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<sst xmlns="http://schemas.openxmlformats.org/spreadsheetml/2006/main" count="122" uniqueCount="56">
  <si>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15/02/2026 23:20:32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</si>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</sst>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BF7-4BC8-8035-D5110AE447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6">
                  <c:v>2.7</c:v>
                </c:pt>
                <c:pt idx="57">
                  <c:v>2.7</c:v>
                </c:pt>
                <c:pt idx="58">
                  <c:v>1.6</c:v>
                </c:pt>
                <c:pt idx="59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F7-4BC8-8035-D5110AE447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14</c:v>
                </c:pt>
                <c:pt idx="1">
                  <c:v>20</c:v>
                </c:pt>
                <c:pt idx="2">
                  <c:v>15</c:v>
                </c:pt>
                <c:pt idx="3">
                  <c:v>15.1</c:v>
                </c:pt>
                <c:pt idx="4">
                  <c:v>15</c:v>
                </c:pt>
                <c:pt idx="5">
                  <c:v>15.6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13</c:v>
                </c:pt>
                <c:pt idx="11">
                  <c:v>10</c:v>
                </c:pt>
                <c:pt idx="12">
                  <c:v>5.7</c:v>
                </c:pt>
                <c:pt idx="13">
                  <c:v>10</c:v>
                </c:pt>
                <c:pt idx="14">
                  <c:v>15</c:v>
                </c:pt>
                <c:pt idx="15">
                  <c:v>10</c:v>
                </c:pt>
                <c:pt idx="16">
                  <c:v>15</c:v>
                </c:pt>
                <c:pt idx="17">
                  <c:v>10</c:v>
                </c:pt>
                <c:pt idx="18">
                  <c:v>10</c:v>
                </c:pt>
                <c:pt idx="31">
                  <c:v>6.2</c:v>
                </c:pt>
                <c:pt idx="32">
                  <c:v>10</c:v>
                </c:pt>
                <c:pt idx="33">
                  <c:v>9.4</c:v>
                </c:pt>
                <c:pt idx="34">
                  <c:v>5</c:v>
                </c:pt>
                <c:pt idx="36">
                  <c:v>5</c:v>
                </c:pt>
                <c:pt idx="56">
                  <c:v>0.8</c:v>
                </c:pt>
                <c:pt idx="60">
                  <c:v>4.4000000000000004</c:v>
                </c:pt>
                <c:pt idx="62">
                  <c:v>10</c:v>
                </c:pt>
                <c:pt idx="63">
                  <c:v>5</c:v>
                </c:pt>
                <c:pt idx="65">
                  <c:v>9.6999999999999993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F7-4BC8-8035-D5110AE447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0">
                  <c:v>22.071000000000002</c:v>
                </c:pt>
                <c:pt idx="23">
                  <c:v>26.117999999999999</c:v>
                </c:pt>
                <c:pt idx="32">
                  <c:v>10.842000000000001</c:v>
                </c:pt>
                <c:pt idx="33">
                  <c:v>19.035</c:v>
                </c:pt>
                <c:pt idx="36">
                  <c:v>11.298999999999999</c:v>
                </c:pt>
                <c:pt idx="37">
                  <c:v>20.966000000000001</c:v>
                </c:pt>
                <c:pt idx="40">
                  <c:v>2.37</c:v>
                </c:pt>
                <c:pt idx="42">
                  <c:v>6.2</c:v>
                </c:pt>
                <c:pt idx="43">
                  <c:v>6.2</c:v>
                </c:pt>
                <c:pt idx="44">
                  <c:v>2.4329999999999998</c:v>
                </c:pt>
                <c:pt idx="45">
                  <c:v>5.4</c:v>
                </c:pt>
                <c:pt idx="46">
                  <c:v>0.21099999999999999</c:v>
                </c:pt>
                <c:pt idx="53">
                  <c:v>8.1709999999999994</c:v>
                </c:pt>
                <c:pt idx="54">
                  <c:v>16.503</c:v>
                </c:pt>
                <c:pt idx="55">
                  <c:v>16.143999999999998</c:v>
                </c:pt>
                <c:pt idx="56">
                  <c:v>7.5910000000000002</c:v>
                </c:pt>
                <c:pt idx="57">
                  <c:v>7.6479999999999997</c:v>
                </c:pt>
                <c:pt idx="58">
                  <c:v>7.0169999999999995</c:v>
                </c:pt>
                <c:pt idx="59">
                  <c:v>2.3959999999999999</c:v>
                </c:pt>
                <c:pt idx="60">
                  <c:v>23.78</c:v>
                </c:pt>
                <c:pt idx="61">
                  <c:v>0.28499999999999998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F7-4BC8-8035-D5110AE447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BF7-4BC8-8035-D5110AE447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BF7-4BC8-8035-D5110AE4473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BF7-4BC8-8035-D5110AE4473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BF7-4BC8-8035-D5110AE4473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BF7-4BC8-8035-D5110AE4473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82.152000000000001</c:v>
                </c:pt>
                <c:pt idx="1">
                  <c:v>82.938000000000002</c:v>
                </c:pt>
                <c:pt idx="2">
                  <c:v>56.387999999999998</c:v>
                </c:pt>
                <c:pt idx="3">
                  <c:v>57.346999999999994</c:v>
                </c:pt>
                <c:pt idx="4">
                  <c:v>44.920999999999999</c:v>
                </c:pt>
                <c:pt idx="5">
                  <c:v>63.370000000000005</c:v>
                </c:pt>
                <c:pt idx="6">
                  <c:v>83.173999999999992</c:v>
                </c:pt>
                <c:pt idx="7">
                  <c:v>44.453000000000003</c:v>
                </c:pt>
                <c:pt idx="12">
                  <c:v>68.230999999999995</c:v>
                </c:pt>
                <c:pt idx="13">
                  <c:v>129.24099999999999</c:v>
                </c:pt>
                <c:pt idx="14">
                  <c:v>117.29</c:v>
                </c:pt>
                <c:pt idx="15">
                  <c:v>127.251</c:v>
                </c:pt>
                <c:pt idx="16">
                  <c:v>57.970999999999997</c:v>
                </c:pt>
                <c:pt idx="18">
                  <c:v>56.381999999999998</c:v>
                </c:pt>
                <c:pt idx="19">
                  <c:v>146.554</c:v>
                </c:pt>
                <c:pt idx="21">
                  <c:v>99.680999999999997</c:v>
                </c:pt>
                <c:pt idx="22">
                  <c:v>200.35</c:v>
                </c:pt>
                <c:pt idx="23">
                  <c:v>280.76499999999999</c:v>
                </c:pt>
                <c:pt idx="24">
                  <c:v>42.460999999999999</c:v>
                </c:pt>
                <c:pt idx="25">
                  <c:v>162.36000000000001</c:v>
                </c:pt>
                <c:pt idx="26">
                  <c:v>140.78100000000001</c:v>
                </c:pt>
                <c:pt idx="27">
                  <c:v>130.82</c:v>
                </c:pt>
                <c:pt idx="28">
                  <c:v>142.11199999999999</c:v>
                </c:pt>
                <c:pt idx="29">
                  <c:v>176.19</c:v>
                </c:pt>
                <c:pt idx="30">
                  <c:v>179.34899999999999</c:v>
                </c:pt>
                <c:pt idx="31">
                  <c:v>135.38300000000001</c:v>
                </c:pt>
                <c:pt idx="61">
                  <c:v>67.617000000000004</c:v>
                </c:pt>
                <c:pt idx="62">
                  <c:v>109.42099999999999</c:v>
                </c:pt>
                <c:pt idx="63">
                  <c:v>100.128</c:v>
                </c:pt>
                <c:pt idx="64">
                  <c:v>44.525999999999996</c:v>
                </c:pt>
                <c:pt idx="65">
                  <c:v>3.3639999999999999</c:v>
                </c:pt>
                <c:pt idx="66">
                  <c:v>88.890999999999991</c:v>
                </c:pt>
                <c:pt idx="67">
                  <c:v>8.0809999999999995</c:v>
                </c:pt>
                <c:pt idx="68">
                  <c:v>9</c:v>
                </c:pt>
                <c:pt idx="69">
                  <c:v>7</c:v>
                </c:pt>
                <c:pt idx="70">
                  <c:v>10</c:v>
                </c:pt>
                <c:pt idx="72">
                  <c:v>6.8949999999999996</c:v>
                </c:pt>
                <c:pt idx="73">
                  <c:v>4.4240000000000004</c:v>
                </c:pt>
                <c:pt idx="74">
                  <c:v>5.5869999999999997</c:v>
                </c:pt>
                <c:pt idx="75">
                  <c:v>7.2290000000000001</c:v>
                </c:pt>
                <c:pt idx="76">
                  <c:v>13.006</c:v>
                </c:pt>
                <c:pt idx="77">
                  <c:v>14.983000000000001</c:v>
                </c:pt>
                <c:pt idx="78">
                  <c:v>10.058</c:v>
                </c:pt>
                <c:pt idx="79">
                  <c:v>12.596</c:v>
                </c:pt>
                <c:pt idx="80">
                  <c:v>8</c:v>
                </c:pt>
                <c:pt idx="81">
                  <c:v>7.0449999999999999</c:v>
                </c:pt>
                <c:pt idx="82">
                  <c:v>10.477</c:v>
                </c:pt>
                <c:pt idx="83">
                  <c:v>25.898</c:v>
                </c:pt>
                <c:pt idx="84">
                  <c:v>11.593</c:v>
                </c:pt>
                <c:pt idx="86">
                  <c:v>1.4410000000000001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F7-4BC8-8035-D5110AE4473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0.4</c:v>
                </c:pt>
                <c:pt idx="7">
                  <c:v>49.3</c:v>
                </c:pt>
                <c:pt idx="8">
                  <c:v>106.8</c:v>
                </c:pt>
                <c:pt idx="9">
                  <c:v>101.1</c:v>
                </c:pt>
                <c:pt idx="10">
                  <c:v>105.9</c:v>
                </c:pt>
                <c:pt idx="11">
                  <c:v>113.4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1.8</c:v>
                </c:pt>
                <c:pt idx="17">
                  <c:v>43.8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66</c:v>
                </c:pt>
                <c:pt idx="65">
                  <c:v>66</c:v>
                </c:pt>
                <c:pt idx="66">
                  <c:v>66</c:v>
                </c:pt>
                <c:pt idx="67">
                  <c:v>66</c:v>
                </c:pt>
                <c:pt idx="68">
                  <c:v>59.6</c:v>
                </c:pt>
                <c:pt idx="69">
                  <c:v>59.6</c:v>
                </c:pt>
                <c:pt idx="70">
                  <c:v>59.6</c:v>
                </c:pt>
                <c:pt idx="71">
                  <c:v>59.6</c:v>
                </c:pt>
                <c:pt idx="72">
                  <c:v>32.9</c:v>
                </c:pt>
                <c:pt idx="73">
                  <c:v>32.9</c:v>
                </c:pt>
                <c:pt idx="74">
                  <c:v>32.9</c:v>
                </c:pt>
                <c:pt idx="75">
                  <c:v>32.9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F7-4BC8-8035-D5110AE4473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0.94499999999999995</c:v>
                </c:pt>
                <c:pt idx="1">
                  <c:v>1.335</c:v>
                </c:pt>
                <c:pt idx="2">
                  <c:v>1.98</c:v>
                </c:pt>
                <c:pt idx="3">
                  <c:v>2.2890000000000001</c:v>
                </c:pt>
                <c:pt idx="4">
                  <c:v>2.5299999999999998</c:v>
                </c:pt>
                <c:pt idx="5">
                  <c:v>2.4129999999999998</c:v>
                </c:pt>
                <c:pt idx="6">
                  <c:v>1.6639999999999999</c:v>
                </c:pt>
                <c:pt idx="7">
                  <c:v>1.385</c:v>
                </c:pt>
                <c:pt idx="12">
                  <c:v>1.44</c:v>
                </c:pt>
                <c:pt idx="13">
                  <c:v>1.264</c:v>
                </c:pt>
                <c:pt idx="14">
                  <c:v>1.1000000000000001</c:v>
                </c:pt>
                <c:pt idx="15">
                  <c:v>0.93</c:v>
                </c:pt>
                <c:pt idx="16">
                  <c:v>1.129</c:v>
                </c:pt>
                <c:pt idx="17">
                  <c:v>1.59</c:v>
                </c:pt>
                <c:pt idx="18">
                  <c:v>1.8069999999999999</c:v>
                </c:pt>
                <c:pt idx="19">
                  <c:v>2.33</c:v>
                </c:pt>
                <c:pt idx="20">
                  <c:v>11.009</c:v>
                </c:pt>
                <c:pt idx="21">
                  <c:v>2.64</c:v>
                </c:pt>
                <c:pt idx="22">
                  <c:v>2.5099999999999998</c:v>
                </c:pt>
                <c:pt idx="23">
                  <c:v>6.8179999999999996</c:v>
                </c:pt>
                <c:pt idx="24">
                  <c:v>18.678999999999998</c:v>
                </c:pt>
                <c:pt idx="25">
                  <c:v>17.564</c:v>
                </c:pt>
                <c:pt idx="26">
                  <c:v>15.02</c:v>
                </c:pt>
                <c:pt idx="27">
                  <c:v>7.6360000000000001</c:v>
                </c:pt>
                <c:pt idx="28">
                  <c:v>20.408000000000001</c:v>
                </c:pt>
                <c:pt idx="29">
                  <c:v>2.5099999999999998</c:v>
                </c:pt>
                <c:pt idx="30">
                  <c:v>3.09</c:v>
                </c:pt>
                <c:pt idx="31">
                  <c:v>23.29</c:v>
                </c:pt>
                <c:pt idx="32">
                  <c:v>19.399000000000001</c:v>
                </c:pt>
                <c:pt idx="33">
                  <c:v>29.47</c:v>
                </c:pt>
                <c:pt idx="36">
                  <c:v>118.27200000000001</c:v>
                </c:pt>
                <c:pt idx="37">
                  <c:v>125.983</c:v>
                </c:pt>
                <c:pt idx="38">
                  <c:v>93.491</c:v>
                </c:pt>
                <c:pt idx="39">
                  <c:v>90.09</c:v>
                </c:pt>
                <c:pt idx="40">
                  <c:v>155.95599999999999</c:v>
                </c:pt>
                <c:pt idx="41">
                  <c:v>81.549000000000007</c:v>
                </c:pt>
                <c:pt idx="42">
                  <c:v>86.254999999999995</c:v>
                </c:pt>
                <c:pt idx="43">
                  <c:v>86.367000000000004</c:v>
                </c:pt>
                <c:pt idx="44">
                  <c:v>84.753</c:v>
                </c:pt>
                <c:pt idx="45">
                  <c:v>90.715999999999994</c:v>
                </c:pt>
                <c:pt idx="46">
                  <c:v>86.900999999999996</c:v>
                </c:pt>
                <c:pt idx="47">
                  <c:v>87.16</c:v>
                </c:pt>
                <c:pt idx="48">
                  <c:v>102.67700000000001</c:v>
                </c:pt>
                <c:pt idx="49">
                  <c:v>102.25</c:v>
                </c:pt>
                <c:pt idx="50">
                  <c:v>139.714</c:v>
                </c:pt>
                <c:pt idx="51">
                  <c:v>150.21799999999999</c:v>
                </c:pt>
                <c:pt idx="52">
                  <c:v>183.50200000000001</c:v>
                </c:pt>
                <c:pt idx="53">
                  <c:v>192.834</c:v>
                </c:pt>
                <c:pt idx="54">
                  <c:v>194.87100000000001</c:v>
                </c:pt>
                <c:pt idx="55">
                  <c:v>187.006</c:v>
                </c:pt>
                <c:pt idx="56">
                  <c:v>5.6680000000000001</c:v>
                </c:pt>
                <c:pt idx="57">
                  <c:v>5.5419999999999998</c:v>
                </c:pt>
                <c:pt idx="58">
                  <c:v>6.5110000000000001</c:v>
                </c:pt>
                <c:pt idx="59">
                  <c:v>14.664</c:v>
                </c:pt>
                <c:pt idx="60">
                  <c:v>34.756999999999998</c:v>
                </c:pt>
                <c:pt idx="61">
                  <c:v>13.308</c:v>
                </c:pt>
                <c:pt idx="62">
                  <c:v>4.41</c:v>
                </c:pt>
                <c:pt idx="63">
                  <c:v>3.52</c:v>
                </c:pt>
                <c:pt idx="64">
                  <c:v>1.9730000000000001</c:v>
                </c:pt>
                <c:pt idx="65">
                  <c:v>0.68</c:v>
                </c:pt>
                <c:pt idx="66">
                  <c:v>0.39</c:v>
                </c:pt>
                <c:pt idx="67">
                  <c:v>0.31</c:v>
                </c:pt>
                <c:pt idx="68">
                  <c:v>1.01</c:v>
                </c:pt>
                <c:pt idx="69">
                  <c:v>1.1100000000000001</c:v>
                </c:pt>
                <c:pt idx="70">
                  <c:v>1.1200000000000001</c:v>
                </c:pt>
                <c:pt idx="71">
                  <c:v>1.38</c:v>
                </c:pt>
                <c:pt idx="72">
                  <c:v>1.78</c:v>
                </c:pt>
                <c:pt idx="73">
                  <c:v>2.169</c:v>
                </c:pt>
                <c:pt idx="74">
                  <c:v>2.423</c:v>
                </c:pt>
                <c:pt idx="75">
                  <c:v>2.56</c:v>
                </c:pt>
                <c:pt idx="82">
                  <c:v>1.77</c:v>
                </c:pt>
                <c:pt idx="83">
                  <c:v>5.9470000000000001</c:v>
                </c:pt>
                <c:pt idx="84">
                  <c:v>11.939</c:v>
                </c:pt>
                <c:pt idx="85">
                  <c:v>16.056999999999999</c:v>
                </c:pt>
                <c:pt idx="86">
                  <c:v>22.603999999999999</c:v>
                </c:pt>
                <c:pt idx="87">
                  <c:v>32.340000000000003</c:v>
                </c:pt>
                <c:pt idx="88">
                  <c:v>36.71</c:v>
                </c:pt>
                <c:pt idx="89">
                  <c:v>37.75</c:v>
                </c:pt>
                <c:pt idx="90">
                  <c:v>41.262</c:v>
                </c:pt>
                <c:pt idx="91">
                  <c:v>38.74</c:v>
                </c:pt>
                <c:pt idx="92">
                  <c:v>21.143000000000001</c:v>
                </c:pt>
                <c:pt idx="93">
                  <c:v>21.306999999999999</c:v>
                </c:pt>
                <c:pt idx="94">
                  <c:v>20.466000000000001</c:v>
                </c:pt>
                <c:pt idx="95">
                  <c:v>22.382999999999999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F7-4BC8-8035-D5110AE4473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BF7-4BC8-8035-D5110AE4473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30.73</c:v>
                </c:pt>
                <c:pt idx="1">
                  <c:v>17.501999999999999</c:v>
                </c:pt>
                <c:pt idx="2">
                  <c:v>39.856999999999999</c:v>
                </c:pt>
                <c:pt idx="3">
                  <c:v>36.375999999999998</c:v>
                </c:pt>
                <c:pt idx="4">
                  <c:v>50</c:v>
                </c:pt>
                <c:pt idx="5">
                  <c:v>28.234000000000002</c:v>
                </c:pt>
                <c:pt idx="6">
                  <c:v>12.257999999999999</c:v>
                </c:pt>
                <c:pt idx="7">
                  <c:v>4.25</c:v>
                </c:pt>
                <c:pt idx="12">
                  <c:v>50.040999999999997</c:v>
                </c:pt>
                <c:pt idx="13">
                  <c:v>30.992000000000001</c:v>
                </c:pt>
                <c:pt idx="14">
                  <c:v>35.177999999999997</c:v>
                </c:pt>
                <c:pt idx="15">
                  <c:v>21.527000000000001</c:v>
                </c:pt>
                <c:pt idx="16">
                  <c:v>21.497</c:v>
                </c:pt>
                <c:pt idx="17">
                  <c:v>30.797999999999998</c:v>
                </c:pt>
                <c:pt idx="18">
                  <c:v>26.024999999999999</c:v>
                </c:pt>
                <c:pt idx="19">
                  <c:v>50</c:v>
                </c:pt>
                <c:pt idx="20">
                  <c:v>150</c:v>
                </c:pt>
                <c:pt idx="21">
                  <c:v>145.744</c:v>
                </c:pt>
                <c:pt idx="22">
                  <c:v>150</c:v>
                </c:pt>
                <c:pt idx="23">
                  <c:v>2.601</c:v>
                </c:pt>
                <c:pt idx="24">
                  <c:v>99.120999999999995</c:v>
                </c:pt>
                <c:pt idx="26">
                  <c:v>5</c:v>
                </c:pt>
                <c:pt idx="27">
                  <c:v>5</c:v>
                </c:pt>
                <c:pt idx="29">
                  <c:v>5</c:v>
                </c:pt>
                <c:pt idx="32">
                  <c:v>96.8</c:v>
                </c:pt>
                <c:pt idx="33">
                  <c:v>47.7</c:v>
                </c:pt>
                <c:pt idx="34">
                  <c:v>70.644999999999996</c:v>
                </c:pt>
                <c:pt idx="35">
                  <c:v>73.805999999999997</c:v>
                </c:pt>
                <c:pt idx="36">
                  <c:v>7.7</c:v>
                </c:pt>
                <c:pt idx="64">
                  <c:v>30.341000000000001</c:v>
                </c:pt>
                <c:pt idx="65">
                  <c:v>30.681000000000001</c:v>
                </c:pt>
                <c:pt idx="66">
                  <c:v>353.1</c:v>
                </c:pt>
                <c:pt idx="67">
                  <c:v>327.89599999999996</c:v>
                </c:pt>
                <c:pt idx="68">
                  <c:v>64.388999999999996</c:v>
                </c:pt>
                <c:pt idx="69">
                  <c:v>81.259</c:v>
                </c:pt>
                <c:pt idx="70">
                  <c:v>91.704999999999998</c:v>
                </c:pt>
                <c:pt idx="73">
                  <c:v>24.616999999999997</c:v>
                </c:pt>
                <c:pt idx="74">
                  <c:v>22.736000000000001</c:v>
                </c:pt>
                <c:pt idx="75">
                  <c:v>6.6590000000000007</c:v>
                </c:pt>
                <c:pt idx="76">
                  <c:v>120.6</c:v>
                </c:pt>
                <c:pt idx="77">
                  <c:v>120.086</c:v>
                </c:pt>
                <c:pt idx="78">
                  <c:v>126.46600000000001</c:v>
                </c:pt>
                <c:pt idx="79">
                  <c:v>119</c:v>
                </c:pt>
                <c:pt idx="80">
                  <c:v>66.700999999999993</c:v>
                </c:pt>
                <c:pt idx="81">
                  <c:v>50.936999999999998</c:v>
                </c:pt>
                <c:pt idx="82">
                  <c:v>43.195</c:v>
                </c:pt>
                <c:pt idx="83">
                  <c:v>21.352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BF7-4BC8-8035-D5110AE447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84.25</c:v>
                </c:pt>
                <c:pt idx="1">
                  <c:v>84.33</c:v>
                </c:pt>
                <c:pt idx="2">
                  <c:v>86.51</c:v>
                </c:pt>
                <c:pt idx="3">
                  <c:v>85.92</c:v>
                </c:pt>
                <c:pt idx="4">
                  <c:v>89.04</c:v>
                </c:pt>
                <c:pt idx="5">
                  <c:v>85.22</c:v>
                </c:pt>
                <c:pt idx="6">
                  <c:v>82.93</c:v>
                </c:pt>
                <c:pt idx="7">
                  <c:v>83.23</c:v>
                </c:pt>
                <c:pt idx="8">
                  <c:v>74.02</c:v>
                </c:pt>
                <c:pt idx="9">
                  <c:v>72.81</c:v>
                </c:pt>
                <c:pt idx="10">
                  <c:v>72.91</c:v>
                </c:pt>
                <c:pt idx="11">
                  <c:v>72</c:v>
                </c:pt>
                <c:pt idx="12">
                  <c:v>81.92</c:v>
                </c:pt>
                <c:pt idx="13">
                  <c:v>82.95</c:v>
                </c:pt>
                <c:pt idx="14">
                  <c:v>85.65</c:v>
                </c:pt>
                <c:pt idx="15">
                  <c:v>83.78</c:v>
                </c:pt>
                <c:pt idx="16">
                  <c:v>81.27</c:v>
                </c:pt>
                <c:pt idx="17">
                  <c:v>75.92</c:v>
                </c:pt>
                <c:pt idx="18">
                  <c:v>81.17</c:v>
                </c:pt>
                <c:pt idx="19">
                  <c:v>95.91</c:v>
                </c:pt>
                <c:pt idx="20">
                  <c:v>70.02</c:v>
                </c:pt>
                <c:pt idx="21">
                  <c:v>82.72</c:v>
                </c:pt>
                <c:pt idx="22">
                  <c:v>88</c:v>
                </c:pt>
                <c:pt idx="23">
                  <c:v>99.26</c:v>
                </c:pt>
                <c:pt idx="24">
                  <c:v>82.78</c:v>
                </c:pt>
                <c:pt idx="25">
                  <c:v>84.51</c:v>
                </c:pt>
                <c:pt idx="26">
                  <c:v>91.31</c:v>
                </c:pt>
                <c:pt idx="27">
                  <c:v>86.18</c:v>
                </c:pt>
                <c:pt idx="28">
                  <c:v>130.21</c:v>
                </c:pt>
                <c:pt idx="29">
                  <c:v>98.08</c:v>
                </c:pt>
                <c:pt idx="30">
                  <c:v>86.99</c:v>
                </c:pt>
                <c:pt idx="31">
                  <c:v>85.2</c:v>
                </c:pt>
                <c:pt idx="32">
                  <c:v>51.65</c:v>
                </c:pt>
                <c:pt idx="33">
                  <c:v>2.4500000000000002</c:v>
                </c:pt>
                <c:pt idx="34">
                  <c:v>-19.29</c:v>
                </c:pt>
                <c:pt idx="35">
                  <c:v>-14.05</c:v>
                </c:pt>
                <c:pt idx="36">
                  <c:v>2.59</c:v>
                </c:pt>
                <c:pt idx="37">
                  <c:v>7.35</c:v>
                </c:pt>
                <c:pt idx="38">
                  <c:v>-4.84</c:v>
                </c:pt>
                <c:pt idx="39">
                  <c:v>-8.11</c:v>
                </c:pt>
                <c:pt idx="40">
                  <c:v>0.75</c:v>
                </c:pt>
                <c:pt idx="41">
                  <c:v>-4.99</c:v>
                </c:pt>
                <c:pt idx="42">
                  <c:v>-6.07</c:v>
                </c:pt>
                <c:pt idx="43">
                  <c:v>-7.77</c:v>
                </c:pt>
                <c:pt idx="44">
                  <c:v>-8</c:v>
                </c:pt>
                <c:pt idx="45">
                  <c:v>-7.78</c:v>
                </c:pt>
                <c:pt idx="46">
                  <c:v>-8</c:v>
                </c:pt>
                <c:pt idx="47">
                  <c:v>-8.0399999999999991</c:v>
                </c:pt>
                <c:pt idx="48">
                  <c:v>-7.13</c:v>
                </c:pt>
                <c:pt idx="49">
                  <c:v>-7.2</c:v>
                </c:pt>
                <c:pt idx="50">
                  <c:v>-5.48</c:v>
                </c:pt>
                <c:pt idx="51">
                  <c:v>-4.99</c:v>
                </c:pt>
                <c:pt idx="52">
                  <c:v>0</c:v>
                </c:pt>
                <c:pt idx="53">
                  <c:v>2.7</c:v>
                </c:pt>
                <c:pt idx="54">
                  <c:v>7.16</c:v>
                </c:pt>
                <c:pt idx="55">
                  <c:v>6.61</c:v>
                </c:pt>
                <c:pt idx="56">
                  <c:v>9.91</c:v>
                </c:pt>
                <c:pt idx="57">
                  <c:v>11</c:v>
                </c:pt>
                <c:pt idx="58">
                  <c:v>10.9</c:v>
                </c:pt>
                <c:pt idx="59">
                  <c:v>110</c:v>
                </c:pt>
                <c:pt idx="60">
                  <c:v>9.86</c:v>
                </c:pt>
                <c:pt idx="61">
                  <c:v>84.82</c:v>
                </c:pt>
                <c:pt idx="62">
                  <c:v>88.92</c:v>
                </c:pt>
                <c:pt idx="63">
                  <c:v>95.59</c:v>
                </c:pt>
                <c:pt idx="64">
                  <c:v>96.93</c:v>
                </c:pt>
                <c:pt idx="65">
                  <c:v>126.58</c:v>
                </c:pt>
                <c:pt idx="66">
                  <c:v>93.92</c:v>
                </c:pt>
                <c:pt idx="67">
                  <c:v>163.22</c:v>
                </c:pt>
                <c:pt idx="68">
                  <c:v>117.51</c:v>
                </c:pt>
                <c:pt idx="69">
                  <c:v>128.13999999999999</c:v>
                </c:pt>
                <c:pt idx="70">
                  <c:v>121.18</c:v>
                </c:pt>
                <c:pt idx="71">
                  <c:v>133.06</c:v>
                </c:pt>
                <c:pt idx="72">
                  <c:v>125.69</c:v>
                </c:pt>
                <c:pt idx="73">
                  <c:v>124.75</c:v>
                </c:pt>
                <c:pt idx="74">
                  <c:v>116.95</c:v>
                </c:pt>
                <c:pt idx="75">
                  <c:v>112.22</c:v>
                </c:pt>
                <c:pt idx="76">
                  <c:v>110.18</c:v>
                </c:pt>
                <c:pt idx="77">
                  <c:v>108.43</c:v>
                </c:pt>
                <c:pt idx="78">
                  <c:v>111.53</c:v>
                </c:pt>
                <c:pt idx="79">
                  <c:v>106.04</c:v>
                </c:pt>
                <c:pt idx="80">
                  <c:v>130.28</c:v>
                </c:pt>
                <c:pt idx="81">
                  <c:v>102.69</c:v>
                </c:pt>
                <c:pt idx="82">
                  <c:v>95.91</c:v>
                </c:pt>
                <c:pt idx="83">
                  <c:v>88.55</c:v>
                </c:pt>
                <c:pt idx="84">
                  <c:v>86.81</c:v>
                </c:pt>
                <c:pt idx="85">
                  <c:v>79.09</c:v>
                </c:pt>
                <c:pt idx="86">
                  <c:v>84.86</c:v>
                </c:pt>
                <c:pt idx="87">
                  <c:v>75.22</c:v>
                </c:pt>
                <c:pt idx="88">
                  <c:v>80.72</c:v>
                </c:pt>
                <c:pt idx="89">
                  <c:v>78.61</c:v>
                </c:pt>
                <c:pt idx="90">
                  <c:v>70.42</c:v>
                </c:pt>
                <c:pt idx="91">
                  <c:v>76.23</c:v>
                </c:pt>
                <c:pt idx="92">
                  <c:v>74.959999999999994</c:v>
                </c:pt>
                <c:pt idx="93">
                  <c:v>70</c:v>
                </c:pt>
                <c:pt idx="94">
                  <c:v>70</c:v>
                </c:pt>
                <c:pt idx="95">
                  <c:v>67.930000000000007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BF7-4BC8-8035-D5110AE447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D68-4769-A332-668B89C9686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1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68-4769-A332-668B89C9686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3.6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10">
                  <c:v>2</c:v>
                </c:pt>
                <c:pt idx="11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8">
                  <c:v>2</c:v>
                </c:pt>
                <c:pt idx="59">
                  <c:v>1.6279999999999999</c:v>
                </c:pt>
                <c:pt idx="65">
                  <c:v>4</c:v>
                </c:pt>
                <c:pt idx="68">
                  <c:v>3.2</c:v>
                </c:pt>
                <c:pt idx="71">
                  <c:v>3.84</c:v>
                </c:pt>
                <c:pt idx="73">
                  <c:v>3.84</c:v>
                </c:pt>
                <c:pt idx="74">
                  <c:v>4.8</c:v>
                </c:pt>
                <c:pt idx="75">
                  <c:v>1.6</c:v>
                </c:pt>
                <c:pt idx="78">
                  <c:v>1.6</c:v>
                </c:pt>
                <c:pt idx="79">
                  <c:v>1.6</c:v>
                </c:pt>
                <c:pt idx="80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68-4769-A332-668B89C9686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8.907</c:v>
                </c:pt>
                <c:pt idx="1">
                  <c:v>8.6870000000000012</c:v>
                </c:pt>
                <c:pt idx="2">
                  <c:v>7.4209999999999994</c:v>
                </c:pt>
                <c:pt idx="3">
                  <c:v>7.4550000000000001</c:v>
                </c:pt>
                <c:pt idx="4">
                  <c:v>5.8219999999999992</c:v>
                </c:pt>
                <c:pt idx="5">
                  <c:v>7.8140000000000001</c:v>
                </c:pt>
                <c:pt idx="6">
                  <c:v>8.9420000000000002</c:v>
                </c:pt>
                <c:pt idx="7">
                  <c:v>9.6170000000000009</c:v>
                </c:pt>
                <c:pt idx="8">
                  <c:v>15.441000000000001</c:v>
                </c:pt>
                <c:pt idx="9">
                  <c:v>10.305</c:v>
                </c:pt>
                <c:pt idx="10">
                  <c:v>14.645</c:v>
                </c:pt>
                <c:pt idx="11">
                  <c:v>16.257999999999999</c:v>
                </c:pt>
                <c:pt idx="13">
                  <c:v>7.5120000000000005</c:v>
                </c:pt>
                <c:pt idx="14">
                  <c:v>7.0649999999999995</c:v>
                </c:pt>
                <c:pt idx="15">
                  <c:v>7.827</c:v>
                </c:pt>
                <c:pt idx="16">
                  <c:v>7.5369999999999999</c:v>
                </c:pt>
                <c:pt idx="17">
                  <c:v>3.472</c:v>
                </c:pt>
                <c:pt idx="18">
                  <c:v>7.3840000000000003</c:v>
                </c:pt>
                <c:pt idx="19">
                  <c:v>3.9390000000000001</c:v>
                </c:pt>
                <c:pt idx="22">
                  <c:v>0.22800000000000001</c:v>
                </c:pt>
                <c:pt idx="38">
                  <c:v>0.19800000000000001</c:v>
                </c:pt>
                <c:pt idx="39">
                  <c:v>1.4419999999999999</c:v>
                </c:pt>
                <c:pt idx="41">
                  <c:v>0.32700000000000001</c:v>
                </c:pt>
                <c:pt idx="42">
                  <c:v>0.90100000000000002</c:v>
                </c:pt>
                <c:pt idx="43">
                  <c:v>1.74</c:v>
                </c:pt>
                <c:pt idx="44">
                  <c:v>1.859</c:v>
                </c:pt>
                <c:pt idx="45">
                  <c:v>1.7250000000000001</c:v>
                </c:pt>
                <c:pt idx="46">
                  <c:v>1.8240000000000001</c:v>
                </c:pt>
                <c:pt idx="47">
                  <c:v>1.881</c:v>
                </c:pt>
                <c:pt idx="48">
                  <c:v>1.5</c:v>
                </c:pt>
                <c:pt idx="49">
                  <c:v>1.63</c:v>
                </c:pt>
                <c:pt idx="50">
                  <c:v>0.63600000000000001</c:v>
                </c:pt>
                <c:pt idx="51">
                  <c:v>0.34300000000000003</c:v>
                </c:pt>
                <c:pt idx="59">
                  <c:v>1.1040000000000001</c:v>
                </c:pt>
                <c:pt idx="62">
                  <c:v>5.2530000000000001</c:v>
                </c:pt>
                <c:pt idx="63">
                  <c:v>2.105</c:v>
                </c:pt>
                <c:pt idx="64">
                  <c:v>5.5220000000000002</c:v>
                </c:pt>
                <c:pt idx="65">
                  <c:v>10.367000000000001</c:v>
                </c:pt>
                <c:pt idx="66">
                  <c:v>2.1659999999999999</c:v>
                </c:pt>
                <c:pt idx="67">
                  <c:v>0.39600000000000002</c:v>
                </c:pt>
                <c:pt idx="68">
                  <c:v>15.212000000000002</c:v>
                </c:pt>
                <c:pt idx="69">
                  <c:v>6.1360000000000001</c:v>
                </c:pt>
                <c:pt idx="70">
                  <c:v>5.1219999999999999</c:v>
                </c:pt>
                <c:pt idx="71">
                  <c:v>11.792999999999999</c:v>
                </c:pt>
                <c:pt idx="72">
                  <c:v>5.9450000000000003</c:v>
                </c:pt>
                <c:pt idx="73">
                  <c:v>16.052</c:v>
                </c:pt>
                <c:pt idx="74">
                  <c:v>18.091999999999999</c:v>
                </c:pt>
                <c:pt idx="75">
                  <c:v>13.555</c:v>
                </c:pt>
                <c:pt idx="76">
                  <c:v>4.2320000000000002</c:v>
                </c:pt>
                <c:pt idx="77">
                  <c:v>6.98</c:v>
                </c:pt>
                <c:pt idx="78">
                  <c:v>12.032</c:v>
                </c:pt>
                <c:pt idx="79">
                  <c:v>12.318999999999999</c:v>
                </c:pt>
                <c:pt idx="80">
                  <c:v>18.817</c:v>
                </c:pt>
                <c:pt idx="81">
                  <c:v>11.555999999999999</c:v>
                </c:pt>
                <c:pt idx="82">
                  <c:v>9.61</c:v>
                </c:pt>
                <c:pt idx="83">
                  <c:v>8.2469999999999999</c:v>
                </c:pt>
                <c:pt idx="84">
                  <c:v>8.7260000000000009</c:v>
                </c:pt>
                <c:pt idx="85">
                  <c:v>0.78700000000000003</c:v>
                </c:pt>
                <c:pt idx="86">
                  <c:v>9.3339999999999996</c:v>
                </c:pt>
                <c:pt idx="87">
                  <c:v>14.635</c:v>
                </c:pt>
                <c:pt idx="88">
                  <c:v>17.587</c:v>
                </c:pt>
                <c:pt idx="89">
                  <c:v>17.850999999999999</c:v>
                </c:pt>
                <c:pt idx="90">
                  <c:v>18.797999999999998</c:v>
                </c:pt>
                <c:pt idx="91">
                  <c:v>16.741</c:v>
                </c:pt>
                <c:pt idx="92">
                  <c:v>12.385</c:v>
                </c:pt>
                <c:pt idx="93">
                  <c:v>11.624000000000001</c:v>
                </c:pt>
                <c:pt idx="94">
                  <c:v>11.063000000000001</c:v>
                </c:pt>
                <c:pt idx="95">
                  <c:v>10.859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68-4769-A332-668B89C9686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D68-4769-A332-668B89C9686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D68-4769-A332-668B89C9686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D68-4769-A332-668B89C9686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D68-4769-A332-668B89C9686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D68-4769-A332-668B89C9686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6">
                  <c:v>1E-3</c:v>
                </c:pt>
                <c:pt idx="66">
                  <c:v>416</c:v>
                </c:pt>
                <c:pt idx="67">
                  <c:v>315.00700000000001</c:v>
                </c:pt>
                <c:pt idx="68">
                  <c:v>54.405000000000001</c:v>
                </c:pt>
                <c:pt idx="69">
                  <c:v>92.2</c:v>
                </c:pt>
                <c:pt idx="70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D68-4769-A332-668B89C9686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26</c:v>
                </c:pt>
                <c:pt idx="13">
                  <c:v>64.8</c:v>
                </c:pt>
                <c:pt idx="14">
                  <c:v>65.3</c:v>
                </c:pt>
                <c:pt idx="15">
                  <c:v>59.7</c:v>
                </c:pt>
                <c:pt idx="16">
                  <c:v>0</c:v>
                </c:pt>
                <c:pt idx="17">
                  <c:v>0</c:v>
                </c:pt>
                <c:pt idx="18">
                  <c:v>4.4000000000000004</c:v>
                </c:pt>
                <c:pt idx="19">
                  <c:v>122.8</c:v>
                </c:pt>
                <c:pt idx="20">
                  <c:v>132.1</c:v>
                </c:pt>
                <c:pt idx="21">
                  <c:v>177.4</c:v>
                </c:pt>
                <c:pt idx="22">
                  <c:v>280.60000000000002</c:v>
                </c:pt>
                <c:pt idx="23">
                  <c:v>261.8</c:v>
                </c:pt>
                <c:pt idx="24">
                  <c:v>33.4</c:v>
                </c:pt>
                <c:pt idx="25">
                  <c:v>33.4</c:v>
                </c:pt>
                <c:pt idx="26">
                  <c:v>33.4</c:v>
                </c:pt>
                <c:pt idx="27">
                  <c:v>33.4</c:v>
                </c:pt>
                <c:pt idx="28">
                  <c:v>63.8</c:v>
                </c:pt>
                <c:pt idx="29">
                  <c:v>63.8</c:v>
                </c:pt>
                <c:pt idx="30">
                  <c:v>63.8</c:v>
                </c:pt>
                <c:pt idx="31">
                  <c:v>63.8</c:v>
                </c:pt>
                <c:pt idx="32">
                  <c:v>20</c:v>
                </c:pt>
                <c:pt idx="33">
                  <c:v>20</c:v>
                </c:pt>
                <c:pt idx="34">
                  <c:v>20</c:v>
                </c:pt>
                <c:pt idx="35">
                  <c:v>20</c:v>
                </c:pt>
                <c:pt idx="36">
                  <c:v>27.9</c:v>
                </c:pt>
                <c:pt idx="37">
                  <c:v>32.700000000000003</c:v>
                </c:pt>
                <c:pt idx="38">
                  <c:v>32.6</c:v>
                </c:pt>
                <c:pt idx="39">
                  <c:v>32</c:v>
                </c:pt>
                <c:pt idx="40">
                  <c:v>8.9</c:v>
                </c:pt>
                <c:pt idx="41">
                  <c:v>8.6999999999999993</c:v>
                </c:pt>
                <c:pt idx="42">
                  <c:v>8.6999999999999993</c:v>
                </c:pt>
                <c:pt idx="43">
                  <c:v>8.6999999999999993</c:v>
                </c:pt>
                <c:pt idx="44">
                  <c:v>2.4</c:v>
                </c:pt>
                <c:pt idx="45">
                  <c:v>11.4</c:v>
                </c:pt>
                <c:pt idx="46">
                  <c:v>2.4</c:v>
                </c:pt>
                <c:pt idx="47">
                  <c:v>2.4</c:v>
                </c:pt>
                <c:pt idx="48">
                  <c:v>22.7</c:v>
                </c:pt>
                <c:pt idx="49">
                  <c:v>26</c:v>
                </c:pt>
                <c:pt idx="50">
                  <c:v>22.7</c:v>
                </c:pt>
                <c:pt idx="51">
                  <c:v>22.7</c:v>
                </c:pt>
                <c:pt idx="52">
                  <c:v>93.3</c:v>
                </c:pt>
                <c:pt idx="53">
                  <c:v>93.3</c:v>
                </c:pt>
                <c:pt idx="54">
                  <c:v>93.3</c:v>
                </c:pt>
                <c:pt idx="55">
                  <c:v>93.3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22</c:v>
                </c:pt>
                <c:pt idx="61">
                  <c:v>22</c:v>
                </c:pt>
                <c:pt idx="62">
                  <c:v>22</c:v>
                </c:pt>
                <c:pt idx="63">
                  <c:v>22</c:v>
                </c:pt>
                <c:pt idx="64">
                  <c:v>0</c:v>
                </c:pt>
                <c:pt idx="65">
                  <c:v>0</c:v>
                </c:pt>
                <c:pt idx="66">
                  <c:v>2.4</c:v>
                </c:pt>
                <c:pt idx="67">
                  <c:v>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103.7</c:v>
                </c:pt>
                <c:pt idx="77">
                  <c:v>103.7</c:v>
                </c:pt>
                <c:pt idx="78">
                  <c:v>103.7</c:v>
                </c:pt>
                <c:pt idx="79">
                  <c:v>103.7</c:v>
                </c:pt>
                <c:pt idx="80">
                  <c:v>40.9</c:v>
                </c:pt>
                <c:pt idx="81">
                  <c:v>40.9</c:v>
                </c:pt>
                <c:pt idx="82">
                  <c:v>40.9</c:v>
                </c:pt>
                <c:pt idx="83">
                  <c:v>40.9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8</c:v>
                </c:pt>
                <c:pt idx="89">
                  <c:v>8</c:v>
                </c:pt>
                <c:pt idx="90">
                  <c:v>8.1</c:v>
                </c:pt>
                <c:pt idx="91">
                  <c:v>8.1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68-4769-A332-668B89C9686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116.92</c:v>
                </c:pt>
                <c:pt idx="1">
                  <c:v>111.08799999999999</c:v>
                </c:pt>
                <c:pt idx="2">
                  <c:v>103.804</c:v>
                </c:pt>
                <c:pt idx="3">
                  <c:v>101.657</c:v>
                </c:pt>
                <c:pt idx="4">
                  <c:v>103.029</c:v>
                </c:pt>
                <c:pt idx="5">
                  <c:v>99.802999999999997</c:v>
                </c:pt>
                <c:pt idx="6">
                  <c:v>96.543000000000006</c:v>
                </c:pt>
                <c:pt idx="7">
                  <c:v>97.725999999999999</c:v>
                </c:pt>
                <c:pt idx="8">
                  <c:v>99.346999999999994</c:v>
                </c:pt>
                <c:pt idx="9">
                  <c:v>100.77500000000001</c:v>
                </c:pt>
                <c:pt idx="10">
                  <c:v>102.236</c:v>
                </c:pt>
                <c:pt idx="11">
                  <c:v>105.101</c:v>
                </c:pt>
                <c:pt idx="12">
                  <c:v>99.453000000000003</c:v>
                </c:pt>
                <c:pt idx="13">
                  <c:v>97.141999999999996</c:v>
                </c:pt>
                <c:pt idx="14">
                  <c:v>94.210999999999999</c:v>
                </c:pt>
                <c:pt idx="15">
                  <c:v>90.19</c:v>
                </c:pt>
                <c:pt idx="16">
                  <c:v>87.847999999999999</c:v>
                </c:pt>
                <c:pt idx="17">
                  <c:v>82.667000000000002</c:v>
                </c:pt>
                <c:pt idx="18">
                  <c:v>80.448999999999998</c:v>
                </c:pt>
                <c:pt idx="19">
                  <c:v>72.144999999999996</c:v>
                </c:pt>
                <c:pt idx="20">
                  <c:v>51.006999999999998</c:v>
                </c:pt>
                <c:pt idx="21">
                  <c:v>70.701999999999998</c:v>
                </c:pt>
                <c:pt idx="22">
                  <c:v>72.006</c:v>
                </c:pt>
                <c:pt idx="23">
                  <c:v>54.475000000000001</c:v>
                </c:pt>
                <c:pt idx="24">
                  <c:v>126.861</c:v>
                </c:pt>
                <c:pt idx="25">
                  <c:v>146.524</c:v>
                </c:pt>
                <c:pt idx="26">
                  <c:v>127.401</c:v>
                </c:pt>
                <c:pt idx="27">
                  <c:v>110.056</c:v>
                </c:pt>
                <c:pt idx="28">
                  <c:v>98.72</c:v>
                </c:pt>
                <c:pt idx="29">
                  <c:v>119.9</c:v>
                </c:pt>
                <c:pt idx="30">
                  <c:v>118.639</c:v>
                </c:pt>
                <c:pt idx="31">
                  <c:v>101.07299999999999</c:v>
                </c:pt>
                <c:pt idx="32">
                  <c:v>117.041</c:v>
                </c:pt>
                <c:pt idx="33">
                  <c:v>85.605000000000004</c:v>
                </c:pt>
                <c:pt idx="34">
                  <c:v>55.645000000000003</c:v>
                </c:pt>
                <c:pt idx="35">
                  <c:v>53.805999999999997</c:v>
                </c:pt>
                <c:pt idx="36">
                  <c:v>114.37</c:v>
                </c:pt>
                <c:pt idx="37">
                  <c:v>114.249</c:v>
                </c:pt>
                <c:pt idx="38">
                  <c:v>60.692999999999998</c:v>
                </c:pt>
                <c:pt idx="39">
                  <c:v>56.648000000000003</c:v>
                </c:pt>
                <c:pt idx="40">
                  <c:v>149.42599999999999</c:v>
                </c:pt>
                <c:pt idx="41">
                  <c:v>72.522000000000006</c:v>
                </c:pt>
                <c:pt idx="42">
                  <c:v>82.853999999999999</c:v>
                </c:pt>
                <c:pt idx="43">
                  <c:v>82.126999999999995</c:v>
                </c:pt>
                <c:pt idx="44">
                  <c:v>82.927000000000007</c:v>
                </c:pt>
                <c:pt idx="45">
                  <c:v>82.991</c:v>
                </c:pt>
                <c:pt idx="46">
                  <c:v>82.888000000000005</c:v>
                </c:pt>
                <c:pt idx="47">
                  <c:v>82.879000000000005</c:v>
                </c:pt>
                <c:pt idx="48">
                  <c:v>78.477000000000004</c:v>
                </c:pt>
                <c:pt idx="49">
                  <c:v>74.62</c:v>
                </c:pt>
                <c:pt idx="50">
                  <c:v>116.378</c:v>
                </c:pt>
                <c:pt idx="51">
                  <c:v>127.175</c:v>
                </c:pt>
                <c:pt idx="52">
                  <c:v>90.201999999999998</c:v>
                </c:pt>
                <c:pt idx="53">
                  <c:v>107.705</c:v>
                </c:pt>
                <c:pt idx="54">
                  <c:v>118.074</c:v>
                </c:pt>
                <c:pt idx="55">
                  <c:v>109.85</c:v>
                </c:pt>
                <c:pt idx="56">
                  <c:v>16.759</c:v>
                </c:pt>
                <c:pt idx="57">
                  <c:v>15.89</c:v>
                </c:pt>
                <c:pt idx="58">
                  <c:v>15.128</c:v>
                </c:pt>
                <c:pt idx="59">
                  <c:v>15.928000000000001</c:v>
                </c:pt>
                <c:pt idx="60">
                  <c:v>40.936999999999998</c:v>
                </c:pt>
                <c:pt idx="61">
                  <c:v>59.21</c:v>
                </c:pt>
                <c:pt idx="62">
                  <c:v>89.162000000000006</c:v>
                </c:pt>
                <c:pt idx="63">
                  <c:v>84.543000000000006</c:v>
                </c:pt>
                <c:pt idx="64">
                  <c:v>87.317999999999998</c:v>
                </c:pt>
                <c:pt idx="65">
                  <c:v>96.058000000000007</c:v>
                </c:pt>
                <c:pt idx="66">
                  <c:v>87.814999999999998</c:v>
                </c:pt>
                <c:pt idx="67">
                  <c:v>86.884</c:v>
                </c:pt>
                <c:pt idx="68">
                  <c:v>66.156000000000006</c:v>
                </c:pt>
                <c:pt idx="69">
                  <c:v>55.606999999999999</c:v>
                </c:pt>
                <c:pt idx="70">
                  <c:v>47.277000000000001</c:v>
                </c:pt>
                <c:pt idx="71">
                  <c:v>44.021000000000001</c:v>
                </c:pt>
                <c:pt idx="72">
                  <c:v>35.588999999999999</c:v>
                </c:pt>
                <c:pt idx="73">
                  <c:v>44.176000000000002</c:v>
                </c:pt>
                <c:pt idx="74">
                  <c:v>40.713000000000001</c:v>
                </c:pt>
                <c:pt idx="75">
                  <c:v>34.151000000000003</c:v>
                </c:pt>
                <c:pt idx="76">
                  <c:v>25.666</c:v>
                </c:pt>
                <c:pt idx="77">
                  <c:v>24.381</c:v>
                </c:pt>
                <c:pt idx="78">
                  <c:v>19.184000000000001</c:v>
                </c:pt>
                <c:pt idx="79">
                  <c:v>13.968999999999999</c:v>
                </c:pt>
                <c:pt idx="80">
                  <c:v>10.584</c:v>
                </c:pt>
                <c:pt idx="81">
                  <c:v>5.5259999999999998</c:v>
                </c:pt>
                <c:pt idx="82">
                  <c:v>4.9320000000000004</c:v>
                </c:pt>
                <c:pt idx="83">
                  <c:v>4.05</c:v>
                </c:pt>
                <c:pt idx="84">
                  <c:v>14.805999999999999</c:v>
                </c:pt>
                <c:pt idx="85">
                  <c:v>15.27</c:v>
                </c:pt>
                <c:pt idx="86">
                  <c:v>14.711</c:v>
                </c:pt>
                <c:pt idx="87">
                  <c:v>17.704999999999998</c:v>
                </c:pt>
                <c:pt idx="88">
                  <c:v>11.122999999999999</c:v>
                </c:pt>
                <c:pt idx="89">
                  <c:v>11.898999999999999</c:v>
                </c:pt>
                <c:pt idx="90">
                  <c:v>14.364000000000001</c:v>
                </c:pt>
                <c:pt idx="91">
                  <c:v>13.898999999999999</c:v>
                </c:pt>
                <c:pt idx="92">
                  <c:v>8.7579999999999991</c:v>
                </c:pt>
                <c:pt idx="93">
                  <c:v>9.6829999999999998</c:v>
                </c:pt>
                <c:pt idx="94">
                  <c:v>9.4030000000000005</c:v>
                </c:pt>
                <c:pt idx="95">
                  <c:v>11.523999999999999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68-4769-A332-668B89C9686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D68-4769-A332-668B89C9686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2">
                  <c:v>7.4160000000000004</c:v>
                </c:pt>
                <c:pt idx="6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D68-4769-A332-668B89C968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84.25</c:v>
                </c:pt>
                <c:pt idx="1">
                  <c:v>84.33</c:v>
                </c:pt>
                <c:pt idx="2">
                  <c:v>86.51</c:v>
                </c:pt>
                <c:pt idx="3">
                  <c:v>85.92</c:v>
                </c:pt>
                <c:pt idx="4">
                  <c:v>89.04</c:v>
                </c:pt>
                <c:pt idx="5">
                  <c:v>85.22</c:v>
                </c:pt>
                <c:pt idx="6">
                  <c:v>82.93</c:v>
                </c:pt>
                <c:pt idx="7">
                  <c:v>83.23</c:v>
                </c:pt>
                <c:pt idx="8">
                  <c:v>74.02</c:v>
                </c:pt>
                <c:pt idx="9">
                  <c:v>72.81</c:v>
                </c:pt>
                <c:pt idx="10">
                  <c:v>72.91</c:v>
                </c:pt>
                <c:pt idx="11">
                  <c:v>72</c:v>
                </c:pt>
                <c:pt idx="12">
                  <c:v>81.92</c:v>
                </c:pt>
                <c:pt idx="13">
                  <c:v>82.95</c:v>
                </c:pt>
                <c:pt idx="14">
                  <c:v>85.65</c:v>
                </c:pt>
                <c:pt idx="15">
                  <c:v>83.78</c:v>
                </c:pt>
                <c:pt idx="16">
                  <c:v>81.27</c:v>
                </c:pt>
                <c:pt idx="17">
                  <c:v>75.92</c:v>
                </c:pt>
                <c:pt idx="18">
                  <c:v>81.17</c:v>
                </c:pt>
                <c:pt idx="19">
                  <c:v>95.91</c:v>
                </c:pt>
                <c:pt idx="20">
                  <c:v>70.02</c:v>
                </c:pt>
                <c:pt idx="21">
                  <c:v>82.72</c:v>
                </c:pt>
                <c:pt idx="22">
                  <c:v>88</c:v>
                </c:pt>
                <c:pt idx="23">
                  <c:v>99.26</c:v>
                </c:pt>
                <c:pt idx="24">
                  <c:v>82.78</c:v>
                </c:pt>
                <c:pt idx="25">
                  <c:v>84.51</c:v>
                </c:pt>
                <c:pt idx="26">
                  <c:v>91.31</c:v>
                </c:pt>
                <c:pt idx="27">
                  <c:v>86.18</c:v>
                </c:pt>
                <c:pt idx="28">
                  <c:v>130.21</c:v>
                </c:pt>
                <c:pt idx="29">
                  <c:v>98.08</c:v>
                </c:pt>
                <c:pt idx="30">
                  <c:v>86.99</c:v>
                </c:pt>
                <c:pt idx="31">
                  <c:v>85.2</c:v>
                </c:pt>
                <c:pt idx="32">
                  <c:v>51.65</c:v>
                </c:pt>
                <c:pt idx="33">
                  <c:v>2.4500000000000002</c:v>
                </c:pt>
                <c:pt idx="34">
                  <c:v>-19.29</c:v>
                </c:pt>
                <c:pt idx="35">
                  <c:v>-14.05</c:v>
                </c:pt>
                <c:pt idx="36">
                  <c:v>2.59</c:v>
                </c:pt>
                <c:pt idx="37">
                  <c:v>7.35</c:v>
                </c:pt>
                <c:pt idx="38">
                  <c:v>-4.84</c:v>
                </c:pt>
                <c:pt idx="39">
                  <c:v>-8.11</c:v>
                </c:pt>
                <c:pt idx="40">
                  <c:v>0.75</c:v>
                </c:pt>
                <c:pt idx="41">
                  <c:v>-4.99</c:v>
                </c:pt>
                <c:pt idx="42">
                  <c:v>-6.07</c:v>
                </c:pt>
                <c:pt idx="43">
                  <c:v>-7.77</c:v>
                </c:pt>
                <c:pt idx="44">
                  <c:v>-8</c:v>
                </c:pt>
                <c:pt idx="45">
                  <c:v>-7.78</c:v>
                </c:pt>
                <c:pt idx="46">
                  <c:v>-8</c:v>
                </c:pt>
                <c:pt idx="47">
                  <c:v>-8.0399999999999991</c:v>
                </c:pt>
                <c:pt idx="48">
                  <c:v>-7.13</c:v>
                </c:pt>
                <c:pt idx="49">
                  <c:v>-7.2</c:v>
                </c:pt>
                <c:pt idx="50">
                  <c:v>-5.48</c:v>
                </c:pt>
                <c:pt idx="51">
                  <c:v>-4.99</c:v>
                </c:pt>
                <c:pt idx="52">
                  <c:v>0</c:v>
                </c:pt>
                <c:pt idx="53">
                  <c:v>2.7</c:v>
                </c:pt>
                <c:pt idx="54">
                  <c:v>7.16</c:v>
                </c:pt>
                <c:pt idx="55">
                  <c:v>6.61</c:v>
                </c:pt>
                <c:pt idx="56">
                  <c:v>9.91</c:v>
                </c:pt>
                <c:pt idx="57">
                  <c:v>11</c:v>
                </c:pt>
                <c:pt idx="58">
                  <c:v>10.9</c:v>
                </c:pt>
                <c:pt idx="59">
                  <c:v>110</c:v>
                </c:pt>
                <c:pt idx="60">
                  <c:v>9.86</c:v>
                </c:pt>
                <c:pt idx="61">
                  <c:v>84.82</c:v>
                </c:pt>
                <c:pt idx="62">
                  <c:v>88.92</c:v>
                </c:pt>
                <c:pt idx="63">
                  <c:v>95.59</c:v>
                </c:pt>
                <c:pt idx="64">
                  <c:v>96.93</c:v>
                </c:pt>
                <c:pt idx="65">
                  <c:v>126.58</c:v>
                </c:pt>
                <c:pt idx="66">
                  <c:v>93.92</c:v>
                </c:pt>
                <c:pt idx="67">
                  <c:v>163.22</c:v>
                </c:pt>
                <c:pt idx="68">
                  <c:v>117.51</c:v>
                </c:pt>
                <c:pt idx="69">
                  <c:v>128.13999999999999</c:v>
                </c:pt>
                <c:pt idx="70">
                  <c:v>121.18</c:v>
                </c:pt>
                <c:pt idx="71">
                  <c:v>133.06</c:v>
                </c:pt>
                <c:pt idx="72">
                  <c:v>125.69</c:v>
                </c:pt>
                <c:pt idx="73">
                  <c:v>124.75</c:v>
                </c:pt>
                <c:pt idx="74">
                  <c:v>116.95</c:v>
                </c:pt>
                <c:pt idx="75">
                  <c:v>112.22</c:v>
                </c:pt>
                <c:pt idx="76">
                  <c:v>110.18</c:v>
                </c:pt>
                <c:pt idx="77">
                  <c:v>108.43</c:v>
                </c:pt>
                <c:pt idx="78">
                  <c:v>111.53</c:v>
                </c:pt>
                <c:pt idx="79">
                  <c:v>106.04</c:v>
                </c:pt>
                <c:pt idx="80">
                  <c:v>130.28</c:v>
                </c:pt>
                <c:pt idx="81">
                  <c:v>102.69</c:v>
                </c:pt>
                <c:pt idx="82">
                  <c:v>95.91</c:v>
                </c:pt>
                <c:pt idx="83">
                  <c:v>88.55</c:v>
                </c:pt>
                <c:pt idx="84">
                  <c:v>86.81</c:v>
                </c:pt>
                <c:pt idx="85">
                  <c:v>79.09</c:v>
                </c:pt>
                <c:pt idx="86">
                  <c:v>84.86</c:v>
                </c:pt>
                <c:pt idx="87">
                  <c:v>75.22</c:v>
                </c:pt>
                <c:pt idx="88">
                  <c:v>80.72</c:v>
                </c:pt>
                <c:pt idx="89">
                  <c:v>78.61</c:v>
                </c:pt>
                <c:pt idx="90">
                  <c:v>70.42</c:v>
                </c:pt>
                <c:pt idx="91">
                  <c:v>76.23</c:v>
                </c:pt>
                <c:pt idx="92">
                  <c:v>74.959999999999994</c:v>
                </c:pt>
                <c:pt idx="93">
                  <c:v>70</c:v>
                </c:pt>
                <c:pt idx="94">
                  <c:v>70</c:v>
                </c:pt>
                <c:pt idx="95">
                  <c:v>67.930000000000007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D68-4769-A332-668B89C968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127.827</v>
      </c>
      <c r="C5" s="25">
        <v>121.77500000000001</v>
      </c>
      <c r="D5" s="25">
        <v>113.22499999999999</v>
      </c>
      <c r="E5" s="25">
        <v>111.11199999999999</v>
      </c>
      <c r="F5" s="25">
        <v>112.45099999999999</v>
      </c>
      <c r="G5" s="25">
        <v>109.617</v>
      </c>
      <c r="H5" s="25">
        <v>107.496</v>
      </c>
      <c r="I5" s="25">
        <v>109.38800000000001</v>
      </c>
      <c r="J5" s="25">
        <v>116.8</v>
      </c>
      <c r="K5" s="25">
        <v>111.1</v>
      </c>
      <c r="L5" s="25">
        <v>118.9</v>
      </c>
      <c r="M5" s="25">
        <v>123.4</v>
      </c>
      <c r="N5" s="25">
        <v>125.41200000000001</v>
      </c>
      <c r="O5" s="25">
        <v>171.49700000000001</v>
      </c>
      <c r="P5" s="25">
        <v>168.56800000000001</v>
      </c>
      <c r="Q5" s="25">
        <v>159.708</v>
      </c>
      <c r="R5" s="25">
        <v>97.397000000000006</v>
      </c>
      <c r="S5" s="25">
        <v>86.188000000000002</v>
      </c>
      <c r="T5" s="25">
        <v>94.213999999999999</v>
      </c>
      <c r="U5" s="25">
        <v>198.88399999999999</v>
      </c>
      <c r="V5" s="25">
        <v>183.08</v>
      </c>
      <c r="W5" s="25">
        <v>248.065</v>
      </c>
      <c r="X5" s="25">
        <v>352.86</v>
      </c>
      <c r="Y5" s="25">
        <v>316.30200000000002</v>
      </c>
      <c r="Z5" s="25">
        <v>160.261</v>
      </c>
      <c r="AA5" s="25">
        <v>179.92400000000001</v>
      </c>
      <c r="AB5" s="25">
        <v>160.80099999999999</v>
      </c>
      <c r="AC5" s="25">
        <v>143.45599999999999</v>
      </c>
      <c r="AD5" s="25">
        <v>162.52000000000001</v>
      </c>
      <c r="AE5" s="25">
        <v>183.7</v>
      </c>
      <c r="AF5" s="25">
        <v>182.43899999999999</v>
      </c>
      <c r="AG5" s="25">
        <v>164.87299999999999</v>
      </c>
      <c r="AH5" s="25">
        <v>137.041</v>
      </c>
      <c r="AI5" s="25">
        <v>105.605</v>
      </c>
      <c r="AJ5" s="25">
        <v>75.644999999999996</v>
      </c>
      <c r="AK5" s="25">
        <v>73.805999999999997</v>
      </c>
      <c r="AL5" s="25">
        <v>142.27099999999999</v>
      </c>
      <c r="AM5" s="25">
        <v>146.94900000000001</v>
      </c>
      <c r="AN5" s="25">
        <v>93.491</v>
      </c>
      <c r="AO5" s="25">
        <v>90.09</v>
      </c>
      <c r="AP5" s="25">
        <v>158.32599999999999</v>
      </c>
      <c r="AQ5" s="25">
        <v>81.549000000000007</v>
      </c>
      <c r="AR5" s="25">
        <v>92.454999999999998</v>
      </c>
      <c r="AS5" s="25">
        <v>92.566999999999993</v>
      </c>
      <c r="AT5" s="25">
        <v>87.186000000000007</v>
      </c>
      <c r="AU5" s="25">
        <v>96.116</v>
      </c>
      <c r="AV5" s="25">
        <v>87.111999999999995</v>
      </c>
      <c r="AW5" s="25">
        <v>87.16</v>
      </c>
      <c r="AX5" s="25">
        <v>102.67700000000001</v>
      </c>
      <c r="AY5" s="25">
        <v>102.25</v>
      </c>
      <c r="AZ5" s="25">
        <v>139.714</v>
      </c>
      <c r="BA5" s="25">
        <v>150.21799999999999</v>
      </c>
      <c r="BB5" s="25">
        <v>183.50200000000001</v>
      </c>
      <c r="BC5" s="25">
        <v>201.005</v>
      </c>
      <c r="BD5" s="25">
        <v>211.374</v>
      </c>
      <c r="BE5" s="25">
        <v>203.15</v>
      </c>
      <c r="BF5" s="25">
        <v>16.759</v>
      </c>
      <c r="BG5" s="25">
        <v>15.89</v>
      </c>
      <c r="BH5" s="25">
        <v>15.128</v>
      </c>
      <c r="BI5" s="25">
        <v>18.66</v>
      </c>
      <c r="BJ5" s="25">
        <v>62.936999999999998</v>
      </c>
      <c r="BK5" s="25">
        <v>81.209999999999994</v>
      </c>
      <c r="BL5" s="25">
        <v>123.831</v>
      </c>
      <c r="BM5" s="25">
        <v>108.648</v>
      </c>
      <c r="BN5" s="25">
        <v>142.84</v>
      </c>
      <c r="BO5" s="25">
        <v>110.425</v>
      </c>
      <c r="BP5" s="25">
        <v>508.38099999999997</v>
      </c>
      <c r="BQ5" s="25">
        <v>407.28699999999998</v>
      </c>
      <c r="BR5" s="25">
        <v>138.999</v>
      </c>
      <c r="BS5" s="25">
        <v>153.96899999999999</v>
      </c>
      <c r="BT5" s="25">
        <v>162.42500000000001</v>
      </c>
      <c r="BU5" s="25">
        <v>60.98</v>
      </c>
      <c r="BV5" s="25">
        <v>41.575000000000003</v>
      </c>
      <c r="BW5" s="25">
        <v>64.11</v>
      </c>
      <c r="BX5" s="25">
        <v>63.646000000000001</v>
      </c>
      <c r="BY5" s="25">
        <v>49.347999999999999</v>
      </c>
      <c r="BZ5" s="25">
        <v>133.60599999999999</v>
      </c>
      <c r="CA5" s="25">
        <v>135.06899999999999</v>
      </c>
      <c r="CB5" s="25">
        <v>136.524</v>
      </c>
      <c r="CC5" s="25">
        <v>131.596</v>
      </c>
      <c r="CD5" s="25">
        <v>74.700999999999993</v>
      </c>
      <c r="CE5" s="25">
        <v>57.981999999999999</v>
      </c>
      <c r="CF5" s="25">
        <v>55.442</v>
      </c>
      <c r="CG5" s="25">
        <v>53.197000000000003</v>
      </c>
      <c r="CH5" s="25">
        <v>23.532</v>
      </c>
      <c r="CI5" s="25">
        <v>16.056999999999999</v>
      </c>
      <c r="CJ5" s="25">
        <v>24.045000000000002</v>
      </c>
      <c r="CK5" s="25">
        <v>32.340000000000003</v>
      </c>
      <c r="CL5" s="25">
        <v>36.71</v>
      </c>
      <c r="CM5" s="25">
        <v>37.75</v>
      </c>
      <c r="CN5" s="25">
        <v>41.262</v>
      </c>
      <c r="CO5" s="25">
        <v>38.74</v>
      </c>
      <c r="CP5" s="25">
        <v>21.143000000000001</v>
      </c>
      <c r="CQ5" s="25">
        <v>21.306999999999999</v>
      </c>
      <c r="CR5" s="25">
        <v>20.466000000000001</v>
      </c>
      <c r="CS5" s="25">
        <v>22.382999999999999</v>
      </c>
      <c r="CT5" s="26"/>
      <c r="CU5" s="26"/>
      <c r="CV5" s="26"/>
      <c r="CW5" s="27"/>
      <c r="CX5" s="28">
        <f t="array" ref="CX5">SUMPRODUCT(B5:CW5*0.25)</f>
        <v>2831.3497499999985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84.25</v>
      </c>
      <c r="C8" s="37">
        <v>84.33</v>
      </c>
      <c r="D8" s="37">
        <v>86.51</v>
      </c>
      <c r="E8" s="37">
        <v>85.92</v>
      </c>
      <c r="F8" s="37">
        <v>89.04</v>
      </c>
      <c r="G8" s="37">
        <v>85.22</v>
      </c>
      <c r="H8" s="37">
        <v>82.93</v>
      </c>
      <c r="I8" s="37">
        <v>83.23</v>
      </c>
      <c r="J8" s="37">
        <v>74.02</v>
      </c>
      <c r="K8" s="37">
        <v>72.81</v>
      </c>
      <c r="L8" s="37">
        <v>72.91</v>
      </c>
      <c r="M8" s="37">
        <v>72</v>
      </c>
      <c r="N8" s="37">
        <v>81.92</v>
      </c>
      <c r="O8" s="37">
        <v>82.95</v>
      </c>
      <c r="P8" s="37">
        <v>85.65</v>
      </c>
      <c r="Q8" s="37">
        <v>83.78</v>
      </c>
      <c r="R8" s="37">
        <v>81.27</v>
      </c>
      <c r="S8" s="37">
        <v>75.92</v>
      </c>
      <c r="T8" s="37">
        <v>81.17</v>
      </c>
      <c r="U8" s="37">
        <v>95.91</v>
      </c>
      <c r="V8" s="37">
        <v>70.02</v>
      </c>
      <c r="W8" s="37">
        <v>82.72</v>
      </c>
      <c r="X8" s="37">
        <v>88</v>
      </c>
      <c r="Y8" s="37">
        <v>99.26</v>
      </c>
      <c r="Z8" s="37">
        <v>82.78</v>
      </c>
      <c r="AA8" s="37">
        <v>84.51</v>
      </c>
      <c r="AB8" s="37">
        <v>91.31</v>
      </c>
      <c r="AC8" s="37">
        <v>86.18</v>
      </c>
      <c r="AD8" s="37">
        <v>130.21</v>
      </c>
      <c r="AE8" s="37">
        <v>98.08</v>
      </c>
      <c r="AF8" s="37">
        <v>86.99</v>
      </c>
      <c r="AG8" s="37">
        <v>85.2</v>
      </c>
      <c r="AH8" s="37">
        <v>51.65</v>
      </c>
      <c r="AI8" s="37">
        <v>2.4500000000000002</v>
      </c>
      <c r="AJ8" s="37">
        <v>-19.29</v>
      </c>
      <c r="AK8" s="37">
        <v>-14.05</v>
      </c>
      <c r="AL8" s="37">
        <v>2.59</v>
      </c>
      <c r="AM8" s="37">
        <v>7.35</v>
      </c>
      <c r="AN8" s="37">
        <v>-4.84</v>
      </c>
      <c r="AO8" s="37">
        <v>-8.11</v>
      </c>
      <c r="AP8" s="37">
        <v>0.75</v>
      </c>
      <c r="AQ8" s="37">
        <v>-4.99</v>
      </c>
      <c r="AR8" s="37">
        <v>-6.07</v>
      </c>
      <c r="AS8" s="37">
        <v>-7.77</v>
      </c>
      <c r="AT8" s="37">
        <v>-8</v>
      </c>
      <c r="AU8" s="37">
        <v>-7.78</v>
      </c>
      <c r="AV8" s="37">
        <v>-8</v>
      </c>
      <c r="AW8" s="37">
        <v>-8.0399999999999991</v>
      </c>
      <c r="AX8" s="37">
        <v>-7.13</v>
      </c>
      <c r="AY8" s="37">
        <v>-7.2</v>
      </c>
      <c r="AZ8" s="37">
        <v>-5.48</v>
      </c>
      <c r="BA8" s="37">
        <v>-4.99</v>
      </c>
      <c r="BB8" s="37">
        <v>0</v>
      </c>
      <c r="BC8" s="37">
        <v>2.7</v>
      </c>
      <c r="BD8" s="37">
        <v>7.16</v>
      </c>
      <c r="BE8" s="37">
        <v>6.61</v>
      </c>
      <c r="BF8" s="37">
        <v>9.91</v>
      </c>
      <c r="BG8" s="37">
        <v>11</v>
      </c>
      <c r="BH8" s="37">
        <v>10.9</v>
      </c>
      <c r="BI8" s="37">
        <v>110</v>
      </c>
      <c r="BJ8" s="37">
        <v>9.86</v>
      </c>
      <c r="BK8" s="37">
        <v>84.82</v>
      </c>
      <c r="BL8" s="37">
        <v>88.92</v>
      </c>
      <c r="BM8" s="37">
        <v>95.59</v>
      </c>
      <c r="BN8" s="37">
        <v>96.93</v>
      </c>
      <c r="BO8" s="37">
        <v>126.58</v>
      </c>
      <c r="BP8" s="37">
        <v>93.92</v>
      </c>
      <c r="BQ8" s="37">
        <v>163.22</v>
      </c>
      <c r="BR8" s="37">
        <v>117.51</v>
      </c>
      <c r="BS8" s="37">
        <v>128.13999999999999</v>
      </c>
      <c r="BT8" s="37">
        <v>121.18</v>
      </c>
      <c r="BU8" s="37">
        <v>133.06</v>
      </c>
      <c r="BV8" s="37">
        <v>125.69</v>
      </c>
      <c r="BW8" s="37">
        <v>124.75</v>
      </c>
      <c r="BX8" s="37">
        <v>116.95</v>
      </c>
      <c r="BY8" s="37">
        <v>112.22</v>
      </c>
      <c r="BZ8" s="37">
        <v>110.18</v>
      </c>
      <c r="CA8" s="37">
        <v>108.43</v>
      </c>
      <c r="CB8" s="37">
        <v>111.53</v>
      </c>
      <c r="CC8" s="37">
        <v>106.04</v>
      </c>
      <c r="CD8" s="37">
        <v>130.28</v>
      </c>
      <c r="CE8" s="37">
        <v>102.69</v>
      </c>
      <c r="CF8" s="37">
        <v>95.91</v>
      </c>
      <c r="CG8" s="37">
        <v>88.55</v>
      </c>
      <c r="CH8" s="37">
        <v>86.81</v>
      </c>
      <c r="CI8" s="37">
        <v>79.09</v>
      </c>
      <c r="CJ8" s="37">
        <v>84.86</v>
      </c>
      <c r="CK8" s="37">
        <v>75.22</v>
      </c>
      <c r="CL8" s="37">
        <v>80.72</v>
      </c>
      <c r="CM8" s="37">
        <v>78.61</v>
      </c>
      <c r="CN8" s="37">
        <v>70.42</v>
      </c>
      <c r="CO8" s="37">
        <v>76.23</v>
      </c>
      <c r="CP8" s="37">
        <v>74.959999999999994</v>
      </c>
      <c r="CQ8" s="37">
        <v>70</v>
      </c>
      <c r="CR8" s="37">
        <v>70</v>
      </c>
      <c r="CS8" s="37">
        <v>67.930000000000007</v>
      </c>
      <c r="CT8" s="38"/>
      <c r="CU8" s="38"/>
      <c r="CV8" s="38"/>
      <c r="CW8" s="39"/>
      <c r="CX8" s="40">
        <f>IF(SUM(B8:CW8)&lt;&gt;0,AVERAGEIF(B8:CW8,"&lt;&gt;"""),"")</f>
        <v>66.001354166666658</v>
      </c>
    </row>
    <row r="9" spans="1:102" ht="24.95" customHeight="1" thickBot="1" x14ac:dyDescent="0.25">
      <c r="A9" s="41" t="s">
        <v>6</v>
      </c>
      <c r="B9" s="42">
        <v>85.252499999999998</v>
      </c>
      <c r="C9" s="43">
        <v>85.252499999999998</v>
      </c>
      <c r="D9" s="43">
        <v>85.252499999999998</v>
      </c>
      <c r="E9" s="43">
        <v>85.252499999999998</v>
      </c>
      <c r="F9" s="43">
        <v>85.105000000000004</v>
      </c>
      <c r="G9" s="43">
        <v>85.105000000000004</v>
      </c>
      <c r="H9" s="43">
        <v>85.105000000000004</v>
      </c>
      <c r="I9" s="43">
        <v>85.105000000000004</v>
      </c>
      <c r="J9" s="43">
        <v>72.935000000000002</v>
      </c>
      <c r="K9" s="43">
        <v>72.935000000000002</v>
      </c>
      <c r="L9" s="43">
        <v>72.935000000000002</v>
      </c>
      <c r="M9" s="43">
        <v>72.935000000000002</v>
      </c>
      <c r="N9" s="43">
        <v>83.575000000000003</v>
      </c>
      <c r="O9" s="43">
        <v>83.575000000000003</v>
      </c>
      <c r="P9" s="43">
        <v>83.575000000000003</v>
      </c>
      <c r="Q9" s="43">
        <v>83.575000000000003</v>
      </c>
      <c r="R9" s="43">
        <v>83.567499999999995</v>
      </c>
      <c r="S9" s="43">
        <v>83.567499999999995</v>
      </c>
      <c r="T9" s="43">
        <v>83.567499999999995</v>
      </c>
      <c r="U9" s="43">
        <v>83.567499999999995</v>
      </c>
      <c r="V9" s="43">
        <v>85</v>
      </c>
      <c r="W9" s="43">
        <v>85</v>
      </c>
      <c r="X9" s="43">
        <v>85</v>
      </c>
      <c r="Y9" s="43">
        <v>85</v>
      </c>
      <c r="Z9" s="43">
        <v>86.194999999999993</v>
      </c>
      <c r="AA9" s="43">
        <v>86.194999999999993</v>
      </c>
      <c r="AB9" s="43">
        <v>86.194999999999993</v>
      </c>
      <c r="AC9" s="43">
        <v>86.194999999999993</v>
      </c>
      <c r="AD9" s="43">
        <v>100.12</v>
      </c>
      <c r="AE9" s="43">
        <v>100.12</v>
      </c>
      <c r="AF9" s="43">
        <v>100.12</v>
      </c>
      <c r="AG9" s="43">
        <v>100.12</v>
      </c>
      <c r="AH9" s="43">
        <v>5.19</v>
      </c>
      <c r="AI9" s="43">
        <v>5.19</v>
      </c>
      <c r="AJ9" s="43">
        <v>5.19</v>
      </c>
      <c r="AK9" s="43">
        <v>5.19</v>
      </c>
      <c r="AL9" s="43">
        <v>-0.75249999999999995</v>
      </c>
      <c r="AM9" s="43">
        <v>-0.75249999999999995</v>
      </c>
      <c r="AN9" s="43">
        <v>-0.75249999999999995</v>
      </c>
      <c r="AO9" s="43">
        <v>-0.75249999999999995</v>
      </c>
      <c r="AP9" s="43">
        <v>-4.5199999999999996</v>
      </c>
      <c r="AQ9" s="43">
        <v>-4.5199999999999996</v>
      </c>
      <c r="AR9" s="43">
        <v>-4.5199999999999996</v>
      </c>
      <c r="AS9" s="43">
        <v>-4.5199999999999996</v>
      </c>
      <c r="AT9" s="43">
        <v>-7.9550000000000001</v>
      </c>
      <c r="AU9" s="43">
        <v>-7.9550000000000001</v>
      </c>
      <c r="AV9" s="43">
        <v>-7.9550000000000001</v>
      </c>
      <c r="AW9" s="43">
        <v>-7.9550000000000001</v>
      </c>
      <c r="AX9" s="43">
        <v>-6.2</v>
      </c>
      <c r="AY9" s="43">
        <v>-6.2</v>
      </c>
      <c r="AZ9" s="43">
        <v>-6.2</v>
      </c>
      <c r="BA9" s="43">
        <v>-6.2</v>
      </c>
      <c r="BB9" s="43">
        <v>4.1174999999999997</v>
      </c>
      <c r="BC9" s="43">
        <v>4.1174999999999997</v>
      </c>
      <c r="BD9" s="43">
        <v>4.1174999999999997</v>
      </c>
      <c r="BE9" s="43">
        <v>4.1174999999999997</v>
      </c>
      <c r="BF9" s="43">
        <v>35.452500000000001</v>
      </c>
      <c r="BG9" s="43">
        <v>35.452500000000001</v>
      </c>
      <c r="BH9" s="43">
        <v>35.452500000000001</v>
      </c>
      <c r="BI9" s="43">
        <v>35.452500000000001</v>
      </c>
      <c r="BJ9" s="43">
        <v>69.797499999999999</v>
      </c>
      <c r="BK9" s="43">
        <v>69.797499999999999</v>
      </c>
      <c r="BL9" s="43">
        <v>69.797499999999999</v>
      </c>
      <c r="BM9" s="43">
        <v>69.797499999999999</v>
      </c>
      <c r="BN9" s="43">
        <v>120.16249999999999</v>
      </c>
      <c r="BO9" s="43">
        <v>120.16249999999999</v>
      </c>
      <c r="BP9" s="43">
        <v>120.16249999999999</v>
      </c>
      <c r="BQ9" s="43">
        <v>120.16249999999999</v>
      </c>
      <c r="BR9" s="43">
        <v>124.9725</v>
      </c>
      <c r="BS9" s="43">
        <v>124.9725</v>
      </c>
      <c r="BT9" s="43">
        <v>124.9725</v>
      </c>
      <c r="BU9" s="43">
        <v>124.9725</v>
      </c>
      <c r="BV9" s="43">
        <v>119.9025</v>
      </c>
      <c r="BW9" s="43">
        <v>119.9025</v>
      </c>
      <c r="BX9" s="43">
        <v>119.9025</v>
      </c>
      <c r="BY9" s="43">
        <v>119.9025</v>
      </c>
      <c r="BZ9" s="43">
        <v>109.045</v>
      </c>
      <c r="CA9" s="43">
        <v>109.045</v>
      </c>
      <c r="CB9" s="43">
        <v>109.045</v>
      </c>
      <c r="CC9" s="43">
        <v>109.045</v>
      </c>
      <c r="CD9" s="43">
        <v>104.3575</v>
      </c>
      <c r="CE9" s="43">
        <v>104.3575</v>
      </c>
      <c r="CF9" s="43">
        <v>104.3575</v>
      </c>
      <c r="CG9" s="43">
        <v>104.3575</v>
      </c>
      <c r="CH9" s="43">
        <v>81.495000000000005</v>
      </c>
      <c r="CI9" s="43">
        <v>81.495000000000005</v>
      </c>
      <c r="CJ9" s="43">
        <v>81.495000000000005</v>
      </c>
      <c r="CK9" s="43">
        <v>81.495000000000005</v>
      </c>
      <c r="CL9" s="43">
        <v>76.495000000000005</v>
      </c>
      <c r="CM9" s="43">
        <v>76.495000000000005</v>
      </c>
      <c r="CN9" s="43">
        <v>76.495000000000005</v>
      </c>
      <c r="CO9" s="43">
        <v>76.495000000000005</v>
      </c>
      <c r="CP9" s="43">
        <v>70.722499999999997</v>
      </c>
      <c r="CQ9" s="43">
        <v>70.722499999999997</v>
      </c>
      <c r="CR9" s="43">
        <v>70.722499999999997</v>
      </c>
      <c r="CS9" s="43">
        <v>70.722499999999997</v>
      </c>
      <c r="CT9" s="44"/>
      <c r="CU9" s="44"/>
      <c r="CV9" s="44"/>
      <c r="CW9" s="45"/>
      <c r="CX9" s="46">
        <f>IF(SUM(B9:CW9)&lt;&gt;0,AVERAGEIF(B9:CW9,"&lt;&gt;"""),"")</f>
        <v>66.001354166666658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82.152000000000001</v>
      </c>
      <c r="C13" s="65">
        <v>82.938000000000002</v>
      </c>
      <c r="D13" s="65">
        <v>56.387999999999998</v>
      </c>
      <c r="E13" s="65">
        <v>57.346999999999994</v>
      </c>
      <c r="F13" s="65">
        <v>44.920999999999999</v>
      </c>
      <c r="G13" s="65">
        <v>63.370000000000005</v>
      </c>
      <c r="H13" s="65">
        <v>83.173999999999992</v>
      </c>
      <c r="I13" s="65">
        <v>44.453000000000003</v>
      </c>
      <c r="J13" s="65"/>
      <c r="K13" s="65"/>
      <c r="L13" s="65"/>
      <c r="M13" s="65"/>
      <c r="N13" s="65">
        <v>68.230999999999995</v>
      </c>
      <c r="O13" s="65">
        <v>129.24099999999999</v>
      </c>
      <c r="P13" s="65">
        <v>117.29</v>
      </c>
      <c r="Q13" s="65">
        <v>127.251</v>
      </c>
      <c r="R13" s="65">
        <v>57.970999999999997</v>
      </c>
      <c r="S13" s="65"/>
      <c r="T13" s="65">
        <v>56.381999999999998</v>
      </c>
      <c r="U13" s="65">
        <v>146.554</v>
      </c>
      <c r="V13" s="65"/>
      <c r="W13" s="65">
        <v>99.680999999999997</v>
      </c>
      <c r="X13" s="65">
        <v>200.35</v>
      </c>
      <c r="Y13" s="65">
        <v>280.76499999999999</v>
      </c>
      <c r="Z13" s="65">
        <v>42.460999999999999</v>
      </c>
      <c r="AA13" s="65">
        <v>162.36000000000001</v>
      </c>
      <c r="AB13" s="65">
        <v>140.78100000000001</v>
      </c>
      <c r="AC13" s="65">
        <v>130.82</v>
      </c>
      <c r="AD13" s="65">
        <v>142.11199999999999</v>
      </c>
      <c r="AE13" s="65">
        <v>176.19</v>
      </c>
      <c r="AF13" s="65">
        <v>179.34899999999999</v>
      </c>
      <c r="AG13" s="65">
        <v>135.38300000000001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67.617000000000004</v>
      </c>
      <c r="BL13" s="65">
        <v>109.42099999999999</v>
      </c>
      <c r="BM13" s="65">
        <v>100.128</v>
      </c>
      <c r="BN13" s="65">
        <v>44.525999999999996</v>
      </c>
      <c r="BO13" s="65">
        <v>3.3639999999999999</v>
      </c>
      <c r="BP13" s="65">
        <v>88.890999999999991</v>
      </c>
      <c r="BQ13" s="65">
        <v>8.0809999999999995</v>
      </c>
      <c r="BR13" s="65">
        <v>9</v>
      </c>
      <c r="BS13" s="65">
        <v>7</v>
      </c>
      <c r="BT13" s="65">
        <v>10</v>
      </c>
      <c r="BU13" s="65"/>
      <c r="BV13" s="65">
        <v>6.8949999999999996</v>
      </c>
      <c r="BW13" s="65">
        <v>4.4240000000000004</v>
      </c>
      <c r="BX13" s="65">
        <v>5.5869999999999997</v>
      </c>
      <c r="BY13" s="65">
        <v>7.2290000000000001</v>
      </c>
      <c r="BZ13" s="65">
        <v>13.006</v>
      </c>
      <c r="CA13" s="65">
        <v>14.983000000000001</v>
      </c>
      <c r="CB13" s="65">
        <v>10.058</v>
      </c>
      <c r="CC13" s="65">
        <v>12.596</v>
      </c>
      <c r="CD13" s="65">
        <v>8</v>
      </c>
      <c r="CE13" s="65">
        <v>7.0449999999999999</v>
      </c>
      <c r="CF13" s="65">
        <v>10.477</v>
      </c>
      <c r="CG13" s="65">
        <v>25.898</v>
      </c>
      <c r="CH13" s="65">
        <v>11.593</v>
      </c>
      <c r="CI13" s="65"/>
      <c r="CJ13" s="65">
        <v>1.4410000000000001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873.79374999999993</v>
      </c>
    </row>
    <row r="14" spans="1:102" ht="24.95" customHeight="1" x14ac:dyDescent="0.2">
      <c r="A14" s="63" t="s">
        <v>11</v>
      </c>
      <c r="B14" s="64">
        <v>30.73</v>
      </c>
      <c r="C14" s="65">
        <v>17.501999999999999</v>
      </c>
      <c r="D14" s="65">
        <v>39.856999999999999</v>
      </c>
      <c r="E14" s="65">
        <v>36.375999999999998</v>
      </c>
      <c r="F14" s="65">
        <v>50</v>
      </c>
      <c r="G14" s="65">
        <v>28.234000000000002</v>
      </c>
      <c r="H14" s="65">
        <v>12.257999999999999</v>
      </c>
      <c r="I14" s="65">
        <v>4.25</v>
      </c>
      <c r="J14" s="65"/>
      <c r="K14" s="65"/>
      <c r="L14" s="65"/>
      <c r="M14" s="65"/>
      <c r="N14" s="65">
        <v>50.040999999999997</v>
      </c>
      <c r="O14" s="65">
        <v>30.992000000000001</v>
      </c>
      <c r="P14" s="65">
        <v>35.177999999999997</v>
      </c>
      <c r="Q14" s="65">
        <v>21.527000000000001</v>
      </c>
      <c r="R14" s="65">
        <v>21.497</v>
      </c>
      <c r="S14" s="65">
        <v>30.797999999999998</v>
      </c>
      <c r="T14" s="65">
        <v>26.024999999999999</v>
      </c>
      <c r="U14" s="65">
        <v>50</v>
      </c>
      <c r="V14" s="65">
        <v>150</v>
      </c>
      <c r="W14" s="65">
        <v>145.744</v>
      </c>
      <c r="X14" s="65">
        <v>150</v>
      </c>
      <c r="Y14" s="65">
        <v>2.601</v>
      </c>
      <c r="Z14" s="65">
        <v>99.120999999999995</v>
      </c>
      <c r="AA14" s="65"/>
      <c r="AB14" s="65">
        <v>5</v>
      </c>
      <c r="AC14" s="65">
        <v>5</v>
      </c>
      <c r="AD14" s="65"/>
      <c r="AE14" s="65">
        <v>5</v>
      </c>
      <c r="AF14" s="65"/>
      <c r="AG14" s="65"/>
      <c r="AH14" s="65">
        <v>96.8</v>
      </c>
      <c r="AI14" s="65">
        <v>47.7</v>
      </c>
      <c r="AJ14" s="65">
        <v>70.644999999999996</v>
      </c>
      <c r="AK14" s="65">
        <v>73.805999999999997</v>
      </c>
      <c r="AL14" s="65">
        <v>7.7</v>
      </c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30.341000000000001</v>
      </c>
      <c r="BO14" s="65">
        <v>30.681000000000001</v>
      </c>
      <c r="BP14" s="65">
        <v>353.1</v>
      </c>
      <c r="BQ14" s="65">
        <v>327.89599999999996</v>
      </c>
      <c r="BR14" s="65">
        <v>64.388999999999996</v>
      </c>
      <c r="BS14" s="65">
        <v>81.259</v>
      </c>
      <c r="BT14" s="65">
        <v>91.704999999999998</v>
      </c>
      <c r="BU14" s="65"/>
      <c r="BV14" s="65"/>
      <c r="BW14" s="65">
        <v>24.616999999999997</v>
      </c>
      <c r="BX14" s="65">
        <v>22.736000000000001</v>
      </c>
      <c r="BY14" s="65">
        <v>6.6590000000000007</v>
      </c>
      <c r="BZ14" s="65">
        <v>120.6</v>
      </c>
      <c r="CA14" s="65">
        <v>120.086</v>
      </c>
      <c r="CB14" s="65">
        <v>126.46600000000001</v>
      </c>
      <c r="CC14" s="65">
        <v>119</v>
      </c>
      <c r="CD14" s="65">
        <v>66.700999999999993</v>
      </c>
      <c r="CE14" s="65">
        <v>50.936999999999998</v>
      </c>
      <c r="CF14" s="65">
        <v>43.195</v>
      </c>
      <c r="CG14" s="65">
        <v>21.352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761.52550000000008</v>
      </c>
    </row>
    <row r="15" spans="1:102" ht="24.95" customHeight="1" x14ac:dyDescent="0.2">
      <c r="A15" s="69" t="s">
        <v>12</v>
      </c>
      <c r="B15" s="70">
        <v>0.94499999999999995</v>
      </c>
      <c r="C15" s="71">
        <v>1.335</v>
      </c>
      <c r="D15" s="71">
        <v>1.98</v>
      </c>
      <c r="E15" s="71">
        <v>2.2890000000000001</v>
      </c>
      <c r="F15" s="71">
        <v>2.5299999999999998</v>
      </c>
      <c r="G15" s="71">
        <v>2.4129999999999998</v>
      </c>
      <c r="H15" s="71">
        <v>1.6639999999999999</v>
      </c>
      <c r="I15" s="71">
        <v>1.385</v>
      </c>
      <c r="J15" s="71"/>
      <c r="K15" s="71"/>
      <c r="L15" s="71"/>
      <c r="M15" s="71"/>
      <c r="N15" s="71">
        <v>1.44</v>
      </c>
      <c r="O15" s="71">
        <v>1.264</v>
      </c>
      <c r="P15" s="71">
        <v>1.1000000000000001</v>
      </c>
      <c r="Q15" s="71">
        <v>0.93</v>
      </c>
      <c r="R15" s="71">
        <v>1.129</v>
      </c>
      <c r="S15" s="71">
        <v>1.59</v>
      </c>
      <c r="T15" s="71">
        <v>1.8069999999999999</v>
      </c>
      <c r="U15" s="71">
        <v>2.33</v>
      </c>
      <c r="V15" s="71">
        <v>11.009</v>
      </c>
      <c r="W15" s="71">
        <v>2.64</v>
      </c>
      <c r="X15" s="71">
        <v>2.5099999999999998</v>
      </c>
      <c r="Y15" s="71">
        <v>6.8179999999999996</v>
      </c>
      <c r="Z15" s="71">
        <v>18.678999999999998</v>
      </c>
      <c r="AA15" s="71">
        <v>17.564</v>
      </c>
      <c r="AB15" s="71">
        <v>15.02</v>
      </c>
      <c r="AC15" s="71">
        <v>7.6360000000000001</v>
      </c>
      <c r="AD15" s="71">
        <v>20.408000000000001</v>
      </c>
      <c r="AE15" s="71">
        <v>2.5099999999999998</v>
      </c>
      <c r="AF15" s="71">
        <v>3.09</v>
      </c>
      <c r="AG15" s="71">
        <v>23.29</v>
      </c>
      <c r="AH15" s="71">
        <v>19.399000000000001</v>
      </c>
      <c r="AI15" s="71">
        <v>29.47</v>
      </c>
      <c r="AJ15" s="71"/>
      <c r="AK15" s="71"/>
      <c r="AL15" s="71">
        <v>118.27200000000001</v>
      </c>
      <c r="AM15" s="71">
        <v>125.983</v>
      </c>
      <c r="AN15" s="71">
        <v>93.491</v>
      </c>
      <c r="AO15" s="71">
        <v>90.09</v>
      </c>
      <c r="AP15" s="71">
        <v>155.95599999999999</v>
      </c>
      <c r="AQ15" s="71">
        <v>81.549000000000007</v>
      </c>
      <c r="AR15" s="71">
        <v>86.254999999999995</v>
      </c>
      <c r="AS15" s="71">
        <v>86.367000000000004</v>
      </c>
      <c r="AT15" s="71">
        <v>84.753</v>
      </c>
      <c r="AU15" s="71">
        <v>90.715999999999994</v>
      </c>
      <c r="AV15" s="71">
        <v>86.900999999999996</v>
      </c>
      <c r="AW15" s="71">
        <v>87.16</v>
      </c>
      <c r="AX15" s="71">
        <v>102.67700000000001</v>
      </c>
      <c r="AY15" s="71">
        <v>102.25</v>
      </c>
      <c r="AZ15" s="71">
        <v>139.714</v>
      </c>
      <c r="BA15" s="71">
        <v>150.21799999999999</v>
      </c>
      <c r="BB15" s="71">
        <v>183.50200000000001</v>
      </c>
      <c r="BC15" s="71">
        <v>192.834</v>
      </c>
      <c r="BD15" s="71">
        <v>194.87100000000001</v>
      </c>
      <c r="BE15" s="71">
        <v>187.006</v>
      </c>
      <c r="BF15" s="71">
        <v>5.6680000000000001</v>
      </c>
      <c r="BG15" s="71">
        <v>5.5419999999999998</v>
      </c>
      <c r="BH15" s="71">
        <v>6.5110000000000001</v>
      </c>
      <c r="BI15" s="71">
        <v>14.664</v>
      </c>
      <c r="BJ15" s="71">
        <v>34.756999999999998</v>
      </c>
      <c r="BK15" s="71">
        <v>13.308</v>
      </c>
      <c r="BL15" s="71">
        <v>4.41</v>
      </c>
      <c r="BM15" s="71">
        <v>3.52</v>
      </c>
      <c r="BN15" s="71">
        <v>1.9730000000000001</v>
      </c>
      <c r="BO15" s="71">
        <v>0.68</v>
      </c>
      <c r="BP15" s="71">
        <v>0.39</v>
      </c>
      <c r="BQ15" s="71">
        <v>0.31</v>
      </c>
      <c r="BR15" s="71">
        <v>1.01</v>
      </c>
      <c r="BS15" s="71">
        <v>1.1100000000000001</v>
      </c>
      <c r="BT15" s="71">
        <v>1.1200000000000001</v>
      </c>
      <c r="BU15" s="71">
        <v>1.38</v>
      </c>
      <c r="BV15" s="71">
        <v>1.78</v>
      </c>
      <c r="BW15" s="71">
        <v>2.169</v>
      </c>
      <c r="BX15" s="71">
        <v>2.423</v>
      </c>
      <c r="BY15" s="71">
        <v>2.56</v>
      </c>
      <c r="BZ15" s="71"/>
      <c r="CA15" s="71"/>
      <c r="CB15" s="71"/>
      <c r="CC15" s="71"/>
      <c r="CD15" s="71"/>
      <c r="CE15" s="71"/>
      <c r="CF15" s="71">
        <v>1.77</v>
      </c>
      <c r="CG15" s="71">
        <v>5.9470000000000001</v>
      </c>
      <c r="CH15" s="71">
        <v>11.939</v>
      </c>
      <c r="CI15" s="71">
        <v>16.056999999999999</v>
      </c>
      <c r="CJ15" s="71">
        <v>22.603999999999999</v>
      </c>
      <c r="CK15" s="71">
        <v>32.340000000000003</v>
      </c>
      <c r="CL15" s="71">
        <v>36.71</v>
      </c>
      <c r="CM15" s="71">
        <v>37.75</v>
      </c>
      <c r="CN15" s="71">
        <v>41.262</v>
      </c>
      <c r="CO15" s="71">
        <v>38.74</v>
      </c>
      <c r="CP15" s="71">
        <v>21.143000000000001</v>
      </c>
      <c r="CQ15" s="71">
        <v>21.306999999999999</v>
      </c>
      <c r="CR15" s="71">
        <v>20.466000000000001</v>
      </c>
      <c r="CS15" s="71">
        <v>22.382999999999999</v>
      </c>
      <c r="CT15" s="72"/>
      <c r="CU15" s="72"/>
      <c r="CV15" s="72"/>
      <c r="CW15" s="73"/>
      <c r="CX15" s="74">
        <f t="array" ref="CX15">SUMPRODUCT(B15:CW15*0.25)</f>
        <v>770.61049999999966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113.827</v>
      </c>
      <c r="C17" s="77">
        <f t="shared" ref="C17:BN17" si="0">SUM(C11:C16)</f>
        <v>101.77499999999999</v>
      </c>
      <c r="D17" s="77">
        <f t="shared" si="0"/>
        <v>98.225000000000009</v>
      </c>
      <c r="E17" s="77">
        <f t="shared" si="0"/>
        <v>96.011999999999986</v>
      </c>
      <c r="F17" s="77">
        <f t="shared" si="0"/>
        <v>97.450999999999993</v>
      </c>
      <c r="G17" s="77">
        <f t="shared" si="0"/>
        <v>94.01700000000001</v>
      </c>
      <c r="H17" s="77">
        <f t="shared" si="0"/>
        <v>97.095999999999989</v>
      </c>
      <c r="I17" s="77">
        <f t="shared" si="0"/>
        <v>50.088000000000001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119.71199999999999</v>
      </c>
      <c r="O17" s="77">
        <f t="shared" si="0"/>
        <v>161.49699999999999</v>
      </c>
      <c r="P17" s="77">
        <f t="shared" si="0"/>
        <v>153.56800000000001</v>
      </c>
      <c r="Q17" s="77">
        <f t="shared" si="0"/>
        <v>149.70800000000003</v>
      </c>
      <c r="R17" s="77">
        <f t="shared" si="0"/>
        <v>80.596999999999994</v>
      </c>
      <c r="S17" s="77">
        <f t="shared" si="0"/>
        <v>32.387999999999998</v>
      </c>
      <c r="T17" s="77">
        <f t="shared" si="0"/>
        <v>84.213999999999999</v>
      </c>
      <c r="U17" s="77">
        <f t="shared" si="0"/>
        <v>198.88400000000001</v>
      </c>
      <c r="V17" s="77">
        <f t="shared" si="0"/>
        <v>161.00900000000001</v>
      </c>
      <c r="W17" s="77">
        <f t="shared" si="0"/>
        <v>248.065</v>
      </c>
      <c r="X17" s="77">
        <f t="shared" si="0"/>
        <v>352.86</v>
      </c>
      <c r="Y17" s="77">
        <f t="shared" si="0"/>
        <v>290.18399999999997</v>
      </c>
      <c r="Z17" s="77">
        <f t="shared" si="0"/>
        <v>160.261</v>
      </c>
      <c r="AA17" s="77">
        <f t="shared" si="0"/>
        <v>179.92400000000001</v>
      </c>
      <c r="AB17" s="77">
        <f t="shared" si="0"/>
        <v>160.80100000000002</v>
      </c>
      <c r="AC17" s="77">
        <f t="shared" si="0"/>
        <v>143.45599999999999</v>
      </c>
      <c r="AD17" s="77">
        <f t="shared" si="0"/>
        <v>162.51999999999998</v>
      </c>
      <c r="AE17" s="77">
        <f t="shared" si="0"/>
        <v>183.7</v>
      </c>
      <c r="AF17" s="77">
        <f t="shared" si="0"/>
        <v>182.43899999999999</v>
      </c>
      <c r="AG17" s="77">
        <f t="shared" si="0"/>
        <v>158.673</v>
      </c>
      <c r="AH17" s="77">
        <f t="shared" si="0"/>
        <v>116.199</v>
      </c>
      <c r="AI17" s="77">
        <f t="shared" si="0"/>
        <v>77.17</v>
      </c>
      <c r="AJ17" s="77">
        <f t="shared" si="0"/>
        <v>70.644999999999996</v>
      </c>
      <c r="AK17" s="77">
        <f t="shared" si="0"/>
        <v>73.805999999999997</v>
      </c>
      <c r="AL17" s="77">
        <f t="shared" si="0"/>
        <v>125.97200000000001</v>
      </c>
      <c r="AM17" s="77">
        <f t="shared" si="0"/>
        <v>125.983</v>
      </c>
      <c r="AN17" s="77">
        <f t="shared" si="0"/>
        <v>93.491</v>
      </c>
      <c r="AO17" s="77">
        <f t="shared" si="0"/>
        <v>90.09</v>
      </c>
      <c r="AP17" s="77">
        <f t="shared" si="0"/>
        <v>155.95599999999999</v>
      </c>
      <c r="AQ17" s="77">
        <f t="shared" si="0"/>
        <v>81.549000000000007</v>
      </c>
      <c r="AR17" s="77">
        <f t="shared" si="0"/>
        <v>86.254999999999995</v>
      </c>
      <c r="AS17" s="77">
        <f t="shared" si="0"/>
        <v>86.367000000000004</v>
      </c>
      <c r="AT17" s="77">
        <f t="shared" si="0"/>
        <v>84.753</v>
      </c>
      <c r="AU17" s="77">
        <f t="shared" si="0"/>
        <v>90.715999999999994</v>
      </c>
      <c r="AV17" s="77">
        <f t="shared" si="0"/>
        <v>86.900999999999996</v>
      </c>
      <c r="AW17" s="77">
        <f t="shared" si="0"/>
        <v>87.16</v>
      </c>
      <c r="AX17" s="77">
        <f t="shared" si="0"/>
        <v>102.67700000000001</v>
      </c>
      <c r="AY17" s="77">
        <f t="shared" si="0"/>
        <v>102.25</v>
      </c>
      <c r="AZ17" s="77">
        <f t="shared" si="0"/>
        <v>139.714</v>
      </c>
      <c r="BA17" s="77">
        <f t="shared" si="0"/>
        <v>150.21799999999999</v>
      </c>
      <c r="BB17" s="77">
        <f t="shared" si="0"/>
        <v>183.50200000000001</v>
      </c>
      <c r="BC17" s="77">
        <f t="shared" si="0"/>
        <v>192.834</v>
      </c>
      <c r="BD17" s="77">
        <f t="shared" si="0"/>
        <v>194.87100000000001</v>
      </c>
      <c r="BE17" s="77">
        <f t="shared" si="0"/>
        <v>187.006</v>
      </c>
      <c r="BF17" s="77">
        <f t="shared" si="0"/>
        <v>5.6680000000000001</v>
      </c>
      <c r="BG17" s="77">
        <f t="shared" si="0"/>
        <v>5.5419999999999998</v>
      </c>
      <c r="BH17" s="77">
        <f t="shared" si="0"/>
        <v>6.5110000000000001</v>
      </c>
      <c r="BI17" s="77">
        <f t="shared" si="0"/>
        <v>14.664</v>
      </c>
      <c r="BJ17" s="77">
        <f t="shared" si="0"/>
        <v>34.756999999999998</v>
      </c>
      <c r="BK17" s="77">
        <f t="shared" si="0"/>
        <v>80.925000000000011</v>
      </c>
      <c r="BL17" s="77">
        <f t="shared" si="0"/>
        <v>113.83099999999999</v>
      </c>
      <c r="BM17" s="77">
        <f t="shared" si="0"/>
        <v>103.648</v>
      </c>
      <c r="BN17" s="77">
        <f t="shared" si="0"/>
        <v>76.839999999999989</v>
      </c>
      <c r="BO17" s="77">
        <f t="shared" ref="BO17:CW17" si="1">SUM(BO11:BO16)</f>
        <v>34.725000000000001</v>
      </c>
      <c r="BP17" s="77">
        <f t="shared" si="1"/>
        <v>442.38099999999997</v>
      </c>
      <c r="BQ17" s="77">
        <f t="shared" si="1"/>
        <v>336.28699999999998</v>
      </c>
      <c r="BR17" s="77">
        <f t="shared" si="1"/>
        <v>74.399000000000001</v>
      </c>
      <c r="BS17" s="77">
        <f t="shared" si="1"/>
        <v>89.369</v>
      </c>
      <c r="BT17" s="77">
        <f t="shared" si="1"/>
        <v>102.825</v>
      </c>
      <c r="BU17" s="77">
        <f t="shared" si="1"/>
        <v>1.38</v>
      </c>
      <c r="BV17" s="77">
        <f t="shared" si="1"/>
        <v>8.6749999999999989</v>
      </c>
      <c r="BW17" s="77">
        <f t="shared" si="1"/>
        <v>31.209999999999997</v>
      </c>
      <c r="BX17" s="77">
        <f t="shared" si="1"/>
        <v>30.746000000000002</v>
      </c>
      <c r="BY17" s="77">
        <f t="shared" si="1"/>
        <v>16.448</v>
      </c>
      <c r="BZ17" s="77">
        <f t="shared" si="1"/>
        <v>133.60599999999999</v>
      </c>
      <c r="CA17" s="77">
        <f t="shared" si="1"/>
        <v>135.06899999999999</v>
      </c>
      <c r="CB17" s="77">
        <f t="shared" si="1"/>
        <v>136.524</v>
      </c>
      <c r="CC17" s="77">
        <f t="shared" si="1"/>
        <v>131.596</v>
      </c>
      <c r="CD17" s="77">
        <f t="shared" si="1"/>
        <v>74.700999999999993</v>
      </c>
      <c r="CE17" s="77">
        <f t="shared" si="1"/>
        <v>57.981999999999999</v>
      </c>
      <c r="CF17" s="77">
        <f t="shared" si="1"/>
        <v>55.442</v>
      </c>
      <c r="CG17" s="77">
        <f t="shared" si="1"/>
        <v>53.197000000000003</v>
      </c>
      <c r="CH17" s="77">
        <f t="shared" si="1"/>
        <v>23.532</v>
      </c>
      <c r="CI17" s="77">
        <f t="shared" si="1"/>
        <v>16.056999999999999</v>
      </c>
      <c r="CJ17" s="77">
        <f t="shared" si="1"/>
        <v>24.044999999999998</v>
      </c>
      <c r="CK17" s="77">
        <f t="shared" si="1"/>
        <v>32.340000000000003</v>
      </c>
      <c r="CL17" s="77">
        <f t="shared" si="1"/>
        <v>36.71</v>
      </c>
      <c r="CM17" s="77">
        <f t="shared" si="1"/>
        <v>37.75</v>
      </c>
      <c r="CN17" s="77">
        <f t="shared" si="1"/>
        <v>41.262</v>
      </c>
      <c r="CO17" s="77">
        <f t="shared" si="1"/>
        <v>38.74</v>
      </c>
      <c r="CP17" s="77">
        <f t="shared" si="1"/>
        <v>21.143000000000001</v>
      </c>
      <c r="CQ17" s="77">
        <f t="shared" si="1"/>
        <v>21.306999999999999</v>
      </c>
      <c r="CR17" s="77">
        <f t="shared" si="1"/>
        <v>20.466000000000001</v>
      </c>
      <c r="CS17" s="77">
        <f t="shared" si="1"/>
        <v>22.382999999999999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2405.9297499999998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2.7</v>
      </c>
      <c r="BG20" s="88">
        <v>2.7</v>
      </c>
      <c r="BH20" s="88">
        <v>1.6</v>
      </c>
      <c r="BI20" s="88">
        <v>1.6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2.15</v>
      </c>
    </row>
    <row r="21" spans="1:102" ht="24.95" customHeight="1" x14ac:dyDescent="0.2">
      <c r="A21" s="92" t="s">
        <v>17</v>
      </c>
      <c r="B21" s="93">
        <v>14</v>
      </c>
      <c r="C21" s="94">
        <v>20</v>
      </c>
      <c r="D21" s="94">
        <v>15</v>
      </c>
      <c r="E21" s="94">
        <v>15.1</v>
      </c>
      <c r="F21" s="94">
        <v>15</v>
      </c>
      <c r="G21" s="94">
        <v>15.6</v>
      </c>
      <c r="H21" s="94">
        <v>10</v>
      </c>
      <c r="I21" s="94">
        <v>10</v>
      </c>
      <c r="J21" s="94">
        <v>10</v>
      </c>
      <c r="K21" s="94">
        <v>10</v>
      </c>
      <c r="L21" s="94">
        <v>13</v>
      </c>
      <c r="M21" s="94">
        <v>10</v>
      </c>
      <c r="N21" s="94">
        <v>5.7</v>
      </c>
      <c r="O21" s="94">
        <v>10</v>
      </c>
      <c r="P21" s="94">
        <v>15</v>
      </c>
      <c r="Q21" s="94">
        <v>10</v>
      </c>
      <c r="R21" s="94">
        <v>15</v>
      </c>
      <c r="S21" s="94">
        <v>10</v>
      </c>
      <c r="T21" s="94">
        <v>10</v>
      </c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6.2</v>
      </c>
      <c r="AH21" s="94">
        <v>10</v>
      </c>
      <c r="AI21" s="94">
        <v>9.4</v>
      </c>
      <c r="AJ21" s="94">
        <v>5</v>
      </c>
      <c r="AK21" s="94"/>
      <c r="AL21" s="94">
        <v>5</v>
      </c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0.8</v>
      </c>
      <c r="BG21" s="94"/>
      <c r="BH21" s="94"/>
      <c r="BI21" s="94"/>
      <c r="BJ21" s="94">
        <v>4.4000000000000004</v>
      </c>
      <c r="BK21" s="94"/>
      <c r="BL21" s="94">
        <v>10</v>
      </c>
      <c r="BM21" s="94">
        <v>5</v>
      </c>
      <c r="BN21" s="94"/>
      <c r="BO21" s="94">
        <v>9.6999999999999993</v>
      </c>
      <c r="BP21" s="94"/>
      <c r="BQ21" s="94">
        <v>5</v>
      </c>
      <c r="BR21" s="94">
        <v>5</v>
      </c>
      <c r="BS21" s="94">
        <v>5</v>
      </c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78.47499999999998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>
        <v>22.071000000000002</v>
      </c>
      <c r="W22" s="99"/>
      <c r="X22" s="99"/>
      <c r="Y22" s="99">
        <v>26.117999999999999</v>
      </c>
      <c r="Z22" s="99"/>
      <c r="AA22" s="99"/>
      <c r="AB22" s="99"/>
      <c r="AC22" s="99"/>
      <c r="AD22" s="99"/>
      <c r="AE22" s="99"/>
      <c r="AF22" s="99"/>
      <c r="AG22" s="99"/>
      <c r="AH22" s="99">
        <v>10.842000000000001</v>
      </c>
      <c r="AI22" s="99">
        <v>19.035</v>
      </c>
      <c r="AJ22" s="99"/>
      <c r="AK22" s="99"/>
      <c r="AL22" s="99">
        <v>11.298999999999999</v>
      </c>
      <c r="AM22" s="99">
        <v>20.966000000000001</v>
      </c>
      <c r="AN22" s="99"/>
      <c r="AO22" s="99"/>
      <c r="AP22" s="99">
        <v>2.37</v>
      </c>
      <c r="AQ22" s="99"/>
      <c r="AR22" s="99">
        <v>6.2</v>
      </c>
      <c r="AS22" s="99">
        <v>6.2</v>
      </c>
      <c r="AT22" s="99">
        <v>2.4329999999999998</v>
      </c>
      <c r="AU22" s="99">
        <v>5.4</v>
      </c>
      <c r="AV22" s="99">
        <v>0.21099999999999999</v>
      </c>
      <c r="AW22" s="99"/>
      <c r="AX22" s="99"/>
      <c r="AY22" s="99"/>
      <c r="AZ22" s="99"/>
      <c r="BA22" s="99"/>
      <c r="BB22" s="99"/>
      <c r="BC22" s="99">
        <v>8.1709999999999994</v>
      </c>
      <c r="BD22" s="99">
        <v>16.503</v>
      </c>
      <c r="BE22" s="99">
        <v>16.143999999999998</v>
      </c>
      <c r="BF22" s="99">
        <v>7.5910000000000002</v>
      </c>
      <c r="BG22" s="99">
        <v>7.6479999999999997</v>
      </c>
      <c r="BH22" s="99">
        <v>7.0169999999999995</v>
      </c>
      <c r="BI22" s="99">
        <v>2.3959999999999999</v>
      </c>
      <c r="BJ22" s="99">
        <v>23.78</v>
      </c>
      <c r="BK22" s="99">
        <v>0.28499999999999998</v>
      </c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55.67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14</v>
      </c>
      <c r="C27" s="107">
        <f t="shared" si="2"/>
        <v>20</v>
      </c>
      <c r="D27" s="107">
        <f t="shared" si="2"/>
        <v>15</v>
      </c>
      <c r="E27" s="107">
        <f t="shared" si="2"/>
        <v>15.1</v>
      </c>
      <c r="F27" s="107">
        <f t="shared" si="2"/>
        <v>15</v>
      </c>
      <c r="G27" s="107">
        <f t="shared" si="2"/>
        <v>15.6</v>
      </c>
      <c r="H27" s="107">
        <f t="shared" si="2"/>
        <v>10</v>
      </c>
      <c r="I27" s="107">
        <f t="shared" si="2"/>
        <v>10</v>
      </c>
      <c r="J27" s="107">
        <f t="shared" si="2"/>
        <v>10</v>
      </c>
      <c r="K27" s="107">
        <f t="shared" si="2"/>
        <v>10</v>
      </c>
      <c r="L27" s="107">
        <f t="shared" si="2"/>
        <v>13</v>
      </c>
      <c r="M27" s="107">
        <f t="shared" si="2"/>
        <v>10</v>
      </c>
      <c r="N27" s="107">
        <f t="shared" si="2"/>
        <v>5.7</v>
      </c>
      <c r="O27" s="107">
        <f t="shared" si="2"/>
        <v>10</v>
      </c>
      <c r="P27" s="107">
        <f t="shared" si="2"/>
        <v>15</v>
      </c>
      <c r="Q27" s="107">
        <f>SUM(Q20:Q26)</f>
        <v>10</v>
      </c>
      <c r="R27" s="107">
        <f t="shared" ref="R27:CC27" si="3">SUM(R20:R26)</f>
        <v>15</v>
      </c>
      <c r="S27" s="107">
        <f t="shared" si="3"/>
        <v>10</v>
      </c>
      <c r="T27" s="107">
        <f t="shared" si="3"/>
        <v>10</v>
      </c>
      <c r="U27" s="107">
        <f t="shared" si="3"/>
        <v>0</v>
      </c>
      <c r="V27" s="107">
        <f t="shared" si="3"/>
        <v>22.071000000000002</v>
      </c>
      <c r="W27" s="107">
        <f t="shared" si="3"/>
        <v>0</v>
      </c>
      <c r="X27" s="107">
        <f t="shared" si="3"/>
        <v>0</v>
      </c>
      <c r="Y27" s="107">
        <f t="shared" si="3"/>
        <v>26.117999999999999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6.2</v>
      </c>
      <c r="AH27" s="107">
        <f t="shared" si="3"/>
        <v>20.841999999999999</v>
      </c>
      <c r="AI27" s="107">
        <f t="shared" si="3"/>
        <v>28.435000000000002</v>
      </c>
      <c r="AJ27" s="107">
        <f t="shared" si="3"/>
        <v>5</v>
      </c>
      <c r="AK27" s="107">
        <f t="shared" si="3"/>
        <v>0</v>
      </c>
      <c r="AL27" s="107">
        <f t="shared" si="3"/>
        <v>16.298999999999999</v>
      </c>
      <c r="AM27" s="107">
        <f t="shared" si="3"/>
        <v>20.966000000000001</v>
      </c>
      <c r="AN27" s="107">
        <f t="shared" si="3"/>
        <v>0</v>
      </c>
      <c r="AO27" s="107">
        <f t="shared" si="3"/>
        <v>0</v>
      </c>
      <c r="AP27" s="107">
        <f t="shared" si="3"/>
        <v>2.37</v>
      </c>
      <c r="AQ27" s="107">
        <f t="shared" si="3"/>
        <v>0</v>
      </c>
      <c r="AR27" s="107">
        <f t="shared" si="3"/>
        <v>6.2</v>
      </c>
      <c r="AS27" s="107">
        <f t="shared" si="3"/>
        <v>6.2</v>
      </c>
      <c r="AT27" s="107">
        <f t="shared" si="3"/>
        <v>2.4329999999999998</v>
      </c>
      <c r="AU27" s="107">
        <f t="shared" si="3"/>
        <v>5.4</v>
      </c>
      <c r="AV27" s="107">
        <f t="shared" si="3"/>
        <v>0.21099999999999999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8.1709999999999994</v>
      </c>
      <c r="BD27" s="107">
        <f t="shared" si="3"/>
        <v>16.503</v>
      </c>
      <c r="BE27" s="107">
        <f t="shared" si="3"/>
        <v>16.143999999999998</v>
      </c>
      <c r="BF27" s="107">
        <f t="shared" si="3"/>
        <v>11.091000000000001</v>
      </c>
      <c r="BG27" s="107">
        <f t="shared" si="3"/>
        <v>10.347999999999999</v>
      </c>
      <c r="BH27" s="107">
        <f t="shared" si="3"/>
        <v>8.6169999999999991</v>
      </c>
      <c r="BI27" s="107">
        <f t="shared" si="3"/>
        <v>3.996</v>
      </c>
      <c r="BJ27" s="107">
        <f t="shared" si="3"/>
        <v>28.18</v>
      </c>
      <c r="BK27" s="107">
        <f t="shared" si="3"/>
        <v>0.28499999999999998</v>
      </c>
      <c r="BL27" s="107">
        <f t="shared" si="3"/>
        <v>10</v>
      </c>
      <c r="BM27" s="107">
        <f t="shared" si="3"/>
        <v>5</v>
      </c>
      <c r="BN27" s="107">
        <f t="shared" si="3"/>
        <v>0</v>
      </c>
      <c r="BO27" s="107">
        <f t="shared" si="3"/>
        <v>9.6999999999999993</v>
      </c>
      <c r="BP27" s="107">
        <f t="shared" si="3"/>
        <v>0</v>
      </c>
      <c r="BQ27" s="107">
        <f t="shared" si="3"/>
        <v>5</v>
      </c>
      <c r="BR27" s="107">
        <f t="shared" si="3"/>
        <v>5</v>
      </c>
      <c r="BS27" s="107">
        <f t="shared" si="3"/>
        <v>5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136.29499999999999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127.827</v>
      </c>
      <c r="C31" s="94">
        <v>121.77500000000001</v>
      </c>
      <c r="D31" s="94">
        <v>113.22499999999999</v>
      </c>
      <c r="E31" s="94">
        <v>111.11199999999999</v>
      </c>
      <c r="F31" s="94">
        <v>112.45099999999999</v>
      </c>
      <c r="G31" s="94">
        <v>109.617</v>
      </c>
      <c r="H31" s="94">
        <v>107.096</v>
      </c>
      <c r="I31" s="94">
        <v>60.088000000000001</v>
      </c>
      <c r="J31" s="94">
        <v>10</v>
      </c>
      <c r="K31" s="94">
        <v>10</v>
      </c>
      <c r="L31" s="94">
        <v>13</v>
      </c>
      <c r="M31" s="94">
        <v>10</v>
      </c>
      <c r="N31" s="94">
        <v>125.41200000000001</v>
      </c>
      <c r="O31" s="94">
        <v>171.49700000000001</v>
      </c>
      <c r="P31" s="94">
        <v>168.56800000000001</v>
      </c>
      <c r="Q31" s="94">
        <v>159.708</v>
      </c>
      <c r="R31" s="94">
        <v>95.596999999999994</v>
      </c>
      <c r="S31" s="94">
        <v>42.387999999999998</v>
      </c>
      <c r="T31" s="94">
        <v>94.213999999999999</v>
      </c>
      <c r="U31" s="94">
        <v>198.88399999999999</v>
      </c>
      <c r="V31" s="94">
        <v>183.08</v>
      </c>
      <c r="W31" s="94">
        <v>248.065</v>
      </c>
      <c r="X31" s="94">
        <v>352.86</v>
      </c>
      <c r="Y31" s="94">
        <v>316.30200000000002</v>
      </c>
      <c r="Z31" s="94">
        <v>160.261</v>
      </c>
      <c r="AA31" s="94">
        <v>179.92400000000001</v>
      </c>
      <c r="AB31" s="94">
        <v>160.80099999999999</v>
      </c>
      <c r="AC31" s="94">
        <v>143.45599999999999</v>
      </c>
      <c r="AD31" s="94">
        <v>162.52000000000001</v>
      </c>
      <c r="AE31" s="94">
        <v>183.7</v>
      </c>
      <c r="AF31" s="94">
        <v>182.43899999999999</v>
      </c>
      <c r="AG31" s="94">
        <v>164.87299999999999</v>
      </c>
      <c r="AH31" s="94">
        <v>137.041</v>
      </c>
      <c r="AI31" s="94">
        <v>105.605</v>
      </c>
      <c r="AJ31" s="94">
        <v>75.644999999999996</v>
      </c>
      <c r="AK31" s="94">
        <v>73.805999999999997</v>
      </c>
      <c r="AL31" s="94">
        <v>142.27099999999999</v>
      </c>
      <c r="AM31" s="94">
        <v>146.94900000000001</v>
      </c>
      <c r="AN31" s="94">
        <v>93.491</v>
      </c>
      <c r="AO31" s="94">
        <v>90.09</v>
      </c>
      <c r="AP31" s="94">
        <v>158.32599999999999</v>
      </c>
      <c r="AQ31" s="94">
        <v>81.549000000000007</v>
      </c>
      <c r="AR31" s="94">
        <v>92.454999999999998</v>
      </c>
      <c r="AS31" s="94">
        <v>92.566999999999993</v>
      </c>
      <c r="AT31" s="94">
        <v>87.186000000000007</v>
      </c>
      <c r="AU31" s="94">
        <v>96.116</v>
      </c>
      <c r="AV31" s="94">
        <v>87.111999999999995</v>
      </c>
      <c r="AW31" s="94">
        <v>87.16</v>
      </c>
      <c r="AX31" s="94">
        <v>102.67700000000001</v>
      </c>
      <c r="AY31" s="94">
        <v>102.25</v>
      </c>
      <c r="AZ31" s="94">
        <v>139.714</v>
      </c>
      <c r="BA31" s="94">
        <v>150.21799999999999</v>
      </c>
      <c r="BB31" s="94">
        <v>183.50200000000001</v>
      </c>
      <c r="BC31" s="94">
        <v>201.005</v>
      </c>
      <c r="BD31" s="94">
        <v>211.374</v>
      </c>
      <c r="BE31" s="94">
        <v>203.15</v>
      </c>
      <c r="BF31" s="94">
        <v>16.759</v>
      </c>
      <c r="BG31" s="94">
        <v>15.89</v>
      </c>
      <c r="BH31" s="94">
        <v>15.128</v>
      </c>
      <c r="BI31" s="94">
        <v>18.66</v>
      </c>
      <c r="BJ31" s="94">
        <v>62.936999999999998</v>
      </c>
      <c r="BK31" s="94">
        <v>81.209999999999994</v>
      </c>
      <c r="BL31" s="94">
        <v>123.831</v>
      </c>
      <c r="BM31" s="94">
        <v>108.648</v>
      </c>
      <c r="BN31" s="94">
        <v>76.84</v>
      </c>
      <c r="BO31" s="94">
        <v>44.424999999999997</v>
      </c>
      <c r="BP31" s="94">
        <v>442.38099999999997</v>
      </c>
      <c r="BQ31" s="94">
        <v>341.28699999999998</v>
      </c>
      <c r="BR31" s="94">
        <v>79.399000000000001</v>
      </c>
      <c r="BS31" s="94">
        <v>94.369</v>
      </c>
      <c r="BT31" s="94">
        <v>102.825</v>
      </c>
      <c r="BU31" s="94">
        <v>1.38</v>
      </c>
      <c r="BV31" s="94">
        <v>8.6750000000000007</v>
      </c>
      <c r="BW31" s="94">
        <v>31.21</v>
      </c>
      <c r="BX31" s="94">
        <v>30.745999999999999</v>
      </c>
      <c r="BY31" s="94">
        <v>16.448</v>
      </c>
      <c r="BZ31" s="94">
        <v>133.60599999999999</v>
      </c>
      <c r="CA31" s="94">
        <v>135.06899999999999</v>
      </c>
      <c r="CB31" s="94">
        <v>136.524</v>
      </c>
      <c r="CC31" s="94">
        <v>131.596</v>
      </c>
      <c r="CD31" s="94">
        <v>74.700999999999993</v>
      </c>
      <c r="CE31" s="94">
        <v>57.981999999999999</v>
      </c>
      <c r="CF31" s="94">
        <v>55.442</v>
      </c>
      <c r="CG31" s="94">
        <v>53.197000000000003</v>
      </c>
      <c r="CH31" s="94">
        <v>23.532</v>
      </c>
      <c r="CI31" s="94">
        <v>16.056999999999999</v>
      </c>
      <c r="CJ31" s="94">
        <v>24.045000000000002</v>
      </c>
      <c r="CK31" s="94">
        <v>32.340000000000003</v>
      </c>
      <c r="CL31" s="94">
        <v>36.71</v>
      </c>
      <c r="CM31" s="94">
        <v>37.75</v>
      </c>
      <c r="CN31" s="94">
        <v>41.262</v>
      </c>
      <c r="CO31" s="94">
        <v>38.74</v>
      </c>
      <c r="CP31" s="94">
        <v>21.143000000000001</v>
      </c>
      <c r="CQ31" s="94">
        <v>21.306999999999999</v>
      </c>
      <c r="CR31" s="94">
        <v>20.466000000000001</v>
      </c>
      <c r="CS31" s="94">
        <v>22.382999999999999</v>
      </c>
      <c r="CT31" s="95"/>
      <c r="CU31" s="95"/>
      <c r="CV31" s="95"/>
      <c r="CW31" s="96"/>
      <c r="CX31" s="97">
        <f t="array" ref="CX31">SUMPRODUCT(B31:CW31*0.25)</f>
        <v>2542.2247499999985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127.827</v>
      </c>
      <c r="C33" s="77">
        <f t="shared" ref="C33:BN33" si="5">SUM(C30:C32)</f>
        <v>121.77500000000001</v>
      </c>
      <c r="D33" s="77">
        <f t="shared" si="5"/>
        <v>113.22499999999999</v>
      </c>
      <c r="E33" s="77">
        <f t="shared" si="5"/>
        <v>111.11199999999999</v>
      </c>
      <c r="F33" s="77">
        <f t="shared" si="5"/>
        <v>112.45099999999999</v>
      </c>
      <c r="G33" s="77">
        <f t="shared" si="5"/>
        <v>109.617</v>
      </c>
      <c r="H33" s="77">
        <f t="shared" si="5"/>
        <v>107.096</v>
      </c>
      <c r="I33" s="77">
        <f t="shared" si="5"/>
        <v>60.088000000000001</v>
      </c>
      <c r="J33" s="77">
        <f t="shared" si="5"/>
        <v>10</v>
      </c>
      <c r="K33" s="77">
        <f t="shared" si="5"/>
        <v>10</v>
      </c>
      <c r="L33" s="77">
        <f t="shared" si="5"/>
        <v>13</v>
      </c>
      <c r="M33" s="77">
        <f t="shared" si="5"/>
        <v>10</v>
      </c>
      <c r="N33" s="77">
        <f t="shared" si="5"/>
        <v>125.41200000000001</v>
      </c>
      <c r="O33" s="77">
        <f t="shared" si="5"/>
        <v>171.49700000000001</v>
      </c>
      <c r="P33" s="77">
        <f t="shared" si="5"/>
        <v>168.56800000000001</v>
      </c>
      <c r="Q33" s="77">
        <f t="shared" si="5"/>
        <v>159.708</v>
      </c>
      <c r="R33" s="77">
        <f t="shared" si="5"/>
        <v>95.596999999999994</v>
      </c>
      <c r="S33" s="77">
        <f t="shared" si="5"/>
        <v>42.387999999999998</v>
      </c>
      <c r="T33" s="77">
        <f t="shared" si="5"/>
        <v>94.213999999999999</v>
      </c>
      <c r="U33" s="77">
        <f t="shared" si="5"/>
        <v>198.88399999999999</v>
      </c>
      <c r="V33" s="77">
        <f t="shared" si="5"/>
        <v>183.08</v>
      </c>
      <c r="W33" s="77">
        <f t="shared" si="5"/>
        <v>248.065</v>
      </c>
      <c r="X33" s="77">
        <f t="shared" si="5"/>
        <v>352.86</v>
      </c>
      <c r="Y33" s="77">
        <f t="shared" si="5"/>
        <v>316.30200000000002</v>
      </c>
      <c r="Z33" s="77">
        <f t="shared" si="5"/>
        <v>160.261</v>
      </c>
      <c r="AA33" s="77">
        <f t="shared" si="5"/>
        <v>179.92400000000001</v>
      </c>
      <c r="AB33" s="77">
        <f t="shared" si="5"/>
        <v>160.80099999999999</v>
      </c>
      <c r="AC33" s="77">
        <f t="shared" si="5"/>
        <v>143.45599999999999</v>
      </c>
      <c r="AD33" s="77">
        <f t="shared" si="5"/>
        <v>162.52000000000001</v>
      </c>
      <c r="AE33" s="77">
        <f t="shared" si="5"/>
        <v>183.7</v>
      </c>
      <c r="AF33" s="77">
        <f t="shared" si="5"/>
        <v>182.43899999999999</v>
      </c>
      <c r="AG33" s="77">
        <f t="shared" si="5"/>
        <v>164.87299999999999</v>
      </c>
      <c r="AH33" s="77">
        <f t="shared" si="5"/>
        <v>137.041</v>
      </c>
      <c r="AI33" s="77">
        <f t="shared" si="5"/>
        <v>105.605</v>
      </c>
      <c r="AJ33" s="77">
        <f t="shared" si="5"/>
        <v>75.644999999999996</v>
      </c>
      <c r="AK33" s="77">
        <f t="shared" si="5"/>
        <v>73.805999999999997</v>
      </c>
      <c r="AL33" s="77">
        <f t="shared" si="5"/>
        <v>142.27099999999999</v>
      </c>
      <c r="AM33" s="77">
        <f t="shared" si="5"/>
        <v>146.94900000000001</v>
      </c>
      <c r="AN33" s="77">
        <f t="shared" si="5"/>
        <v>93.491</v>
      </c>
      <c r="AO33" s="77">
        <f t="shared" si="5"/>
        <v>90.09</v>
      </c>
      <c r="AP33" s="77">
        <f t="shared" si="5"/>
        <v>158.32599999999999</v>
      </c>
      <c r="AQ33" s="77">
        <f t="shared" si="5"/>
        <v>81.549000000000007</v>
      </c>
      <c r="AR33" s="77">
        <f t="shared" si="5"/>
        <v>92.454999999999998</v>
      </c>
      <c r="AS33" s="77">
        <f t="shared" si="5"/>
        <v>92.566999999999993</v>
      </c>
      <c r="AT33" s="77">
        <f t="shared" si="5"/>
        <v>87.186000000000007</v>
      </c>
      <c r="AU33" s="77">
        <f t="shared" si="5"/>
        <v>96.116</v>
      </c>
      <c r="AV33" s="77">
        <f t="shared" si="5"/>
        <v>87.111999999999995</v>
      </c>
      <c r="AW33" s="77">
        <f t="shared" si="5"/>
        <v>87.16</v>
      </c>
      <c r="AX33" s="77">
        <f t="shared" si="5"/>
        <v>102.67700000000001</v>
      </c>
      <c r="AY33" s="77">
        <f t="shared" si="5"/>
        <v>102.25</v>
      </c>
      <c r="AZ33" s="77">
        <f t="shared" si="5"/>
        <v>139.714</v>
      </c>
      <c r="BA33" s="77">
        <f t="shared" si="5"/>
        <v>150.21799999999999</v>
      </c>
      <c r="BB33" s="77">
        <f t="shared" si="5"/>
        <v>183.50200000000001</v>
      </c>
      <c r="BC33" s="77">
        <f t="shared" si="5"/>
        <v>201.005</v>
      </c>
      <c r="BD33" s="77">
        <f t="shared" si="5"/>
        <v>211.374</v>
      </c>
      <c r="BE33" s="77">
        <f t="shared" si="5"/>
        <v>203.15</v>
      </c>
      <c r="BF33" s="77">
        <f t="shared" si="5"/>
        <v>16.759</v>
      </c>
      <c r="BG33" s="77">
        <f t="shared" si="5"/>
        <v>15.89</v>
      </c>
      <c r="BH33" s="77">
        <f t="shared" si="5"/>
        <v>15.128</v>
      </c>
      <c r="BI33" s="77">
        <f t="shared" si="5"/>
        <v>18.66</v>
      </c>
      <c r="BJ33" s="77">
        <f t="shared" si="5"/>
        <v>62.936999999999998</v>
      </c>
      <c r="BK33" s="77">
        <f t="shared" si="5"/>
        <v>81.209999999999994</v>
      </c>
      <c r="BL33" s="77">
        <f t="shared" si="5"/>
        <v>123.831</v>
      </c>
      <c r="BM33" s="77">
        <f t="shared" si="5"/>
        <v>108.648</v>
      </c>
      <c r="BN33" s="77">
        <f t="shared" si="5"/>
        <v>76.84</v>
      </c>
      <c r="BO33" s="77">
        <f t="shared" ref="BO33:CW33" si="6">SUM(BO30:BO32)</f>
        <v>44.424999999999997</v>
      </c>
      <c r="BP33" s="77">
        <f t="shared" si="6"/>
        <v>442.38099999999997</v>
      </c>
      <c r="BQ33" s="77">
        <f t="shared" si="6"/>
        <v>341.28699999999998</v>
      </c>
      <c r="BR33" s="77">
        <f t="shared" si="6"/>
        <v>79.399000000000001</v>
      </c>
      <c r="BS33" s="77">
        <f t="shared" si="6"/>
        <v>94.369</v>
      </c>
      <c r="BT33" s="77">
        <f t="shared" si="6"/>
        <v>102.825</v>
      </c>
      <c r="BU33" s="77">
        <f t="shared" si="6"/>
        <v>1.38</v>
      </c>
      <c r="BV33" s="77">
        <f t="shared" si="6"/>
        <v>8.6750000000000007</v>
      </c>
      <c r="BW33" s="77">
        <f t="shared" si="6"/>
        <v>31.21</v>
      </c>
      <c r="BX33" s="77">
        <f t="shared" si="6"/>
        <v>30.745999999999999</v>
      </c>
      <c r="BY33" s="77">
        <f t="shared" si="6"/>
        <v>16.448</v>
      </c>
      <c r="BZ33" s="77">
        <f t="shared" si="6"/>
        <v>133.60599999999999</v>
      </c>
      <c r="CA33" s="77">
        <f t="shared" si="6"/>
        <v>135.06899999999999</v>
      </c>
      <c r="CB33" s="77">
        <f t="shared" si="6"/>
        <v>136.524</v>
      </c>
      <c r="CC33" s="77">
        <f t="shared" si="6"/>
        <v>131.596</v>
      </c>
      <c r="CD33" s="77">
        <f t="shared" si="6"/>
        <v>74.700999999999993</v>
      </c>
      <c r="CE33" s="77">
        <f t="shared" si="6"/>
        <v>57.981999999999999</v>
      </c>
      <c r="CF33" s="77">
        <f t="shared" si="6"/>
        <v>55.442</v>
      </c>
      <c r="CG33" s="77">
        <f t="shared" si="6"/>
        <v>53.197000000000003</v>
      </c>
      <c r="CH33" s="77">
        <f t="shared" si="6"/>
        <v>23.532</v>
      </c>
      <c r="CI33" s="77">
        <f t="shared" si="6"/>
        <v>16.056999999999999</v>
      </c>
      <c r="CJ33" s="77">
        <f t="shared" si="6"/>
        <v>24.045000000000002</v>
      </c>
      <c r="CK33" s="77">
        <f t="shared" si="6"/>
        <v>32.340000000000003</v>
      </c>
      <c r="CL33" s="77">
        <f t="shared" si="6"/>
        <v>36.71</v>
      </c>
      <c r="CM33" s="77">
        <f t="shared" si="6"/>
        <v>37.75</v>
      </c>
      <c r="CN33" s="77">
        <f t="shared" si="6"/>
        <v>41.262</v>
      </c>
      <c r="CO33" s="77">
        <f t="shared" si="6"/>
        <v>38.74</v>
      </c>
      <c r="CP33" s="77">
        <f t="shared" si="6"/>
        <v>21.143000000000001</v>
      </c>
      <c r="CQ33" s="77">
        <f t="shared" si="6"/>
        <v>21.306999999999999</v>
      </c>
      <c r="CR33" s="77">
        <f t="shared" si="6"/>
        <v>20.466000000000001</v>
      </c>
      <c r="CS33" s="77">
        <f t="shared" si="6"/>
        <v>22.382999999999999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2542.2247499999985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>
        <v>0.4</v>
      </c>
      <c r="I38" s="120">
        <v>49.3</v>
      </c>
      <c r="J38" s="120">
        <v>106.8</v>
      </c>
      <c r="K38" s="120">
        <v>101.1</v>
      </c>
      <c r="L38" s="120">
        <v>105.9</v>
      </c>
      <c r="M38" s="120">
        <v>113.4</v>
      </c>
      <c r="N38" s="120"/>
      <c r="O38" s="120"/>
      <c r="P38" s="120"/>
      <c r="Q38" s="120"/>
      <c r="R38" s="120">
        <v>1.8</v>
      </c>
      <c r="S38" s="120">
        <v>43.8</v>
      </c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130.625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66</v>
      </c>
      <c r="BO40" s="120">
        <v>66</v>
      </c>
      <c r="BP40" s="120">
        <v>66</v>
      </c>
      <c r="BQ40" s="120">
        <v>66</v>
      </c>
      <c r="BR40" s="120">
        <v>59.6</v>
      </c>
      <c r="BS40" s="120">
        <v>59.6</v>
      </c>
      <c r="BT40" s="120">
        <v>59.6</v>
      </c>
      <c r="BU40" s="120">
        <v>59.6</v>
      </c>
      <c r="BV40" s="120">
        <v>32.9</v>
      </c>
      <c r="BW40" s="120">
        <v>32.9</v>
      </c>
      <c r="BX40" s="120">
        <v>32.9</v>
      </c>
      <c r="BY40" s="120">
        <v>32.9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158.5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0.4</v>
      </c>
      <c r="I41" s="107">
        <f t="shared" si="7"/>
        <v>49.3</v>
      </c>
      <c r="J41" s="107">
        <f t="shared" si="7"/>
        <v>106.8</v>
      </c>
      <c r="K41" s="107">
        <f t="shared" si="7"/>
        <v>101.1</v>
      </c>
      <c r="L41" s="107">
        <f t="shared" si="7"/>
        <v>105.9</v>
      </c>
      <c r="M41" s="107">
        <f t="shared" si="7"/>
        <v>113.4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1.8</v>
      </c>
      <c r="S41" s="107">
        <f t="shared" si="7"/>
        <v>43.8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66</v>
      </c>
      <c r="BO41" s="107">
        <f t="shared" ref="BO41:CW41" si="8">SUM(BO36:BO40)</f>
        <v>66</v>
      </c>
      <c r="BP41" s="107">
        <f t="shared" si="8"/>
        <v>66</v>
      </c>
      <c r="BQ41" s="107">
        <f t="shared" si="8"/>
        <v>66</v>
      </c>
      <c r="BR41" s="107">
        <f t="shared" si="8"/>
        <v>59.6</v>
      </c>
      <c r="BS41" s="107">
        <f t="shared" si="8"/>
        <v>59.6</v>
      </c>
      <c r="BT41" s="107">
        <f t="shared" si="8"/>
        <v>59.6</v>
      </c>
      <c r="BU41" s="107">
        <f t="shared" si="8"/>
        <v>59.6</v>
      </c>
      <c r="BV41" s="107">
        <f t="shared" si="8"/>
        <v>32.9</v>
      </c>
      <c r="BW41" s="107">
        <f t="shared" si="8"/>
        <v>32.9</v>
      </c>
      <c r="BX41" s="107">
        <f t="shared" si="8"/>
        <v>32.9</v>
      </c>
      <c r="BY41" s="107">
        <f t="shared" si="8"/>
        <v>32.9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289.125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>
        <v>0.4</v>
      </c>
      <c r="I46" s="120">
        <v>49.3</v>
      </c>
      <c r="J46" s="120">
        <v>106.8</v>
      </c>
      <c r="K46" s="120">
        <v>101.1</v>
      </c>
      <c r="L46" s="120">
        <v>105.9</v>
      </c>
      <c r="M46" s="120">
        <v>113.4</v>
      </c>
      <c r="N46" s="120"/>
      <c r="O46" s="120"/>
      <c r="P46" s="120"/>
      <c r="Q46" s="120"/>
      <c r="R46" s="120">
        <v>1.8</v>
      </c>
      <c r="S46" s="120">
        <v>43.8</v>
      </c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130.625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66</v>
      </c>
      <c r="BO48" s="120">
        <v>66</v>
      </c>
      <c r="BP48" s="120">
        <v>66</v>
      </c>
      <c r="BQ48" s="120">
        <v>66</v>
      </c>
      <c r="BR48" s="120">
        <v>59.6</v>
      </c>
      <c r="BS48" s="120">
        <v>59.6</v>
      </c>
      <c r="BT48" s="120">
        <v>59.6</v>
      </c>
      <c r="BU48" s="120">
        <v>59.6</v>
      </c>
      <c r="BV48" s="120">
        <v>32.9</v>
      </c>
      <c r="BW48" s="120">
        <v>32.9</v>
      </c>
      <c r="BX48" s="120">
        <v>32.9</v>
      </c>
      <c r="BY48" s="120">
        <v>32.9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158.5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0.4</v>
      </c>
      <c r="I50" s="107">
        <f t="shared" si="9"/>
        <v>49.3</v>
      </c>
      <c r="J50" s="107">
        <f t="shared" si="9"/>
        <v>106.8</v>
      </c>
      <c r="K50" s="107">
        <f t="shared" si="9"/>
        <v>101.1</v>
      </c>
      <c r="L50" s="107">
        <f t="shared" si="9"/>
        <v>105.9</v>
      </c>
      <c r="M50" s="107">
        <f t="shared" si="9"/>
        <v>113.4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1.8</v>
      </c>
      <c r="S50" s="107">
        <f t="shared" si="9"/>
        <v>43.8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66</v>
      </c>
      <c r="BO50" s="107">
        <f t="shared" ref="BO50:CW50" si="10">SUM(BO44:BO49)</f>
        <v>66</v>
      </c>
      <c r="BP50" s="107">
        <f t="shared" si="10"/>
        <v>66</v>
      </c>
      <c r="BQ50" s="107">
        <f t="shared" si="10"/>
        <v>66</v>
      </c>
      <c r="BR50" s="107">
        <f t="shared" si="10"/>
        <v>59.6</v>
      </c>
      <c r="BS50" s="107">
        <f t="shared" si="10"/>
        <v>59.6</v>
      </c>
      <c r="BT50" s="107">
        <f t="shared" si="10"/>
        <v>59.6</v>
      </c>
      <c r="BU50" s="107">
        <f t="shared" si="10"/>
        <v>59.6</v>
      </c>
      <c r="BV50" s="107">
        <f t="shared" si="10"/>
        <v>32.9</v>
      </c>
      <c r="BW50" s="107">
        <f t="shared" si="10"/>
        <v>32.9</v>
      </c>
      <c r="BX50" s="107">
        <f t="shared" si="10"/>
        <v>32.9</v>
      </c>
      <c r="BY50" s="107">
        <f t="shared" si="10"/>
        <v>32.9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289.125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127.827</v>
      </c>
      <c r="C53" s="107">
        <f t="shared" ref="C53:BN53" si="13">C17+C27+C41</f>
        <v>121.77499999999999</v>
      </c>
      <c r="D53" s="107">
        <f t="shared" si="13"/>
        <v>113.22500000000001</v>
      </c>
      <c r="E53" s="107">
        <f t="shared" si="13"/>
        <v>111.11199999999998</v>
      </c>
      <c r="F53" s="107">
        <f t="shared" si="13"/>
        <v>112.45099999999999</v>
      </c>
      <c r="G53" s="107">
        <f t="shared" si="13"/>
        <v>109.617</v>
      </c>
      <c r="H53" s="107">
        <f t="shared" si="13"/>
        <v>107.496</v>
      </c>
      <c r="I53" s="107">
        <f t="shared" si="13"/>
        <v>109.38800000000001</v>
      </c>
      <c r="J53" s="107">
        <f t="shared" si="13"/>
        <v>116.8</v>
      </c>
      <c r="K53" s="107">
        <f t="shared" si="13"/>
        <v>111.1</v>
      </c>
      <c r="L53" s="107">
        <f t="shared" si="13"/>
        <v>118.9</v>
      </c>
      <c r="M53" s="107">
        <f t="shared" si="13"/>
        <v>123.4</v>
      </c>
      <c r="N53" s="107">
        <f t="shared" si="13"/>
        <v>125.41199999999999</v>
      </c>
      <c r="O53" s="107">
        <f t="shared" si="13"/>
        <v>171.49699999999999</v>
      </c>
      <c r="P53" s="107">
        <f t="shared" si="13"/>
        <v>168.56800000000001</v>
      </c>
      <c r="Q53" s="107">
        <f t="shared" si="13"/>
        <v>159.70800000000003</v>
      </c>
      <c r="R53" s="107">
        <f t="shared" si="13"/>
        <v>97.396999999999991</v>
      </c>
      <c r="S53" s="107">
        <f t="shared" si="13"/>
        <v>86.187999999999988</v>
      </c>
      <c r="T53" s="107">
        <f t="shared" si="13"/>
        <v>94.213999999999999</v>
      </c>
      <c r="U53" s="107">
        <f t="shared" si="13"/>
        <v>198.88400000000001</v>
      </c>
      <c r="V53" s="107">
        <f t="shared" si="13"/>
        <v>183.08</v>
      </c>
      <c r="W53" s="107">
        <f t="shared" si="13"/>
        <v>248.065</v>
      </c>
      <c r="X53" s="107">
        <f t="shared" si="13"/>
        <v>352.86</v>
      </c>
      <c r="Y53" s="107">
        <f t="shared" si="13"/>
        <v>316.30199999999996</v>
      </c>
      <c r="Z53" s="107">
        <f t="shared" si="13"/>
        <v>160.261</v>
      </c>
      <c r="AA53" s="107">
        <f t="shared" si="13"/>
        <v>179.92400000000001</v>
      </c>
      <c r="AB53" s="107">
        <f t="shared" si="13"/>
        <v>160.80100000000002</v>
      </c>
      <c r="AC53" s="107">
        <f t="shared" si="13"/>
        <v>143.45599999999999</v>
      </c>
      <c r="AD53" s="107">
        <f t="shared" si="13"/>
        <v>162.51999999999998</v>
      </c>
      <c r="AE53" s="107">
        <f t="shared" si="13"/>
        <v>183.7</v>
      </c>
      <c r="AF53" s="107">
        <f t="shared" si="13"/>
        <v>182.43899999999999</v>
      </c>
      <c r="AG53" s="107">
        <f t="shared" si="13"/>
        <v>164.87299999999999</v>
      </c>
      <c r="AH53" s="107">
        <f t="shared" si="13"/>
        <v>137.041</v>
      </c>
      <c r="AI53" s="107">
        <f t="shared" si="13"/>
        <v>105.605</v>
      </c>
      <c r="AJ53" s="107">
        <f t="shared" si="13"/>
        <v>75.644999999999996</v>
      </c>
      <c r="AK53" s="107">
        <f t="shared" si="13"/>
        <v>73.805999999999997</v>
      </c>
      <c r="AL53" s="107">
        <f t="shared" si="13"/>
        <v>142.27100000000002</v>
      </c>
      <c r="AM53" s="107">
        <f t="shared" si="13"/>
        <v>146.94900000000001</v>
      </c>
      <c r="AN53" s="107">
        <f t="shared" si="13"/>
        <v>93.491</v>
      </c>
      <c r="AO53" s="107">
        <f t="shared" si="13"/>
        <v>90.09</v>
      </c>
      <c r="AP53" s="107">
        <f t="shared" si="13"/>
        <v>158.32599999999999</v>
      </c>
      <c r="AQ53" s="107">
        <f t="shared" si="13"/>
        <v>81.549000000000007</v>
      </c>
      <c r="AR53" s="107">
        <f t="shared" si="13"/>
        <v>92.454999999999998</v>
      </c>
      <c r="AS53" s="107">
        <f t="shared" si="13"/>
        <v>92.567000000000007</v>
      </c>
      <c r="AT53" s="107">
        <f t="shared" si="13"/>
        <v>87.186000000000007</v>
      </c>
      <c r="AU53" s="107">
        <f t="shared" si="13"/>
        <v>96.116</v>
      </c>
      <c r="AV53" s="107">
        <f t="shared" si="13"/>
        <v>87.111999999999995</v>
      </c>
      <c r="AW53" s="107">
        <f t="shared" si="13"/>
        <v>87.16</v>
      </c>
      <c r="AX53" s="107">
        <f t="shared" si="13"/>
        <v>102.67700000000001</v>
      </c>
      <c r="AY53" s="107">
        <f t="shared" si="13"/>
        <v>102.25</v>
      </c>
      <c r="AZ53" s="107">
        <f t="shared" si="13"/>
        <v>139.714</v>
      </c>
      <c r="BA53" s="107">
        <f t="shared" si="13"/>
        <v>150.21799999999999</v>
      </c>
      <c r="BB53" s="107">
        <f t="shared" si="13"/>
        <v>183.50200000000001</v>
      </c>
      <c r="BC53" s="107">
        <f t="shared" si="13"/>
        <v>201.005</v>
      </c>
      <c r="BD53" s="107">
        <f t="shared" si="13"/>
        <v>211.37400000000002</v>
      </c>
      <c r="BE53" s="107">
        <f t="shared" si="13"/>
        <v>203.15</v>
      </c>
      <c r="BF53" s="107">
        <f t="shared" si="13"/>
        <v>16.759</v>
      </c>
      <c r="BG53" s="107">
        <f t="shared" si="13"/>
        <v>15.889999999999999</v>
      </c>
      <c r="BH53" s="107">
        <f t="shared" si="13"/>
        <v>15.128</v>
      </c>
      <c r="BI53" s="107">
        <f t="shared" si="13"/>
        <v>18.66</v>
      </c>
      <c r="BJ53" s="107">
        <f t="shared" si="13"/>
        <v>62.936999999999998</v>
      </c>
      <c r="BK53" s="107">
        <f t="shared" si="13"/>
        <v>81.210000000000008</v>
      </c>
      <c r="BL53" s="107">
        <f t="shared" si="13"/>
        <v>123.83099999999999</v>
      </c>
      <c r="BM53" s="107">
        <f t="shared" si="13"/>
        <v>108.648</v>
      </c>
      <c r="BN53" s="107">
        <f t="shared" si="13"/>
        <v>142.83999999999997</v>
      </c>
      <c r="BO53" s="107">
        <f t="shared" ref="BO53:CX53" si="14">BO17+BO27+BO41</f>
        <v>110.425</v>
      </c>
      <c r="BP53" s="107">
        <f t="shared" si="14"/>
        <v>508.38099999999997</v>
      </c>
      <c r="BQ53" s="107">
        <f t="shared" si="14"/>
        <v>407.28699999999998</v>
      </c>
      <c r="BR53" s="107">
        <f t="shared" si="14"/>
        <v>138.999</v>
      </c>
      <c r="BS53" s="107">
        <f t="shared" si="14"/>
        <v>153.96899999999999</v>
      </c>
      <c r="BT53" s="107">
        <f t="shared" si="14"/>
        <v>162.42500000000001</v>
      </c>
      <c r="BU53" s="107">
        <f t="shared" si="14"/>
        <v>60.980000000000004</v>
      </c>
      <c r="BV53" s="107">
        <f t="shared" si="14"/>
        <v>41.574999999999996</v>
      </c>
      <c r="BW53" s="107">
        <f t="shared" si="14"/>
        <v>64.11</v>
      </c>
      <c r="BX53" s="107">
        <f t="shared" si="14"/>
        <v>63.646000000000001</v>
      </c>
      <c r="BY53" s="107">
        <f t="shared" si="14"/>
        <v>49.347999999999999</v>
      </c>
      <c r="BZ53" s="107">
        <f t="shared" si="14"/>
        <v>133.60599999999999</v>
      </c>
      <c r="CA53" s="107">
        <f t="shared" si="14"/>
        <v>135.06899999999999</v>
      </c>
      <c r="CB53" s="107">
        <f t="shared" si="14"/>
        <v>136.524</v>
      </c>
      <c r="CC53" s="107">
        <f t="shared" si="14"/>
        <v>131.596</v>
      </c>
      <c r="CD53" s="107">
        <f t="shared" si="14"/>
        <v>74.700999999999993</v>
      </c>
      <c r="CE53" s="107">
        <f t="shared" si="14"/>
        <v>57.981999999999999</v>
      </c>
      <c r="CF53" s="107">
        <f t="shared" si="14"/>
        <v>55.442</v>
      </c>
      <c r="CG53" s="107">
        <f t="shared" si="14"/>
        <v>53.197000000000003</v>
      </c>
      <c r="CH53" s="107">
        <f t="shared" si="14"/>
        <v>23.532</v>
      </c>
      <c r="CI53" s="107">
        <f t="shared" si="14"/>
        <v>16.056999999999999</v>
      </c>
      <c r="CJ53" s="107">
        <f t="shared" si="14"/>
        <v>24.044999999999998</v>
      </c>
      <c r="CK53" s="107">
        <f t="shared" si="14"/>
        <v>32.340000000000003</v>
      </c>
      <c r="CL53" s="107">
        <f t="shared" si="14"/>
        <v>36.71</v>
      </c>
      <c r="CM53" s="107">
        <f t="shared" si="14"/>
        <v>37.75</v>
      </c>
      <c r="CN53" s="107">
        <f t="shared" si="14"/>
        <v>41.262</v>
      </c>
      <c r="CO53" s="107">
        <f t="shared" si="14"/>
        <v>38.74</v>
      </c>
      <c r="CP53" s="107">
        <f t="shared" si="14"/>
        <v>21.143000000000001</v>
      </c>
      <c r="CQ53" s="107">
        <f t="shared" si="14"/>
        <v>21.306999999999999</v>
      </c>
      <c r="CR53" s="107">
        <f t="shared" si="14"/>
        <v>20.466000000000001</v>
      </c>
      <c r="CS53" s="107">
        <f t="shared" si="14"/>
        <v>22.382999999999999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2831.3497499999999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127.827</v>
      </c>
      <c r="C5" s="25">
        <v>121.77500000000001</v>
      </c>
      <c r="D5" s="25">
        <v>113.22499999999999</v>
      </c>
      <c r="E5" s="25">
        <v>111.11199999999999</v>
      </c>
      <c r="F5" s="25">
        <v>112.45099999999999</v>
      </c>
      <c r="G5" s="25">
        <v>109.617</v>
      </c>
      <c r="H5" s="25">
        <v>107.485</v>
      </c>
      <c r="I5" s="25">
        <v>109.343</v>
      </c>
      <c r="J5" s="25">
        <v>116.788</v>
      </c>
      <c r="K5" s="25">
        <v>111.08</v>
      </c>
      <c r="L5" s="25">
        <v>118.881</v>
      </c>
      <c r="M5" s="25">
        <v>123.35899999999999</v>
      </c>
      <c r="N5" s="25">
        <v>125.453</v>
      </c>
      <c r="O5" s="25">
        <v>171.45400000000001</v>
      </c>
      <c r="P5" s="25">
        <v>168.57599999999999</v>
      </c>
      <c r="Q5" s="25">
        <v>159.71700000000001</v>
      </c>
      <c r="R5" s="25">
        <v>97.385000000000005</v>
      </c>
      <c r="S5" s="25">
        <v>86.138999999999996</v>
      </c>
      <c r="T5" s="25">
        <v>94.233000000000004</v>
      </c>
      <c r="U5" s="25">
        <v>198.88399999999999</v>
      </c>
      <c r="V5" s="25">
        <v>183.107</v>
      </c>
      <c r="W5" s="25">
        <v>248.102</v>
      </c>
      <c r="X5" s="25">
        <v>352.834</v>
      </c>
      <c r="Y5" s="25">
        <v>316.27499999999998</v>
      </c>
      <c r="Z5" s="25">
        <v>160.261</v>
      </c>
      <c r="AA5" s="25">
        <v>179.92400000000001</v>
      </c>
      <c r="AB5" s="25">
        <v>160.80099999999999</v>
      </c>
      <c r="AC5" s="25">
        <v>143.45599999999999</v>
      </c>
      <c r="AD5" s="25">
        <v>162.52000000000001</v>
      </c>
      <c r="AE5" s="25">
        <v>183.7</v>
      </c>
      <c r="AF5" s="25">
        <v>182.43899999999999</v>
      </c>
      <c r="AG5" s="25">
        <v>164.87299999999999</v>
      </c>
      <c r="AH5" s="25">
        <v>137.041</v>
      </c>
      <c r="AI5" s="25">
        <v>105.605</v>
      </c>
      <c r="AJ5" s="25">
        <v>75.644999999999996</v>
      </c>
      <c r="AK5" s="25">
        <v>73.805999999999997</v>
      </c>
      <c r="AL5" s="25">
        <v>142.27099999999999</v>
      </c>
      <c r="AM5" s="25">
        <v>146.94900000000001</v>
      </c>
      <c r="AN5" s="25">
        <v>93.491</v>
      </c>
      <c r="AO5" s="25">
        <v>90.09</v>
      </c>
      <c r="AP5" s="25">
        <v>158.32599999999999</v>
      </c>
      <c r="AQ5" s="25">
        <v>81.549000000000007</v>
      </c>
      <c r="AR5" s="25">
        <v>92.454999999999998</v>
      </c>
      <c r="AS5" s="25">
        <v>92.566999999999993</v>
      </c>
      <c r="AT5" s="25">
        <v>87.186000000000007</v>
      </c>
      <c r="AU5" s="25">
        <v>96.116</v>
      </c>
      <c r="AV5" s="25">
        <v>87.111999999999995</v>
      </c>
      <c r="AW5" s="25">
        <v>87.16</v>
      </c>
      <c r="AX5" s="25">
        <v>102.67700000000001</v>
      </c>
      <c r="AY5" s="25">
        <v>102.25</v>
      </c>
      <c r="AZ5" s="25">
        <v>139.714</v>
      </c>
      <c r="BA5" s="25">
        <v>150.21799999999999</v>
      </c>
      <c r="BB5" s="25">
        <v>183.50200000000001</v>
      </c>
      <c r="BC5" s="25">
        <v>201.005</v>
      </c>
      <c r="BD5" s="25">
        <v>211.374</v>
      </c>
      <c r="BE5" s="25">
        <v>203.15</v>
      </c>
      <c r="BF5" s="25">
        <v>16.759</v>
      </c>
      <c r="BG5" s="25">
        <v>15.89</v>
      </c>
      <c r="BH5" s="25">
        <v>15.128</v>
      </c>
      <c r="BI5" s="25">
        <v>18.66</v>
      </c>
      <c r="BJ5" s="25">
        <v>62.936999999999998</v>
      </c>
      <c r="BK5" s="25">
        <v>81.209999999999994</v>
      </c>
      <c r="BL5" s="25">
        <v>123.831</v>
      </c>
      <c r="BM5" s="25">
        <v>108.648</v>
      </c>
      <c r="BN5" s="25">
        <v>142.84</v>
      </c>
      <c r="BO5" s="25">
        <v>110.425</v>
      </c>
      <c r="BP5" s="25">
        <v>508.38099999999997</v>
      </c>
      <c r="BQ5" s="25">
        <v>407.28699999999998</v>
      </c>
      <c r="BR5" s="25">
        <v>138.97300000000001</v>
      </c>
      <c r="BS5" s="25">
        <v>153.94300000000001</v>
      </c>
      <c r="BT5" s="25">
        <v>162.399</v>
      </c>
      <c r="BU5" s="25">
        <v>60.954000000000001</v>
      </c>
      <c r="BV5" s="25">
        <v>41.533999999999999</v>
      </c>
      <c r="BW5" s="25">
        <v>64.067999999999998</v>
      </c>
      <c r="BX5" s="25">
        <v>63.604999999999997</v>
      </c>
      <c r="BY5" s="25">
        <v>49.305999999999997</v>
      </c>
      <c r="BZ5" s="25">
        <v>133.59800000000001</v>
      </c>
      <c r="CA5" s="25">
        <v>135.06100000000001</v>
      </c>
      <c r="CB5" s="25">
        <v>136.51599999999999</v>
      </c>
      <c r="CC5" s="25">
        <v>131.58799999999999</v>
      </c>
      <c r="CD5" s="25">
        <v>74.700999999999993</v>
      </c>
      <c r="CE5" s="25">
        <v>57.981999999999999</v>
      </c>
      <c r="CF5" s="25">
        <v>55.442</v>
      </c>
      <c r="CG5" s="25">
        <v>53.197000000000003</v>
      </c>
      <c r="CH5" s="25">
        <v>23.532</v>
      </c>
      <c r="CI5" s="25">
        <v>16.056999999999999</v>
      </c>
      <c r="CJ5" s="25">
        <v>24.045000000000002</v>
      </c>
      <c r="CK5" s="25">
        <v>32.340000000000003</v>
      </c>
      <c r="CL5" s="25">
        <v>36.71</v>
      </c>
      <c r="CM5" s="25">
        <v>37.75</v>
      </c>
      <c r="CN5" s="25">
        <v>41.262</v>
      </c>
      <c r="CO5" s="25">
        <v>38.74</v>
      </c>
      <c r="CP5" s="25">
        <v>21.143000000000001</v>
      </c>
      <c r="CQ5" s="25">
        <v>21.306999999999999</v>
      </c>
      <c r="CR5" s="25">
        <v>20.466000000000001</v>
      </c>
      <c r="CS5" s="25">
        <v>22.382999999999999</v>
      </c>
      <c r="CT5" s="26"/>
      <c r="CU5" s="26"/>
      <c r="CV5" s="26"/>
      <c r="CW5" s="27"/>
      <c r="CX5" s="28">
        <f t="array" ref="CX5">SUMPRODUCT(B5:CW5*0.25)</f>
        <v>2831.233249999998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84.25</v>
      </c>
      <c r="C8" s="37">
        <v>84.33</v>
      </c>
      <c r="D8" s="37">
        <v>86.51</v>
      </c>
      <c r="E8" s="37">
        <v>85.92</v>
      </c>
      <c r="F8" s="37">
        <v>89.04</v>
      </c>
      <c r="G8" s="37">
        <v>85.22</v>
      </c>
      <c r="H8" s="37">
        <v>82.93</v>
      </c>
      <c r="I8" s="37">
        <v>83.23</v>
      </c>
      <c r="J8" s="37">
        <v>74.02</v>
      </c>
      <c r="K8" s="37">
        <v>72.81</v>
      </c>
      <c r="L8" s="37">
        <v>72.91</v>
      </c>
      <c r="M8" s="37">
        <v>72</v>
      </c>
      <c r="N8" s="37">
        <v>81.92</v>
      </c>
      <c r="O8" s="37">
        <v>82.95</v>
      </c>
      <c r="P8" s="37">
        <v>85.65</v>
      </c>
      <c r="Q8" s="37">
        <v>83.78</v>
      </c>
      <c r="R8" s="37">
        <v>81.27</v>
      </c>
      <c r="S8" s="37">
        <v>75.92</v>
      </c>
      <c r="T8" s="37">
        <v>81.17</v>
      </c>
      <c r="U8" s="37">
        <v>95.91</v>
      </c>
      <c r="V8" s="37">
        <v>70.02</v>
      </c>
      <c r="W8" s="37">
        <v>82.72</v>
      </c>
      <c r="X8" s="37">
        <v>88</v>
      </c>
      <c r="Y8" s="37">
        <v>99.26</v>
      </c>
      <c r="Z8" s="37">
        <v>82.78</v>
      </c>
      <c r="AA8" s="37">
        <v>84.51</v>
      </c>
      <c r="AB8" s="37">
        <v>91.31</v>
      </c>
      <c r="AC8" s="37">
        <v>86.18</v>
      </c>
      <c r="AD8" s="37">
        <v>130.21</v>
      </c>
      <c r="AE8" s="37">
        <v>98.08</v>
      </c>
      <c r="AF8" s="37">
        <v>86.99</v>
      </c>
      <c r="AG8" s="37">
        <v>85.2</v>
      </c>
      <c r="AH8" s="37">
        <v>51.65</v>
      </c>
      <c r="AI8" s="37">
        <v>2.4500000000000002</v>
      </c>
      <c r="AJ8" s="37">
        <v>-19.29</v>
      </c>
      <c r="AK8" s="37">
        <v>-14.05</v>
      </c>
      <c r="AL8" s="37">
        <v>2.59</v>
      </c>
      <c r="AM8" s="37">
        <v>7.35</v>
      </c>
      <c r="AN8" s="37">
        <v>-4.84</v>
      </c>
      <c r="AO8" s="37">
        <v>-8.11</v>
      </c>
      <c r="AP8" s="37">
        <v>0.75</v>
      </c>
      <c r="AQ8" s="37">
        <v>-4.99</v>
      </c>
      <c r="AR8" s="37">
        <v>-6.07</v>
      </c>
      <c r="AS8" s="37">
        <v>-7.77</v>
      </c>
      <c r="AT8" s="37">
        <v>-8</v>
      </c>
      <c r="AU8" s="37">
        <v>-7.78</v>
      </c>
      <c r="AV8" s="37">
        <v>-8</v>
      </c>
      <c r="AW8" s="37">
        <v>-8.0399999999999991</v>
      </c>
      <c r="AX8" s="37">
        <v>-7.13</v>
      </c>
      <c r="AY8" s="37">
        <v>-7.2</v>
      </c>
      <c r="AZ8" s="37">
        <v>-5.48</v>
      </c>
      <c r="BA8" s="37">
        <v>-4.99</v>
      </c>
      <c r="BB8" s="37">
        <v>0</v>
      </c>
      <c r="BC8" s="37">
        <v>2.7</v>
      </c>
      <c r="BD8" s="37">
        <v>7.16</v>
      </c>
      <c r="BE8" s="37">
        <v>6.61</v>
      </c>
      <c r="BF8" s="37">
        <v>9.91</v>
      </c>
      <c r="BG8" s="37">
        <v>11</v>
      </c>
      <c r="BH8" s="37">
        <v>10.9</v>
      </c>
      <c r="BI8" s="37">
        <v>110</v>
      </c>
      <c r="BJ8" s="37">
        <v>9.86</v>
      </c>
      <c r="BK8" s="37">
        <v>84.82</v>
      </c>
      <c r="BL8" s="37">
        <v>88.92</v>
      </c>
      <c r="BM8" s="37">
        <v>95.59</v>
      </c>
      <c r="BN8" s="37">
        <v>96.93</v>
      </c>
      <c r="BO8" s="37">
        <v>126.58</v>
      </c>
      <c r="BP8" s="37">
        <v>93.92</v>
      </c>
      <c r="BQ8" s="37">
        <v>163.22</v>
      </c>
      <c r="BR8" s="37">
        <v>117.51</v>
      </c>
      <c r="BS8" s="37">
        <v>128.13999999999999</v>
      </c>
      <c r="BT8" s="37">
        <v>121.18</v>
      </c>
      <c r="BU8" s="37">
        <v>133.06</v>
      </c>
      <c r="BV8" s="37">
        <v>125.69</v>
      </c>
      <c r="BW8" s="37">
        <v>124.75</v>
      </c>
      <c r="BX8" s="37">
        <v>116.95</v>
      </c>
      <c r="BY8" s="37">
        <v>112.22</v>
      </c>
      <c r="BZ8" s="37">
        <v>110.18</v>
      </c>
      <c r="CA8" s="37">
        <v>108.43</v>
      </c>
      <c r="CB8" s="37">
        <v>111.53</v>
      </c>
      <c r="CC8" s="37">
        <v>106.04</v>
      </c>
      <c r="CD8" s="37">
        <v>130.28</v>
      </c>
      <c r="CE8" s="37">
        <v>102.69</v>
      </c>
      <c r="CF8" s="37">
        <v>95.91</v>
      </c>
      <c r="CG8" s="37">
        <v>88.55</v>
      </c>
      <c r="CH8" s="37">
        <v>86.81</v>
      </c>
      <c r="CI8" s="37">
        <v>79.09</v>
      </c>
      <c r="CJ8" s="37">
        <v>84.86</v>
      </c>
      <c r="CK8" s="37">
        <v>75.22</v>
      </c>
      <c r="CL8" s="37">
        <v>80.72</v>
      </c>
      <c r="CM8" s="37">
        <v>78.61</v>
      </c>
      <c r="CN8" s="37">
        <v>70.42</v>
      </c>
      <c r="CO8" s="37">
        <v>76.23</v>
      </c>
      <c r="CP8" s="37">
        <v>74.959999999999994</v>
      </c>
      <c r="CQ8" s="37">
        <v>70</v>
      </c>
      <c r="CR8" s="37">
        <v>70</v>
      </c>
      <c r="CS8" s="37">
        <v>67.930000000000007</v>
      </c>
      <c r="CT8" s="38"/>
      <c r="CU8" s="38"/>
      <c r="CV8" s="38"/>
      <c r="CW8" s="39"/>
      <c r="CX8" s="40">
        <f>IF(SUM(B8:CW8)&lt;&gt;0,AVERAGEIF(B8:CW8,"&lt;&gt;"""),"")</f>
        <v>66.001354166666658</v>
      </c>
    </row>
    <row r="9" spans="1:102" ht="24.95" customHeight="1" thickBot="1" x14ac:dyDescent="0.25">
      <c r="A9" s="41" t="s">
        <v>6</v>
      </c>
      <c r="B9" s="42">
        <v>85.252499999999998</v>
      </c>
      <c r="C9" s="43">
        <v>85.252499999999998</v>
      </c>
      <c r="D9" s="43">
        <v>85.252499999999998</v>
      </c>
      <c r="E9" s="43">
        <v>85.252499999999998</v>
      </c>
      <c r="F9" s="43">
        <v>85.105000000000004</v>
      </c>
      <c r="G9" s="43">
        <v>85.105000000000004</v>
      </c>
      <c r="H9" s="43">
        <v>85.105000000000004</v>
      </c>
      <c r="I9" s="43">
        <v>85.105000000000004</v>
      </c>
      <c r="J9" s="43">
        <v>72.935000000000002</v>
      </c>
      <c r="K9" s="43">
        <v>72.935000000000002</v>
      </c>
      <c r="L9" s="43">
        <v>72.935000000000002</v>
      </c>
      <c r="M9" s="43">
        <v>72.935000000000002</v>
      </c>
      <c r="N9" s="43">
        <v>83.575000000000003</v>
      </c>
      <c r="O9" s="43">
        <v>83.575000000000003</v>
      </c>
      <c r="P9" s="43">
        <v>83.575000000000003</v>
      </c>
      <c r="Q9" s="43">
        <v>83.575000000000003</v>
      </c>
      <c r="R9" s="43">
        <v>83.567499999999995</v>
      </c>
      <c r="S9" s="43">
        <v>83.567499999999995</v>
      </c>
      <c r="T9" s="43">
        <v>83.567499999999995</v>
      </c>
      <c r="U9" s="43">
        <v>83.567499999999995</v>
      </c>
      <c r="V9" s="43">
        <v>85</v>
      </c>
      <c r="W9" s="43">
        <v>85</v>
      </c>
      <c r="X9" s="43">
        <v>85</v>
      </c>
      <c r="Y9" s="43">
        <v>85</v>
      </c>
      <c r="Z9" s="43">
        <v>86.194999999999993</v>
      </c>
      <c r="AA9" s="43">
        <v>86.194999999999993</v>
      </c>
      <c r="AB9" s="43">
        <v>86.194999999999993</v>
      </c>
      <c r="AC9" s="43">
        <v>86.194999999999993</v>
      </c>
      <c r="AD9" s="43">
        <v>100.12</v>
      </c>
      <c r="AE9" s="43">
        <v>100.12</v>
      </c>
      <c r="AF9" s="43">
        <v>100.12</v>
      </c>
      <c r="AG9" s="43">
        <v>100.12</v>
      </c>
      <c r="AH9" s="43">
        <v>5.19</v>
      </c>
      <c r="AI9" s="43">
        <v>5.19</v>
      </c>
      <c r="AJ9" s="43">
        <v>5.19</v>
      </c>
      <c r="AK9" s="43">
        <v>5.19</v>
      </c>
      <c r="AL9" s="43">
        <v>-0.75249999999999995</v>
      </c>
      <c r="AM9" s="43">
        <v>-0.75249999999999995</v>
      </c>
      <c r="AN9" s="43">
        <v>-0.75249999999999995</v>
      </c>
      <c r="AO9" s="43">
        <v>-0.75249999999999995</v>
      </c>
      <c r="AP9" s="43">
        <v>-4.5199999999999996</v>
      </c>
      <c r="AQ9" s="43">
        <v>-4.5199999999999996</v>
      </c>
      <c r="AR9" s="43">
        <v>-4.5199999999999996</v>
      </c>
      <c r="AS9" s="43">
        <v>-4.5199999999999996</v>
      </c>
      <c r="AT9" s="43">
        <v>-7.9550000000000001</v>
      </c>
      <c r="AU9" s="43">
        <v>-7.9550000000000001</v>
      </c>
      <c r="AV9" s="43">
        <v>-7.9550000000000001</v>
      </c>
      <c r="AW9" s="43">
        <v>-7.9550000000000001</v>
      </c>
      <c r="AX9" s="43">
        <v>-6.2</v>
      </c>
      <c r="AY9" s="43">
        <v>-6.2</v>
      </c>
      <c r="AZ9" s="43">
        <v>-6.2</v>
      </c>
      <c r="BA9" s="43">
        <v>-6.2</v>
      </c>
      <c r="BB9" s="43">
        <v>4.1174999999999997</v>
      </c>
      <c r="BC9" s="43">
        <v>4.1174999999999997</v>
      </c>
      <c r="BD9" s="43">
        <v>4.1174999999999997</v>
      </c>
      <c r="BE9" s="43">
        <v>4.1174999999999997</v>
      </c>
      <c r="BF9" s="43">
        <v>35.452500000000001</v>
      </c>
      <c r="BG9" s="43">
        <v>35.452500000000001</v>
      </c>
      <c r="BH9" s="43">
        <v>35.452500000000001</v>
      </c>
      <c r="BI9" s="43">
        <v>35.452500000000001</v>
      </c>
      <c r="BJ9" s="43">
        <v>69.797499999999999</v>
      </c>
      <c r="BK9" s="43">
        <v>69.797499999999999</v>
      </c>
      <c r="BL9" s="43">
        <v>69.797499999999999</v>
      </c>
      <c r="BM9" s="43">
        <v>69.797499999999999</v>
      </c>
      <c r="BN9" s="43">
        <v>120.16249999999999</v>
      </c>
      <c r="BO9" s="43">
        <v>120.16249999999999</v>
      </c>
      <c r="BP9" s="43">
        <v>120.16249999999999</v>
      </c>
      <c r="BQ9" s="43">
        <v>120.16249999999999</v>
      </c>
      <c r="BR9" s="43">
        <v>124.9725</v>
      </c>
      <c r="BS9" s="43">
        <v>124.9725</v>
      </c>
      <c r="BT9" s="43">
        <v>124.9725</v>
      </c>
      <c r="BU9" s="43">
        <v>124.9725</v>
      </c>
      <c r="BV9" s="43">
        <v>119.9025</v>
      </c>
      <c r="BW9" s="43">
        <v>119.9025</v>
      </c>
      <c r="BX9" s="43">
        <v>119.9025</v>
      </c>
      <c r="BY9" s="43">
        <v>119.9025</v>
      </c>
      <c r="BZ9" s="43">
        <v>109.045</v>
      </c>
      <c r="CA9" s="43">
        <v>109.045</v>
      </c>
      <c r="CB9" s="43">
        <v>109.045</v>
      </c>
      <c r="CC9" s="43">
        <v>109.045</v>
      </c>
      <c r="CD9" s="43">
        <v>104.3575</v>
      </c>
      <c r="CE9" s="43">
        <v>104.3575</v>
      </c>
      <c r="CF9" s="43">
        <v>104.3575</v>
      </c>
      <c r="CG9" s="43">
        <v>104.3575</v>
      </c>
      <c r="CH9" s="43">
        <v>81.495000000000005</v>
      </c>
      <c r="CI9" s="43">
        <v>81.495000000000005</v>
      </c>
      <c r="CJ9" s="43">
        <v>81.495000000000005</v>
      </c>
      <c r="CK9" s="43">
        <v>81.495000000000005</v>
      </c>
      <c r="CL9" s="43">
        <v>76.495000000000005</v>
      </c>
      <c r="CM9" s="43">
        <v>76.495000000000005</v>
      </c>
      <c r="CN9" s="43">
        <v>76.495000000000005</v>
      </c>
      <c r="CO9" s="43">
        <v>76.495000000000005</v>
      </c>
      <c r="CP9" s="43">
        <v>70.722499999999997</v>
      </c>
      <c r="CQ9" s="43">
        <v>70.722499999999997</v>
      </c>
      <c r="CR9" s="43">
        <v>70.722499999999997</v>
      </c>
      <c r="CS9" s="43">
        <v>70.722499999999997</v>
      </c>
      <c r="CT9" s="44"/>
      <c r="CU9" s="44"/>
      <c r="CV9" s="44"/>
      <c r="CW9" s="45"/>
      <c r="CX9" s="46">
        <f>IF(SUM(B9:CW9)&lt;&gt;0,AVERAGEIF(B9:CW9,"&lt;&gt;"""),"")</f>
        <v>66.001354166666658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>
        <v>1E-3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416</v>
      </c>
      <c r="BQ13" s="65">
        <v>315.00700000000001</v>
      </c>
      <c r="BR13" s="65">
        <v>54.405000000000001</v>
      </c>
      <c r="BS13" s="65">
        <v>92.2</v>
      </c>
      <c r="BT13" s="65">
        <v>110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246.90325000000001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7.4160000000000004</v>
      </c>
      <c r="BM14" s="65"/>
      <c r="BN14" s="65">
        <v>50</v>
      </c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14.353999999999999</v>
      </c>
    </row>
    <row r="15" spans="1:102" ht="24.95" customHeight="1" x14ac:dyDescent="0.2">
      <c r="A15" s="69" t="s">
        <v>12</v>
      </c>
      <c r="B15" s="70">
        <v>116.92</v>
      </c>
      <c r="C15" s="71">
        <v>111.08799999999999</v>
      </c>
      <c r="D15" s="71">
        <v>103.804</v>
      </c>
      <c r="E15" s="71">
        <v>101.657</v>
      </c>
      <c r="F15" s="71">
        <v>103.029</v>
      </c>
      <c r="G15" s="71">
        <v>99.802999999999997</v>
      </c>
      <c r="H15" s="71">
        <v>96.543000000000006</v>
      </c>
      <c r="I15" s="71">
        <v>97.725999999999999</v>
      </c>
      <c r="J15" s="71">
        <v>99.346999999999994</v>
      </c>
      <c r="K15" s="71">
        <v>100.77500000000001</v>
      </c>
      <c r="L15" s="71">
        <v>102.236</v>
      </c>
      <c r="M15" s="71">
        <v>105.101</v>
      </c>
      <c r="N15" s="71">
        <v>99.453000000000003</v>
      </c>
      <c r="O15" s="71">
        <v>97.141999999999996</v>
      </c>
      <c r="P15" s="71">
        <v>94.210999999999999</v>
      </c>
      <c r="Q15" s="71">
        <v>90.19</v>
      </c>
      <c r="R15" s="71">
        <v>87.847999999999999</v>
      </c>
      <c r="S15" s="71">
        <v>82.667000000000002</v>
      </c>
      <c r="T15" s="71">
        <v>80.448999999999998</v>
      </c>
      <c r="U15" s="71">
        <v>72.144999999999996</v>
      </c>
      <c r="V15" s="71">
        <v>51.006999999999998</v>
      </c>
      <c r="W15" s="71">
        <v>70.701999999999998</v>
      </c>
      <c r="X15" s="71">
        <v>72.006</v>
      </c>
      <c r="Y15" s="71">
        <v>54.475000000000001</v>
      </c>
      <c r="Z15" s="71">
        <v>126.861</v>
      </c>
      <c r="AA15" s="71">
        <v>146.524</v>
      </c>
      <c r="AB15" s="71">
        <v>127.401</v>
      </c>
      <c r="AC15" s="71">
        <v>110.056</v>
      </c>
      <c r="AD15" s="71">
        <v>98.72</v>
      </c>
      <c r="AE15" s="71">
        <v>119.9</v>
      </c>
      <c r="AF15" s="71">
        <v>118.639</v>
      </c>
      <c r="AG15" s="71">
        <v>101.07299999999999</v>
      </c>
      <c r="AH15" s="71">
        <v>117.041</v>
      </c>
      <c r="AI15" s="71">
        <v>85.605000000000004</v>
      </c>
      <c r="AJ15" s="71">
        <v>55.645000000000003</v>
      </c>
      <c r="AK15" s="71">
        <v>53.805999999999997</v>
      </c>
      <c r="AL15" s="71">
        <v>114.37</v>
      </c>
      <c r="AM15" s="71">
        <v>114.249</v>
      </c>
      <c r="AN15" s="71">
        <v>60.692999999999998</v>
      </c>
      <c r="AO15" s="71">
        <v>56.648000000000003</v>
      </c>
      <c r="AP15" s="71">
        <v>149.42599999999999</v>
      </c>
      <c r="AQ15" s="71">
        <v>72.522000000000006</v>
      </c>
      <c r="AR15" s="71">
        <v>82.853999999999999</v>
      </c>
      <c r="AS15" s="71">
        <v>82.126999999999995</v>
      </c>
      <c r="AT15" s="71">
        <v>82.927000000000007</v>
      </c>
      <c r="AU15" s="71">
        <v>82.991</v>
      </c>
      <c r="AV15" s="71">
        <v>82.888000000000005</v>
      </c>
      <c r="AW15" s="71">
        <v>82.879000000000005</v>
      </c>
      <c r="AX15" s="71">
        <v>78.477000000000004</v>
      </c>
      <c r="AY15" s="71">
        <v>74.62</v>
      </c>
      <c r="AZ15" s="71">
        <v>116.378</v>
      </c>
      <c r="BA15" s="71">
        <v>127.175</v>
      </c>
      <c r="BB15" s="71">
        <v>90.201999999999998</v>
      </c>
      <c r="BC15" s="71">
        <v>107.705</v>
      </c>
      <c r="BD15" s="71">
        <v>118.074</v>
      </c>
      <c r="BE15" s="71">
        <v>109.85</v>
      </c>
      <c r="BF15" s="71">
        <v>16.759</v>
      </c>
      <c r="BG15" s="71">
        <v>15.89</v>
      </c>
      <c r="BH15" s="71">
        <v>15.128</v>
      </c>
      <c r="BI15" s="71">
        <v>15.928000000000001</v>
      </c>
      <c r="BJ15" s="71">
        <v>40.936999999999998</v>
      </c>
      <c r="BK15" s="71">
        <v>59.21</v>
      </c>
      <c r="BL15" s="71">
        <v>89.162000000000006</v>
      </c>
      <c r="BM15" s="71">
        <v>84.543000000000006</v>
      </c>
      <c r="BN15" s="71">
        <v>87.317999999999998</v>
      </c>
      <c r="BO15" s="71">
        <v>96.058000000000007</v>
      </c>
      <c r="BP15" s="71">
        <v>87.814999999999998</v>
      </c>
      <c r="BQ15" s="71">
        <v>86.884</v>
      </c>
      <c r="BR15" s="71">
        <v>66.156000000000006</v>
      </c>
      <c r="BS15" s="71">
        <v>55.606999999999999</v>
      </c>
      <c r="BT15" s="71">
        <v>47.277000000000001</v>
      </c>
      <c r="BU15" s="71">
        <v>44.021000000000001</v>
      </c>
      <c r="BV15" s="71">
        <v>35.588999999999999</v>
      </c>
      <c r="BW15" s="71">
        <v>44.176000000000002</v>
      </c>
      <c r="BX15" s="71">
        <v>40.713000000000001</v>
      </c>
      <c r="BY15" s="71">
        <v>34.151000000000003</v>
      </c>
      <c r="BZ15" s="71">
        <v>25.666</v>
      </c>
      <c r="CA15" s="71">
        <v>24.381</v>
      </c>
      <c r="CB15" s="71">
        <v>19.184000000000001</v>
      </c>
      <c r="CC15" s="71">
        <v>13.968999999999999</v>
      </c>
      <c r="CD15" s="71">
        <v>10.584</v>
      </c>
      <c r="CE15" s="71">
        <v>5.5259999999999998</v>
      </c>
      <c r="CF15" s="71">
        <v>4.9320000000000004</v>
      </c>
      <c r="CG15" s="71">
        <v>4.05</v>
      </c>
      <c r="CH15" s="71">
        <v>14.805999999999999</v>
      </c>
      <c r="CI15" s="71">
        <v>15.27</v>
      </c>
      <c r="CJ15" s="71">
        <v>14.711</v>
      </c>
      <c r="CK15" s="71">
        <v>17.704999999999998</v>
      </c>
      <c r="CL15" s="71">
        <v>11.122999999999999</v>
      </c>
      <c r="CM15" s="71">
        <v>11.898999999999999</v>
      </c>
      <c r="CN15" s="71">
        <v>14.364000000000001</v>
      </c>
      <c r="CO15" s="71">
        <v>13.898999999999999</v>
      </c>
      <c r="CP15" s="71">
        <v>8.7579999999999991</v>
      </c>
      <c r="CQ15" s="71">
        <v>9.6829999999999998</v>
      </c>
      <c r="CR15" s="71">
        <v>9.4030000000000005</v>
      </c>
      <c r="CS15" s="71">
        <v>11.523999999999999</v>
      </c>
      <c r="CT15" s="72"/>
      <c r="CU15" s="72"/>
      <c r="CV15" s="72"/>
      <c r="CW15" s="73"/>
      <c r="CX15" s="74">
        <f t="array" ref="CX15">SUMPRODUCT(B15:CW15*0.25)</f>
        <v>1665.8522499999997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116.92</v>
      </c>
      <c r="C17" s="77">
        <f t="shared" ref="C17:BN17" si="0">SUM(C11:C16)</f>
        <v>111.08799999999999</v>
      </c>
      <c r="D17" s="77">
        <f t="shared" si="0"/>
        <v>103.804</v>
      </c>
      <c r="E17" s="77">
        <f t="shared" si="0"/>
        <v>101.657</v>
      </c>
      <c r="F17" s="77">
        <f t="shared" si="0"/>
        <v>103.029</v>
      </c>
      <c r="G17" s="77">
        <f t="shared" si="0"/>
        <v>99.802999999999997</v>
      </c>
      <c r="H17" s="77">
        <f t="shared" si="0"/>
        <v>96.543000000000006</v>
      </c>
      <c r="I17" s="77">
        <f t="shared" si="0"/>
        <v>97.725999999999999</v>
      </c>
      <c r="J17" s="77">
        <f t="shared" si="0"/>
        <v>99.346999999999994</v>
      </c>
      <c r="K17" s="77">
        <f t="shared" si="0"/>
        <v>100.77500000000001</v>
      </c>
      <c r="L17" s="77">
        <f t="shared" si="0"/>
        <v>102.236</v>
      </c>
      <c r="M17" s="77">
        <f t="shared" si="0"/>
        <v>105.101</v>
      </c>
      <c r="N17" s="77">
        <f t="shared" si="0"/>
        <v>99.453000000000003</v>
      </c>
      <c r="O17" s="77">
        <f t="shared" si="0"/>
        <v>97.141999999999996</v>
      </c>
      <c r="P17" s="77">
        <f t="shared" si="0"/>
        <v>94.210999999999999</v>
      </c>
      <c r="Q17" s="77">
        <f t="shared" si="0"/>
        <v>90.19</v>
      </c>
      <c r="R17" s="77">
        <f t="shared" si="0"/>
        <v>87.847999999999999</v>
      </c>
      <c r="S17" s="77">
        <f t="shared" si="0"/>
        <v>82.667000000000002</v>
      </c>
      <c r="T17" s="77">
        <f t="shared" si="0"/>
        <v>80.448999999999998</v>
      </c>
      <c r="U17" s="77">
        <f t="shared" si="0"/>
        <v>72.144999999999996</v>
      </c>
      <c r="V17" s="77">
        <f t="shared" si="0"/>
        <v>51.006999999999998</v>
      </c>
      <c r="W17" s="77">
        <f t="shared" si="0"/>
        <v>70.701999999999998</v>
      </c>
      <c r="X17" s="77">
        <f t="shared" si="0"/>
        <v>72.006</v>
      </c>
      <c r="Y17" s="77">
        <f t="shared" si="0"/>
        <v>54.475000000000001</v>
      </c>
      <c r="Z17" s="77">
        <f t="shared" si="0"/>
        <v>126.861</v>
      </c>
      <c r="AA17" s="77">
        <f t="shared" si="0"/>
        <v>146.524</v>
      </c>
      <c r="AB17" s="77">
        <f t="shared" si="0"/>
        <v>127.401</v>
      </c>
      <c r="AC17" s="77">
        <f t="shared" si="0"/>
        <v>110.056</v>
      </c>
      <c r="AD17" s="77">
        <f t="shared" si="0"/>
        <v>98.72</v>
      </c>
      <c r="AE17" s="77">
        <f t="shared" si="0"/>
        <v>119.9</v>
      </c>
      <c r="AF17" s="77">
        <f t="shared" si="0"/>
        <v>118.639</v>
      </c>
      <c r="AG17" s="77">
        <f t="shared" si="0"/>
        <v>101.07299999999999</v>
      </c>
      <c r="AH17" s="77">
        <f t="shared" si="0"/>
        <v>117.041</v>
      </c>
      <c r="AI17" s="77">
        <f t="shared" si="0"/>
        <v>85.605000000000004</v>
      </c>
      <c r="AJ17" s="77">
        <f t="shared" si="0"/>
        <v>55.645000000000003</v>
      </c>
      <c r="AK17" s="77">
        <f t="shared" si="0"/>
        <v>53.805999999999997</v>
      </c>
      <c r="AL17" s="77">
        <f t="shared" si="0"/>
        <v>114.37100000000001</v>
      </c>
      <c r="AM17" s="77">
        <f t="shared" si="0"/>
        <v>114.249</v>
      </c>
      <c r="AN17" s="77">
        <f t="shared" si="0"/>
        <v>60.692999999999998</v>
      </c>
      <c r="AO17" s="77">
        <f t="shared" si="0"/>
        <v>56.648000000000003</v>
      </c>
      <c r="AP17" s="77">
        <f t="shared" si="0"/>
        <v>149.42599999999999</v>
      </c>
      <c r="AQ17" s="77">
        <f t="shared" si="0"/>
        <v>72.522000000000006</v>
      </c>
      <c r="AR17" s="77">
        <f t="shared" si="0"/>
        <v>82.853999999999999</v>
      </c>
      <c r="AS17" s="77">
        <f t="shared" si="0"/>
        <v>82.126999999999995</v>
      </c>
      <c r="AT17" s="77">
        <f t="shared" si="0"/>
        <v>82.927000000000007</v>
      </c>
      <c r="AU17" s="77">
        <f t="shared" si="0"/>
        <v>82.991</v>
      </c>
      <c r="AV17" s="77">
        <f t="shared" si="0"/>
        <v>82.888000000000005</v>
      </c>
      <c r="AW17" s="77">
        <f t="shared" si="0"/>
        <v>82.879000000000005</v>
      </c>
      <c r="AX17" s="77">
        <f t="shared" si="0"/>
        <v>78.477000000000004</v>
      </c>
      <c r="AY17" s="77">
        <f t="shared" si="0"/>
        <v>74.62</v>
      </c>
      <c r="AZ17" s="77">
        <f t="shared" si="0"/>
        <v>116.378</v>
      </c>
      <c r="BA17" s="77">
        <f t="shared" si="0"/>
        <v>127.175</v>
      </c>
      <c r="BB17" s="77">
        <f t="shared" si="0"/>
        <v>90.201999999999998</v>
      </c>
      <c r="BC17" s="77">
        <f t="shared" si="0"/>
        <v>107.705</v>
      </c>
      <c r="BD17" s="77">
        <f t="shared" si="0"/>
        <v>118.074</v>
      </c>
      <c r="BE17" s="77">
        <f t="shared" si="0"/>
        <v>109.85</v>
      </c>
      <c r="BF17" s="77">
        <f t="shared" si="0"/>
        <v>16.759</v>
      </c>
      <c r="BG17" s="77">
        <f t="shared" si="0"/>
        <v>15.89</v>
      </c>
      <c r="BH17" s="77">
        <f t="shared" si="0"/>
        <v>15.128</v>
      </c>
      <c r="BI17" s="77">
        <f t="shared" si="0"/>
        <v>15.928000000000001</v>
      </c>
      <c r="BJ17" s="77">
        <f t="shared" si="0"/>
        <v>40.936999999999998</v>
      </c>
      <c r="BK17" s="77">
        <f t="shared" si="0"/>
        <v>59.21</v>
      </c>
      <c r="BL17" s="77">
        <f t="shared" si="0"/>
        <v>96.578000000000003</v>
      </c>
      <c r="BM17" s="77">
        <f t="shared" si="0"/>
        <v>84.543000000000006</v>
      </c>
      <c r="BN17" s="77">
        <f t="shared" si="0"/>
        <v>137.31799999999998</v>
      </c>
      <c r="BO17" s="77">
        <f t="shared" ref="BO17:CW17" si="1">SUM(BO11:BO16)</f>
        <v>96.058000000000007</v>
      </c>
      <c r="BP17" s="77">
        <f t="shared" si="1"/>
        <v>503.815</v>
      </c>
      <c r="BQ17" s="77">
        <f t="shared" si="1"/>
        <v>401.89100000000002</v>
      </c>
      <c r="BR17" s="77">
        <f t="shared" si="1"/>
        <v>120.56100000000001</v>
      </c>
      <c r="BS17" s="77">
        <f t="shared" si="1"/>
        <v>147.80700000000002</v>
      </c>
      <c r="BT17" s="77">
        <f t="shared" si="1"/>
        <v>157.27699999999999</v>
      </c>
      <c r="BU17" s="77">
        <f t="shared" si="1"/>
        <v>44.021000000000001</v>
      </c>
      <c r="BV17" s="77">
        <f t="shared" si="1"/>
        <v>35.588999999999999</v>
      </c>
      <c r="BW17" s="77">
        <f t="shared" si="1"/>
        <v>44.176000000000002</v>
      </c>
      <c r="BX17" s="77">
        <f t="shared" si="1"/>
        <v>40.713000000000001</v>
      </c>
      <c r="BY17" s="77">
        <f t="shared" si="1"/>
        <v>34.151000000000003</v>
      </c>
      <c r="BZ17" s="77">
        <f t="shared" si="1"/>
        <v>25.666</v>
      </c>
      <c r="CA17" s="77">
        <f t="shared" si="1"/>
        <v>24.381</v>
      </c>
      <c r="CB17" s="77">
        <f t="shared" si="1"/>
        <v>19.184000000000001</v>
      </c>
      <c r="CC17" s="77">
        <f t="shared" si="1"/>
        <v>13.968999999999999</v>
      </c>
      <c r="CD17" s="77">
        <f t="shared" si="1"/>
        <v>10.584</v>
      </c>
      <c r="CE17" s="77">
        <f t="shared" si="1"/>
        <v>5.5259999999999998</v>
      </c>
      <c r="CF17" s="77">
        <f t="shared" si="1"/>
        <v>4.9320000000000004</v>
      </c>
      <c r="CG17" s="77">
        <f t="shared" si="1"/>
        <v>4.05</v>
      </c>
      <c r="CH17" s="77">
        <f t="shared" si="1"/>
        <v>14.805999999999999</v>
      </c>
      <c r="CI17" s="77">
        <f t="shared" si="1"/>
        <v>15.27</v>
      </c>
      <c r="CJ17" s="77">
        <f t="shared" si="1"/>
        <v>14.711</v>
      </c>
      <c r="CK17" s="77">
        <f t="shared" si="1"/>
        <v>17.704999999999998</v>
      </c>
      <c r="CL17" s="77">
        <f t="shared" si="1"/>
        <v>11.122999999999999</v>
      </c>
      <c r="CM17" s="77">
        <f t="shared" si="1"/>
        <v>11.898999999999999</v>
      </c>
      <c r="CN17" s="77">
        <f t="shared" si="1"/>
        <v>14.364000000000001</v>
      </c>
      <c r="CO17" s="77">
        <f t="shared" si="1"/>
        <v>13.898999999999999</v>
      </c>
      <c r="CP17" s="77">
        <f t="shared" si="1"/>
        <v>8.7579999999999991</v>
      </c>
      <c r="CQ17" s="77">
        <f t="shared" si="1"/>
        <v>9.6829999999999998</v>
      </c>
      <c r="CR17" s="77">
        <f t="shared" si="1"/>
        <v>9.4030000000000005</v>
      </c>
      <c r="CS17" s="77">
        <f t="shared" si="1"/>
        <v>11.523999999999999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1927.1094999999996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>
        <v>1.3</v>
      </c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0.32500000000000001</v>
      </c>
    </row>
    <row r="21" spans="1:102" ht="24.95" customHeight="1" x14ac:dyDescent="0.2">
      <c r="A21" s="92" t="s">
        <v>17</v>
      </c>
      <c r="B21" s="93">
        <v>2</v>
      </c>
      <c r="C21" s="94">
        <v>2</v>
      </c>
      <c r="D21" s="94">
        <v>2</v>
      </c>
      <c r="E21" s="94">
        <v>2</v>
      </c>
      <c r="F21" s="94">
        <v>3.6</v>
      </c>
      <c r="G21" s="94">
        <v>2</v>
      </c>
      <c r="H21" s="94">
        <v>2</v>
      </c>
      <c r="I21" s="94">
        <v>2</v>
      </c>
      <c r="J21" s="94">
        <v>2</v>
      </c>
      <c r="K21" s="94"/>
      <c r="L21" s="94">
        <v>2</v>
      </c>
      <c r="M21" s="94">
        <v>2</v>
      </c>
      <c r="N21" s="94"/>
      <c r="O21" s="94">
        <v>2</v>
      </c>
      <c r="P21" s="94">
        <v>2</v>
      </c>
      <c r="Q21" s="94">
        <v>2</v>
      </c>
      <c r="R21" s="94">
        <v>2</v>
      </c>
      <c r="S21" s="94"/>
      <c r="T21" s="94">
        <v>2</v>
      </c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1.6279999999999999</v>
      </c>
      <c r="BJ21" s="94"/>
      <c r="BK21" s="94"/>
      <c r="BL21" s="94"/>
      <c r="BM21" s="94"/>
      <c r="BN21" s="94"/>
      <c r="BO21" s="94">
        <v>4</v>
      </c>
      <c r="BP21" s="94"/>
      <c r="BQ21" s="94"/>
      <c r="BR21" s="94">
        <v>3.2</v>
      </c>
      <c r="BS21" s="94"/>
      <c r="BT21" s="94"/>
      <c r="BU21" s="94">
        <v>3.84</v>
      </c>
      <c r="BV21" s="94"/>
      <c r="BW21" s="94">
        <v>3.84</v>
      </c>
      <c r="BX21" s="94">
        <v>4.8</v>
      </c>
      <c r="BY21" s="94">
        <v>1.6</v>
      </c>
      <c r="BZ21" s="94"/>
      <c r="CA21" s="94"/>
      <c r="CB21" s="94">
        <v>1.6</v>
      </c>
      <c r="CC21" s="94">
        <v>1.6</v>
      </c>
      <c r="CD21" s="94">
        <v>4.4000000000000004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16.027000000000001</v>
      </c>
    </row>
    <row r="22" spans="1:102" ht="24.95" customHeight="1" x14ac:dyDescent="0.2">
      <c r="A22" s="92" t="s">
        <v>18</v>
      </c>
      <c r="B22" s="98">
        <v>8.907</v>
      </c>
      <c r="C22" s="99">
        <v>8.6870000000000012</v>
      </c>
      <c r="D22" s="99">
        <v>7.4209999999999994</v>
      </c>
      <c r="E22" s="99">
        <v>7.4550000000000001</v>
      </c>
      <c r="F22" s="99">
        <v>5.8219999999999992</v>
      </c>
      <c r="G22" s="99">
        <v>7.8140000000000001</v>
      </c>
      <c r="H22" s="99">
        <v>8.9420000000000002</v>
      </c>
      <c r="I22" s="99">
        <v>9.6170000000000009</v>
      </c>
      <c r="J22" s="99">
        <v>15.441000000000001</v>
      </c>
      <c r="K22" s="99">
        <v>10.305</v>
      </c>
      <c r="L22" s="99">
        <v>14.645</v>
      </c>
      <c r="M22" s="99">
        <v>16.257999999999999</v>
      </c>
      <c r="N22" s="99"/>
      <c r="O22" s="99">
        <v>7.5120000000000005</v>
      </c>
      <c r="P22" s="99">
        <v>7.0649999999999995</v>
      </c>
      <c r="Q22" s="99">
        <v>7.827</v>
      </c>
      <c r="R22" s="99">
        <v>7.5369999999999999</v>
      </c>
      <c r="S22" s="99">
        <v>3.472</v>
      </c>
      <c r="T22" s="99">
        <v>7.3840000000000003</v>
      </c>
      <c r="U22" s="99">
        <v>3.9390000000000001</v>
      </c>
      <c r="V22" s="99"/>
      <c r="W22" s="99"/>
      <c r="X22" s="99">
        <v>0.22800000000000001</v>
      </c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>
        <v>0.19800000000000001</v>
      </c>
      <c r="AO22" s="99">
        <v>1.4419999999999999</v>
      </c>
      <c r="AP22" s="99"/>
      <c r="AQ22" s="99">
        <v>0.32700000000000001</v>
      </c>
      <c r="AR22" s="99">
        <v>0.90100000000000002</v>
      </c>
      <c r="AS22" s="99">
        <v>1.74</v>
      </c>
      <c r="AT22" s="99">
        <v>1.859</v>
      </c>
      <c r="AU22" s="99">
        <v>1.7250000000000001</v>
      </c>
      <c r="AV22" s="99">
        <v>1.8240000000000001</v>
      </c>
      <c r="AW22" s="99">
        <v>1.881</v>
      </c>
      <c r="AX22" s="99">
        <v>1.5</v>
      </c>
      <c r="AY22" s="99">
        <v>1.63</v>
      </c>
      <c r="AZ22" s="99">
        <v>0.63600000000000001</v>
      </c>
      <c r="BA22" s="99">
        <v>0.34300000000000003</v>
      </c>
      <c r="BB22" s="99"/>
      <c r="BC22" s="99"/>
      <c r="BD22" s="99"/>
      <c r="BE22" s="99"/>
      <c r="BF22" s="99"/>
      <c r="BG22" s="99"/>
      <c r="BH22" s="99"/>
      <c r="BI22" s="99">
        <v>1.1040000000000001</v>
      </c>
      <c r="BJ22" s="99"/>
      <c r="BK22" s="99"/>
      <c r="BL22" s="99">
        <v>5.2530000000000001</v>
      </c>
      <c r="BM22" s="99">
        <v>2.105</v>
      </c>
      <c r="BN22" s="99">
        <v>5.5220000000000002</v>
      </c>
      <c r="BO22" s="99">
        <v>10.367000000000001</v>
      </c>
      <c r="BP22" s="99">
        <v>2.1659999999999999</v>
      </c>
      <c r="BQ22" s="99">
        <v>0.39600000000000002</v>
      </c>
      <c r="BR22" s="99">
        <v>15.212000000000002</v>
      </c>
      <c r="BS22" s="99">
        <v>6.1360000000000001</v>
      </c>
      <c r="BT22" s="99">
        <v>5.1219999999999999</v>
      </c>
      <c r="BU22" s="99">
        <v>11.792999999999999</v>
      </c>
      <c r="BV22" s="99">
        <v>5.9450000000000003</v>
      </c>
      <c r="BW22" s="99">
        <v>16.052</v>
      </c>
      <c r="BX22" s="99">
        <v>18.091999999999999</v>
      </c>
      <c r="BY22" s="99">
        <v>13.555</v>
      </c>
      <c r="BZ22" s="99">
        <v>4.2320000000000002</v>
      </c>
      <c r="CA22" s="99">
        <v>6.98</v>
      </c>
      <c r="CB22" s="99">
        <v>12.032</v>
      </c>
      <c r="CC22" s="99">
        <v>12.318999999999999</v>
      </c>
      <c r="CD22" s="99">
        <v>18.817</v>
      </c>
      <c r="CE22" s="99">
        <v>11.555999999999999</v>
      </c>
      <c r="CF22" s="99">
        <v>9.61</v>
      </c>
      <c r="CG22" s="99">
        <v>8.2469999999999999</v>
      </c>
      <c r="CH22" s="99">
        <v>8.7260000000000009</v>
      </c>
      <c r="CI22" s="99">
        <v>0.78700000000000003</v>
      </c>
      <c r="CJ22" s="99">
        <v>9.3339999999999996</v>
      </c>
      <c r="CK22" s="99">
        <v>14.635</v>
      </c>
      <c r="CL22" s="99">
        <v>17.587</v>
      </c>
      <c r="CM22" s="99">
        <v>17.850999999999999</v>
      </c>
      <c r="CN22" s="99">
        <v>18.797999999999998</v>
      </c>
      <c r="CO22" s="99">
        <v>16.741</v>
      </c>
      <c r="CP22" s="99">
        <v>12.385</v>
      </c>
      <c r="CQ22" s="99">
        <v>11.624000000000001</v>
      </c>
      <c r="CR22" s="99">
        <v>11.063000000000001</v>
      </c>
      <c r="CS22" s="99">
        <v>10.859</v>
      </c>
      <c r="CT22" s="100"/>
      <c r="CU22" s="100"/>
      <c r="CV22" s="100"/>
      <c r="CW22" s="96"/>
      <c r="CX22" s="97">
        <f t="array" ref="CX22">SUMPRODUCT(B22:CW22*0.25)</f>
        <v>133.82175000000001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10.907</v>
      </c>
      <c r="C27" s="107">
        <f t="shared" ref="C27:BN27" si="2">SUM(C20:C26)</f>
        <v>10.687000000000001</v>
      </c>
      <c r="D27" s="107">
        <f t="shared" si="2"/>
        <v>9.4209999999999994</v>
      </c>
      <c r="E27" s="107">
        <f t="shared" si="2"/>
        <v>9.4550000000000001</v>
      </c>
      <c r="F27" s="107">
        <f t="shared" si="2"/>
        <v>9.4219999999999988</v>
      </c>
      <c r="G27" s="107">
        <f t="shared" si="2"/>
        <v>9.8140000000000001</v>
      </c>
      <c r="H27" s="107">
        <f t="shared" si="2"/>
        <v>10.942</v>
      </c>
      <c r="I27" s="107">
        <f t="shared" si="2"/>
        <v>11.617000000000001</v>
      </c>
      <c r="J27" s="107">
        <f t="shared" si="2"/>
        <v>17.441000000000003</v>
      </c>
      <c r="K27" s="107">
        <f t="shared" si="2"/>
        <v>10.305</v>
      </c>
      <c r="L27" s="107">
        <f t="shared" si="2"/>
        <v>16.645</v>
      </c>
      <c r="M27" s="107">
        <f t="shared" si="2"/>
        <v>18.257999999999999</v>
      </c>
      <c r="N27" s="107">
        <f t="shared" si="2"/>
        <v>0</v>
      </c>
      <c r="O27" s="107">
        <f t="shared" si="2"/>
        <v>9.5120000000000005</v>
      </c>
      <c r="P27" s="107">
        <f t="shared" si="2"/>
        <v>9.0649999999999995</v>
      </c>
      <c r="Q27" s="107">
        <f t="shared" si="2"/>
        <v>9.827</v>
      </c>
      <c r="R27" s="107">
        <f t="shared" si="2"/>
        <v>9.536999999999999</v>
      </c>
      <c r="S27" s="107">
        <f t="shared" si="2"/>
        <v>3.472</v>
      </c>
      <c r="T27" s="107">
        <f t="shared" si="2"/>
        <v>9.3840000000000003</v>
      </c>
      <c r="U27" s="107">
        <f t="shared" si="2"/>
        <v>3.9390000000000001</v>
      </c>
      <c r="V27" s="107">
        <f t="shared" si="2"/>
        <v>0</v>
      </c>
      <c r="W27" s="107">
        <f t="shared" si="2"/>
        <v>0</v>
      </c>
      <c r="X27" s="107">
        <f t="shared" si="2"/>
        <v>0.22800000000000001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0.19800000000000001</v>
      </c>
      <c r="AO27" s="107">
        <f t="shared" si="2"/>
        <v>1.4419999999999999</v>
      </c>
      <c r="AP27" s="107">
        <f t="shared" si="2"/>
        <v>0</v>
      </c>
      <c r="AQ27" s="107">
        <f t="shared" si="2"/>
        <v>0.32700000000000001</v>
      </c>
      <c r="AR27" s="107">
        <f t="shared" si="2"/>
        <v>0.90100000000000002</v>
      </c>
      <c r="AS27" s="107">
        <f t="shared" si="2"/>
        <v>1.74</v>
      </c>
      <c r="AT27" s="107">
        <f t="shared" si="2"/>
        <v>1.859</v>
      </c>
      <c r="AU27" s="107">
        <f t="shared" si="2"/>
        <v>1.7250000000000001</v>
      </c>
      <c r="AV27" s="107">
        <f t="shared" si="2"/>
        <v>1.8240000000000001</v>
      </c>
      <c r="AW27" s="107">
        <f t="shared" si="2"/>
        <v>1.881</v>
      </c>
      <c r="AX27" s="107">
        <f t="shared" si="2"/>
        <v>1.5</v>
      </c>
      <c r="AY27" s="107">
        <f t="shared" si="2"/>
        <v>1.63</v>
      </c>
      <c r="AZ27" s="107">
        <f t="shared" si="2"/>
        <v>0.63600000000000001</v>
      </c>
      <c r="BA27" s="107">
        <f t="shared" si="2"/>
        <v>0.34300000000000003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2.7320000000000002</v>
      </c>
      <c r="BJ27" s="107">
        <f t="shared" si="2"/>
        <v>0</v>
      </c>
      <c r="BK27" s="107">
        <f t="shared" si="2"/>
        <v>0</v>
      </c>
      <c r="BL27" s="107">
        <f t="shared" si="2"/>
        <v>5.2530000000000001</v>
      </c>
      <c r="BM27" s="107">
        <f t="shared" si="2"/>
        <v>2.105</v>
      </c>
      <c r="BN27" s="107">
        <f t="shared" si="2"/>
        <v>5.5220000000000002</v>
      </c>
      <c r="BO27" s="107">
        <f t="shared" ref="BO27:CW27" si="3">SUM(BO20:BO26)</f>
        <v>14.367000000000001</v>
      </c>
      <c r="BP27" s="107">
        <f t="shared" si="3"/>
        <v>2.1659999999999999</v>
      </c>
      <c r="BQ27" s="107">
        <f t="shared" si="3"/>
        <v>0.39600000000000002</v>
      </c>
      <c r="BR27" s="107">
        <f t="shared" si="3"/>
        <v>18.412000000000003</v>
      </c>
      <c r="BS27" s="107">
        <f t="shared" si="3"/>
        <v>6.1360000000000001</v>
      </c>
      <c r="BT27" s="107">
        <f t="shared" si="3"/>
        <v>5.1219999999999999</v>
      </c>
      <c r="BU27" s="107">
        <f t="shared" si="3"/>
        <v>16.933</v>
      </c>
      <c r="BV27" s="107">
        <f t="shared" si="3"/>
        <v>5.9450000000000003</v>
      </c>
      <c r="BW27" s="107">
        <f t="shared" si="3"/>
        <v>19.891999999999999</v>
      </c>
      <c r="BX27" s="107">
        <f t="shared" si="3"/>
        <v>22.891999999999999</v>
      </c>
      <c r="BY27" s="107">
        <f t="shared" si="3"/>
        <v>15.154999999999999</v>
      </c>
      <c r="BZ27" s="107">
        <f t="shared" si="3"/>
        <v>4.2320000000000002</v>
      </c>
      <c r="CA27" s="107">
        <f t="shared" si="3"/>
        <v>6.98</v>
      </c>
      <c r="CB27" s="107">
        <f t="shared" si="3"/>
        <v>13.632</v>
      </c>
      <c r="CC27" s="107">
        <f t="shared" si="3"/>
        <v>13.918999999999999</v>
      </c>
      <c r="CD27" s="107">
        <f t="shared" si="3"/>
        <v>23.216999999999999</v>
      </c>
      <c r="CE27" s="107">
        <f t="shared" si="3"/>
        <v>11.555999999999999</v>
      </c>
      <c r="CF27" s="107">
        <f t="shared" si="3"/>
        <v>9.61</v>
      </c>
      <c r="CG27" s="107">
        <f t="shared" si="3"/>
        <v>8.2469999999999999</v>
      </c>
      <c r="CH27" s="107">
        <f t="shared" si="3"/>
        <v>8.7260000000000009</v>
      </c>
      <c r="CI27" s="107">
        <f t="shared" si="3"/>
        <v>0.78700000000000003</v>
      </c>
      <c r="CJ27" s="107">
        <f t="shared" si="3"/>
        <v>9.3339999999999996</v>
      </c>
      <c r="CK27" s="107">
        <f t="shared" si="3"/>
        <v>14.635</v>
      </c>
      <c r="CL27" s="107">
        <f t="shared" si="3"/>
        <v>17.587</v>
      </c>
      <c r="CM27" s="107">
        <f t="shared" si="3"/>
        <v>17.850999999999999</v>
      </c>
      <c r="CN27" s="107">
        <f t="shared" si="3"/>
        <v>18.797999999999998</v>
      </c>
      <c r="CO27" s="107">
        <f t="shared" si="3"/>
        <v>16.741</v>
      </c>
      <c r="CP27" s="107">
        <f t="shared" si="3"/>
        <v>12.385</v>
      </c>
      <c r="CQ27" s="107">
        <f t="shared" si="3"/>
        <v>11.624000000000001</v>
      </c>
      <c r="CR27" s="107">
        <f t="shared" si="3"/>
        <v>11.063000000000001</v>
      </c>
      <c r="CS27" s="107">
        <f t="shared" si="3"/>
        <v>10.859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150.17375000000001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127.827</v>
      </c>
      <c r="C31" s="94">
        <v>121.77500000000001</v>
      </c>
      <c r="D31" s="94">
        <v>113.22499999999999</v>
      </c>
      <c r="E31" s="94">
        <v>111.11199999999999</v>
      </c>
      <c r="F31" s="94">
        <v>112.45099999999999</v>
      </c>
      <c r="G31" s="94">
        <v>109.617</v>
      </c>
      <c r="H31" s="94">
        <v>107.485</v>
      </c>
      <c r="I31" s="94">
        <v>109.343</v>
      </c>
      <c r="J31" s="94">
        <v>116.788</v>
      </c>
      <c r="K31" s="94">
        <v>111.08</v>
      </c>
      <c r="L31" s="94">
        <v>118.881</v>
      </c>
      <c r="M31" s="94">
        <v>123.35899999999999</v>
      </c>
      <c r="N31" s="94">
        <v>99.453000000000003</v>
      </c>
      <c r="O31" s="94">
        <v>106.654</v>
      </c>
      <c r="P31" s="94">
        <v>103.276</v>
      </c>
      <c r="Q31" s="94">
        <v>100.017</v>
      </c>
      <c r="R31" s="94">
        <v>97.385000000000005</v>
      </c>
      <c r="S31" s="94">
        <v>86.138999999999996</v>
      </c>
      <c r="T31" s="94">
        <v>89.832999999999998</v>
      </c>
      <c r="U31" s="94">
        <v>76.084000000000003</v>
      </c>
      <c r="V31" s="94">
        <v>51.006999999999998</v>
      </c>
      <c r="W31" s="94">
        <v>70.701999999999998</v>
      </c>
      <c r="X31" s="94">
        <v>72.233999999999995</v>
      </c>
      <c r="Y31" s="94">
        <v>54.475000000000001</v>
      </c>
      <c r="Z31" s="94">
        <v>126.861</v>
      </c>
      <c r="AA31" s="94">
        <v>146.524</v>
      </c>
      <c r="AB31" s="94">
        <v>127.401</v>
      </c>
      <c r="AC31" s="94">
        <v>110.056</v>
      </c>
      <c r="AD31" s="94">
        <v>98.72</v>
      </c>
      <c r="AE31" s="94">
        <v>119.9</v>
      </c>
      <c r="AF31" s="94">
        <v>118.639</v>
      </c>
      <c r="AG31" s="94">
        <v>101.07299999999999</v>
      </c>
      <c r="AH31" s="94">
        <v>117.041</v>
      </c>
      <c r="AI31" s="94">
        <v>85.605000000000004</v>
      </c>
      <c r="AJ31" s="94">
        <v>55.645000000000003</v>
      </c>
      <c r="AK31" s="94">
        <v>53.805999999999997</v>
      </c>
      <c r="AL31" s="94">
        <v>114.371</v>
      </c>
      <c r="AM31" s="94">
        <v>114.249</v>
      </c>
      <c r="AN31" s="94">
        <v>60.890999999999998</v>
      </c>
      <c r="AO31" s="94">
        <v>58.09</v>
      </c>
      <c r="AP31" s="94">
        <v>149.42599999999999</v>
      </c>
      <c r="AQ31" s="94">
        <v>72.849000000000004</v>
      </c>
      <c r="AR31" s="94">
        <v>83.754999999999995</v>
      </c>
      <c r="AS31" s="94">
        <v>83.867000000000004</v>
      </c>
      <c r="AT31" s="94">
        <v>84.786000000000001</v>
      </c>
      <c r="AU31" s="94">
        <v>84.715999999999994</v>
      </c>
      <c r="AV31" s="94">
        <v>84.712000000000003</v>
      </c>
      <c r="AW31" s="94">
        <v>84.76</v>
      </c>
      <c r="AX31" s="94">
        <v>79.977000000000004</v>
      </c>
      <c r="AY31" s="94">
        <v>76.25</v>
      </c>
      <c r="AZ31" s="94">
        <v>117.014</v>
      </c>
      <c r="BA31" s="94">
        <v>127.518</v>
      </c>
      <c r="BB31" s="94">
        <v>90.201999999999998</v>
      </c>
      <c r="BC31" s="94">
        <v>107.705</v>
      </c>
      <c r="BD31" s="94">
        <v>118.074</v>
      </c>
      <c r="BE31" s="94">
        <v>109.85</v>
      </c>
      <c r="BF31" s="94">
        <v>16.759</v>
      </c>
      <c r="BG31" s="94">
        <v>15.89</v>
      </c>
      <c r="BH31" s="94">
        <v>15.128</v>
      </c>
      <c r="BI31" s="94">
        <v>18.66</v>
      </c>
      <c r="BJ31" s="94">
        <v>40.936999999999998</v>
      </c>
      <c r="BK31" s="94">
        <v>59.21</v>
      </c>
      <c r="BL31" s="94">
        <v>101.831</v>
      </c>
      <c r="BM31" s="94">
        <v>86.647999999999996</v>
      </c>
      <c r="BN31" s="94">
        <v>142.84</v>
      </c>
      <c r="BO31" s="94">
        <v>110.425</v>
      </c>
      <c r="BP31" s="94">
        <v>505.98099999999999</v>
      </c>
      <c r="BQ31" s="94">
        <v>402.28699999999998</v>
      </c>
      <c r="BR31" s="94">
        <v>138.97300000000001</v>
      </c>
      <c r="BS31" s="94">
        <v>153.94300000000001</v>
      </c>
      <c r="BT31" s="94">
        <v>162.399</v>
      </c>
      <c r="BU31" s="94">
        <v>60.954000000000001</v>
      </c>
      <c r="BV31" s="94">
        <v>41.533999999999999</v>
      </c>
      <c r="BW31" s="94">
        <v>64.067999999999998</v>
      </c>
      <c r="BX31" s="94">
        <v>63.604999999999997</v>
      </c>
      <c r="BY31" s="94">
        <v>49.305999999999997</v>
      </c>
      <c r="BZ31" s="94">
        <v>29.898</v>
      </c>
      <c r="CA31" s="94">
        <v>31.361000000000001</v>
      </c>
      <c r="CB31" s="94">
        <v>32.816000000000003</v>
      </c>
      <c r="CC31" s="94">
        <v>27.888000000000002</v>
      </c>
      <c r="CD31" s="94">
        <v>33.801000000000002</v>
      </c>
      <c r="CE31" s="94">
        <v>17.082000000000001</v>
      </c>
      <c r="CF31" s="94">
        <v>14.542</v>
      </c>
      <c r="CG31" s="94">
        <v>12.297000000000001</v>
      </c>
      <c r="CH31" s="94">
        <v>23.532</v>
      </c>
      <c r="CI31" s="94">
        <v>16.056999999999999</v>
      </c>
      <c r="CJ31" s="94">
        <v>24.045000000000002</v>
      </c>
      <c r="CK31" s="94">
        <v>32.340000000000003</v>
      </c>
      <c r="CL31" s="94">
        <v>28.71</v>
      </c>
      <c r="CM31" s="94">
        <v>29.75</v>
      </c>
      <c r="CN31" s="94">
        <v>33.161999999999999</v>
      </c>
      <c r="CO31" s="94">
        <v>30.64</v>
      </c>
      <c r="CP31" s="94">
        <v>21.143000000000001</v>
      </c>
      <c r="CQ31" s="94">
        <v>21.306999999999999</v>
      </c>
      <c r="CR31" s="94">
        <v>20.466000000000001</v>
      </c>
      <c r="CS31" s="94">
        <v>22.382999999999999</v>
      </c>
      <c r="CT31" s="95"/>
      <c r="CU31" s="95"/>
      <c r="CV31" s="95"/>
      <c r="CW31" s="96"/>
      <c r="CX31" s="97">
        <f t="array" ref="CX31">SUMPRODUCT(B31:CW31*0.25)</f>
        <v>2077.2832500000004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127.827</v>
      </c>
      <c r="C33" s="77">
        <f t="shared" ref="C33:BN33" si="4">SUM(C30:C32)</f>
        <v>121.77500000000001</v>
      </c>
      <c r="D33" s="77">
        <f t="shared" si="4"/>
        <v>113.22499999999999</v>
      </c>
      <c r="E33" s="77">
        <f t="shared" si="4"/>
        <v>111.11199999999999</v>
      </c>
      <c r="F33" s="77">
        <f t="shared" si="4"/>
        <v>112.45099999999999</v>
      </c>
      <c r="G33" s="77">
        <f t="shared" si="4"/>
        <v>109.617</v>
      </c>
      <c r="H33" s="77">
        <f t="shared" si="4"/>
        <v>107.485</v>
      </c>
      <c r="I33" s="77">
        <f t="shared" si="4"/>
        <v>109.343</v>
      </c>
      <c r="J33" s="77">
        <f t="shared" si="4"/>
        <v>116.788</v>
      </c>
      <c r="K33" s="77">
        <f t="shared" si="4"/>
        <v>111.08</v>
      </c>
      <c r="L33" s="77">
        <f t="shared" si="4"/>
        <v>118.881</v>
      </c>
      <c r="M33" s="77">
        <f t="shared" si="4"/>
        <v>123.35899999999999</v>
      </c>
      <c r="N33" s="77">
        <f t="shared" si="4"/>
        <v>99.453000000000003</v>
      </c>
      <c r="O33" s="77">
        <f t="shared" si="4"/>
        <v>106.654</v>
      </c>
      <c r="P33" s="77">
        <f t="shared" si="4"/>
        <v>103.276</v>
      </c>
      <c r="Q33" s="77">
        <f t="shared" si="4"/>
        <v>100.017</v>
      </c>
      <c r="R33" s="77">
        <f t="shared" si="4"/>
        <v>97.385000000000005</v>
      </c>
      <c r="S33" s="77">
        <f t="shared" si="4"/>
        <v>86.138999999999996</v>
      </c>
      <c r="T33" s="77">
        <f t="shared" si="4"/>
        <v>89.832999999999998</v>
      </c>
      <c r="U33" s="77">
        <f t="shared" si="4"/>
        <v>76.084000000000003</v>
      </c>
      <c r="V33" s="77">
        <f t="shared" si="4"/>
        <v>51.006999999999998</v>
      </c>
      <c r="W33" s="77">
        <f t="shared" si="4"/>
        <v>70.701999999999998</v>
      </c>
      <c r="X33" s="77">
        <f t="shared" si="4"/>
        <v>72.233999999999995</v>
      </c>
      <c r="Y33" s="77">
        <f t="shared" si="4"/>
        <v>54.475000000000001</v>
      </c>
      <c r="Z33" s="77">
        <f t="shared" si="4"/>
        <v>126.861</v>
      </c>
      <c r="AA33" s="77">
        <f t="shared" si="4"/>
        <v>146.524</v>
      </c>
      <c r="AB33" s="77">
        <f t="shared" si="4"/>
        <v>127.401</v>
      </c>
      <c r="AC33" s="77">
        <f t="shared" si="4"/>
        <v>110.056</v>
      </c>
      <c r="AD33" s="77">
        <f t="shared" si="4"/>
        <v>98.72</v>
      </c>
      <c r="AE33" s="77">
        <f t="shared" si="4"/>
        <v>119.9</v>
      </c>
      <c r="AF33" s="77">
        <f t="shared" si="4"/>
        <v>118.639</v>
      </c>
      <c r="AG33" s="77">
        <f t="shared" si="4"/>
        <v>101.07299999999999</v>
      </c>
      <c r="AH33" s="77">
        <f t="shared" si="4"/>
        <v>117.041</v>
      </c>
      <c r="AI33" s="77">
        <f t="shared" si="4"/>
        <v>85.605000000000004</v>
      </c>
      <c r="AJ33" s="77">
        <f t="shared" si="4"/>
        <v>55.645000000000003</v>
      </c>
      <c r="AK33" s="77">
        <f t="shared" si="4"/>
        <v>53.805999999999997</v>
      </c>
      <c r="AL33" s="77">
        <f t="shared" si="4"/>
        <v>114.371</v>
      </c>
      <c r="AM33" s="77">
        <f t="shared" si="4"/>
        <v>114.249</v>
      </c>
      <c r="AN33" s="77">
        <f t="shared" si="4"/>
        <v>60.890999999999998</v>
      </c>
      <c r="AO33" s="77">
        <f t="shared" si="4"/>
        <v>58.09</v>
      </c>
      <c r="AP33" s="77">
        <f t="shared" si="4"/>
        <v>149.42599999999999</v>
      </c>
      <c r="AQ33" s="77">
        <f t="shared" si="4"/>
        <v>72.849000000000004</v>
      </c>
      <c r="AR33" s="77">
        <f t="shared" si="4"/>
        <v>83.754999999999995</v>
      </c>
      <c r="AS33" s="77">
        <f t="shared" si="4"/>
        <v>83.867000000000004</v>
      </c>
      <c r="AT33" s="77">
        <f t="shared" si="4"/>
        <v>84.786000000000001</v>
      </c>
      <c r="AU33" s="77">
        <f t="shared" si="4"/>
        <v>84.715999999999994</v>
      </c>
      <c r="AV33" s="77">
        <f t="shared" si="4"/>
        <v>84.712000000000003</v>
      </c>
      <c r="AW33" s="77">
        <f t="shared" si="4"/>
        <v>84.76</v>
      </c>
      <c r="AX33" s="77">
        <f t="shared" si="4"/>
        <v>79.977000000000004</v>
      </c>
      <c r="AY33" s="77">
        <f t="shared" si="4"/>
        <v>76.25</v>
      </c>
      <c r="AZ33" s="77">
        <f t="shared" si="4"/>
        <v>117.014</v>
      </c>
      <c r="BA33" s="77">
        <f t="shared" si="4"/>
        <v>127.518</v>
      </c>
      <c r="BB33" s="77">
        <f t="shared" si="4"/>
        <v>90.201999999999998</v>
      </c>
      <c r="BC33" s="77">
        <f t="shared" si="4"/>
        <v>107.705</v>
      </c>
      <c r="BD33" s="77">
        <f t="shared" si="4"/>
        <v>118.074</v>
      </c>
      <c r="BE33" s="77">
        <f t="shared" si="4"/>
        <v>109.85</v>
      </c>
      <c r="BF33" s="77">
        <f t="shared" si="4"/>
        <v>16.759</v>
      </c>
      <c r="BG33" s="77">
        <f t="shared" si="4"/>
        <v>15.89</v>
      </c>
      <c r="BH33" s="77">
        <f t="shared" si="4"/>
        <v>15.128</v>
      </c>
      <c r="BI33" s="77">
        <f t="shared" si="4"/>
        <v>18.66</v>
      </c>
      <c r="BJ33" s="77">
        <f t="shared" si="4"/>
        <v>40.936999999999998</v>
      </c>
      <c r="BK33" s="77">
        <f t="shared" si="4"/>
        <v>59.21</v>
      </c>
      <c r="BL33" s="77">
        <f t="shared" si="4"/>
        <v>101.831</v>
      </c>
      <c r="BM33" s="77">
        <f t="shared" si="4"/>
        <v>86.647999999999996</v>
      </c>
      <c r="BN33" s="77">
        <f t="shared" si="4"/>
        <v>142.84</v>
      </c>
      <c r="BO33" s="77">
        <f t="shared" ref="BO33:CW33" si="5">SUM(BO30:BO32)</f>
        <v>110.425</v>
      </c>
      <c r="BP33" s="77">
        <f t="shared" si="5"/>
        <v>505.98099999999999</v>
      </c>
      <c r="BQ33" s="77">
        <f t="shared" si="5"/>
        <v>402.28699999999998</v>
      </c>
      <c r="BR33" s="77">
        <f t="shared" si="5"/>
        <v>138.97300000000001</v>
      </c>
      <c r="BS33" s="77">
        <f t="shared" si="5"/>
        <v>153.94300000000001</v>
      </c>
      <c r="BT33" s="77">
        <f t="shared" si="5"/>
        <v>162.399</v>
      </c>
      <c r="BU33" s="77">
        <f t="shared" si="5"/>
        <v>60.954000000000001</v>
      </c>
      <c r="BV33" s="77">
        <f t="shared" si="5"/>
        <v>41.533999999999999</v>
      </c>
      <c r="BW33" s="77">
        <f t="shared" si="5"/>
        <v>64.067999999999998</v>
      </c>
      <c r="BX33" s="77">
        <f t="shared" si="5"/>
        <v>63.604999999999997</v>
      </c>
      <c r="BY33" s="77">
        <f t="shared" si="5"/>
        <v>49.305999999999997</v>
      </c>
      <c r="BZ33" s="77">
        <f t="shared" si="5"/>
        <v>29.898</v>
      </c>
      <c r="CA33" s="77">
        <f t="shared" si="5"/>
        <v>31.361000000000001</v>
      </c>
      <c r="CB33" s="77">
        <f t="shared" si="5"/>
        <v>32.816000000000003</v>
      </c>
      <c r="CC33" s="77">
        <f t="shared" si="5"/>
        <v>27.888000000000002</v>
      </c>
      <c r="CD33" s="77">
        <f t="shared" si="5"/>
        <v>33.801000000000002</v>
      </c>
      <c r="CE33" s="77">
        <f t="shared" si="5"/>
        <v>17.082000000000001</v>
      </c>
      <c r="CF33" s="77">
        <f t="shared" si="5"/>
        <v>14.542</v>
      </c>
      <c r="CG33" s="77">
        <f t="shared" si="5"/>
        <v>12.297000000000001</v>
      </c>
      <c r="CH33" s="77">
        <f t="shared" si="5"/>
        <v>23.532</v>
      </c>
      <c r="CI33" s="77">
        <f t="shared" si="5"/>
        <v>16.056999999999999</v>
      </c>
      <c r="CJ33" s="77">
        <f t="shared" si="5"/>
        <v>24.045000000000002</v>
      </c>
      <c r="CK33" s="77">
        <f t="shared" si="5"/>
        <v>32.340000000000003</v>
      </c>
      <c r="CL33" s="77">
        <f t="shared" si="5"/>
        <v>28.71</v>
      </c>
      <c r="CM33" s="77">
        <f t="shared" si="5"/>
        <v>29.75</v>
      </c>
      <c r="CN33" s="77">
        <f t="shared" si="5"/>
        <v>33.161999999999999</v>
      </c>
      <c r="CO33" s="77">
        <f t="shared" si="5"/>
        <v>30.64</v>
      </c>
      <c r="CP33" s="77">
        <f t="shared" si="5"/>
        <v>21.143000000000001</v>
      </c>
      <c r="CQ33" s="77">
        <f t="shared" si="5"/>
        <v>21.306999999999999</v>
      </c>
      <c r="CR33" s="77">
        <f t="shared" si="5"/>
        <v>20.466000000000001</v>
      </c>
      <c r="CS33" s="77">
        <f t="shared" si="5"/>
        <v>22.382999999999999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2077.2832500000004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>
        <v>26</v>
      </c>
      <c r="O38" s="120">
        <v>64.8</v>
      </c>
      <c r="P38" s="120">
        <v>65.3</v>
      </c>
      <c r="Q38" s="120">
        <v>59.7</v>
      </c>
      <c r="R38" s="120"/>
      <c r="S38" s="120"/>
      <c r="T38" s="120">
        <v>4.4000000000000004</v>
      </c>
      <c r="U38" s="120">
        <v>122.8</v>
      </c>
      <c r="V38" s="120">
        <v>106.3</v>
      </c>
      <c r="W38" s="120">
        <v>151.6</v>
      </c>
      <c r="X38" s="120">
        <v>254.8</v>
      </c>
      <c r="Y38" s="120">
        <v>236</v>
      </c>
      <c r="Z38" s="120">
        <v>20</v>
      </c>
      <c r="AA38" s="120">
        <v>20</v>
      </c>
      <c r="AB38" s="120">
        <v>20</v>
      </c>
      <c r="AC38" s="120">
        <v>20</v>
      </c>
      <c r="AD38" s="120">
        <v>10</v>
      </c>
      <c r="AE38" s="120">
        <v>10</v>
      </c>
      <c r="AF38" s="120">
        <v>10</v>
      </c>
      <c r="AG38" s="120">
        <v>10</v>
      </c>
      <c r="AH38" s="120">
        <v>20</v>
      </c>
      <c r="AI38" s="120">
        <v>20</v>
      </c>
      <c r="AJ38" s="120">
        <v>20</v>
      </c>
      <c r="AK38" s="120">
        <v>20</v>
      </c>
      <c r="AL38" s="120">
        <v>1.7</v>
      </c>
      <c r="AM38" s="120">
        <v>6.5</v>
      </c>
      <c r="AN38" s="120">
        <v>6.4</v>
      </c>
      <c r="AO38" s="120">
        <v>5.8</v>
      </c>
      <c r="AP38" s="120">
        <v>8.9</v>
      </c>
      <c r="AQ38" s="120">
        <v>8.6999999999999993</v>
      </c>
      <c r="AR38" s="120">
        <v>8.6999999999999993</v>
      </c>
      <c r="AS38" s="120">
        <v>8.6999999999999993</v>
      </c>
      <c r="AT38" s="120"/>
      <c r="AU38" s="120">
        <v>9</v>
      </c>
      <c r="AV38" s="120"/>
      <c r="AW38" s="120"/>
      <c r="AX38" s="120"/>
      <c r="AY38" s="120">
        <v>3.3</v>
      </c>
      <c r="AZ38" s="120"/>
      <c r="BA38" s="120"/>
      <c r="BB38" s="120">
        <v>58</v>
      </c>
      <c r="BC38" s="120">
        <v>58</v>
      </c>
      <c r="BD38" s="120">
        <v>58</v>
      </c>
      <c r="BE38" s="120">
        <v>58</v>
      </c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2.4</v>
      </c>
      <c r="BQ38" s="120">
        <v>5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8</v>
      </c>
      <c r="CM38" s="120">
        <v>8</v>
      </c>
      <c r="CN38" s="120">
        <v>8.1</v>
      </c>
      <c r="CO38" s="120">
        <v>8.1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407.75000000000006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25.8</v>
      </c>
      <c r="W40" s="120">
        <v>25.8</v>
      </c>
      <c r="X40" s="120">
        <v>25.8</v>
      </c>
      <c r="Y40" s="120">
        <v>25.8</v>
      </c>
      <c r="Z40" s="120">
        <v>13.4</v>
      </c>
      <c r="AA40" s="120">
        <v>13.4</v>
      </c>
      <c r="AB40" s="120">
        <v>13.4</v>
      </c>
      <c r="AC40" s="120">
        <v>13.4</v>
      </c>
      <c r="AD40" s="120">
        <v>53.8</v>
      </c>
      <c r="AE40" s="120">
        <v>53.8</v>
      </c>
      <c r="AF40" s="120">
        <v>53.8</v>
      </c>
      <c r="AG40" s="120">
        <v>53.8</v>
      </c>
      <c r="AH40" s="120"/>
      <c r="AI40" s="120"/>
      <c r="AJ40" s="120"/>
      <c r="AK40" s="120"/>
      <c r="AL40" s="120">
        <v>26.2</v>
      </c>
      <c r="AM40" s="120">
        <v>26.2</v>
      </c>
      <c r="AN40" s="120">
        <v>26.2</v>
      </c>
      <c r="AO40" s="120">
        <v>26.2</v>
      </c>
      <c r="AP40" s="120"/>
      <c r="AQ40" s="120"/>
      <c r="AR40" s="120"/>
      <c r="AS40" s="120"/>
      <c r="AT40" s="120">
        <v>2.4</v>
      </c>
      <c r="AU40" s="120">
        <v>2.4</v>
      </c>
      <c r="AV40" s="120">
        <v>2.4</v>
      </c>
      <c r="AW40" s="120">
        <v>2.4</v>
      </c>
      <c r="AX40" s="120">
        <v>22.7</v>
      </c>
      <c r="AY40" s="120">
        <v>22.7</v>
      </c>
      <c r="AZ40" s="120">
        <v>22.7</v>
      </c>
      <c r="BA40" s="120">
        <v>22.7</v>
      </c>
      <c r="BB40" s="120">
        <v>35.299999999999997</v>
      </c>
      <c r="BC40" s="120">
        <v>35.299999999999997</v>
      </c>
      <c r="BD40" s="120">
        <v>35.299999999999997</v>
      </c>
      <c r="BE40" s="120">
        <v>35.299999999999997</v>
      </c>
      <c r="BF40" s="120"/>
      <c r="BG40" s="120"/>
      <c r="BH40" s="120"/>
      <c r="BI40" s="120"/>
      <c r="BJ40" s="120">
        <v>22</v>
      </c>
      <c r="BK40" s="120">
        <v>22</v>
      </c>
      <c r="BL40" s="120">
        <v>22</v>
      </c>
      <c r="BM40" s="120">
        <v>22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103.7</v>
      </c>
      <c r="CA40" s="120">
        <v>103.7</v>
      </c>
      <c r="CB40" s="120">
        <v>103.7</v>
      </c>
      <c r="CC40" s="120">
        <v>103.7</v>
      </c>
      <c r="CD40" s="120">
        <v>40.9</v>
      </c>
      <c r="CE40" s="120">
        <v>40.9</v>
      </c>
      <c r="CF40" s="120">
        <v>40.9</v>
      </c>
      <c r="CG40" s="120">
        <v>40.9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346.2000000000001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26</v>
      </c>
      <c r="O41" s="107">
        <f t="shared" si="6"/>
        <v>64.8</v>
      </c>
      <c r="P41" s="107">
        <f t="shared" si="6"/>
        <v>65.3</v>
      </c>
      <c r="Q41" s="107">
        <f t="shared" si="6"/>
        <v>59.7</v>
      </c>
      <c r="R41" s="107">
        <f t="shared" si="6"/>
        <v>0</v>
      </c>
      <c r="S41" s="107">
        <f t="shared" si="6"/>
        <v>0</v>
      </c>
      <c r="T41" s="107">
        <f t="shared" si="6"/>
        <v>4.4000000000000004</v>
      </c>
      <c r="U41" s="107">
        <f t="shared" si="6"/>
        <v>122.8</v>
      </c>
      <c r="V41" s="107">
        <f t="shared" si="6"/>
        <v>132.1</v>
      </c>
      <c r="W41" s="107">
        <f t="shared" si="6"/>
        <v>177.4</v>
      </c>
      <c r="X41" s="107">
        <f t="shared" si="6"/>
        <v>280.60000000000002</v>
      </c>
      <c r="Y41" s="107">
        <f t="shared" si="6"/>
        <v>261.8</v>
      </c>
      <c r="Z41" s="107">
        <f t="shared" si="6"/>
        <v>33.4</v>
      </c>
      <c r="AA41" s="107">
        <f t="shared" si="6"/>
        <v>33.4</v>
      </c>
      <c r="AB41" s="107">
        <f t="shared" si="6"/>
        <v>33.4</v>
      </c>
      <c r="AC41" s="107">
        <f t="shared" si="6"/>
        <v>33.4</v>
      </c>
      <c r="AD41" s="107">
        <f t="shared" si="6"/>
        <v>63.8</v>
      </c>
      <c r="AE41" s="107">
        <f t="shared" si="6"/>
        <v>63.8</v>
      </c>
      <c r="AF41" s="107">
        <f t="shared" si="6"/>
        <v>63.8</v>
      </c>
      <c r="AG41" s="107">
        <f t="shared" si="6"/>
        <v>63.8</v>
      </c>
      <c r="AH41" s="107">
        <f t="shared" si="6"/>
        <v>20</v>
      </c>
      <c r="AI41" s="107">
        <f t="shared" si="6"/>
        <v>20</v>
      </c>
      <c r="AJ41" s="107">
        <f t="shared" si="6"/>
        <v>20</v>
      </c>
      <c r="AK41" s="107">
        <f t="shared" si="6"/>
        <v>20</v>
      </c>
      <c r="AL41" s="107">
        <f t="shared" si="6"/>
        <v>27.9</v>
      </c>
      <c r="AM41" s="107">
        <f t="shared" si="6"/>
        <v>32.700000000000003</v>
      </c>
      <c r="AN41" s="107">
        <f t="shared" si="6"/>
        <v>32.6</v>
      </c>
      <c r="AO41" s="107">
        <f t="shared" si="6"/>
        <v>32</v>
      </c>
      <c r="AP41" s="107">
        <f t="shared" si="6"/>
        <v>8.9</v>
      </c>
      <c r="AQ41" s="107">
        <f t="shared" si="6"/>
        <v>8.6999999999999993</v>
      </c>
      <c r="AR41" s="107">
        <f t="shared" si="6"/>
        <v>8.6999999999999993</v>
      </c>
      <c r="AS41" s="107">
        <f t="shared" si="6"/>
        <v>8.6999999999999993</v>
      </c>
      <c r="AT41" s="107">
        <f t="shared" si="6"/>
        <v>2.4</v>
      </c>
      <c r="AU41" s="107">
        <f t="shared" si="6"/>
        <v>11.4</v>
      </c>
      <c r="AV41" s="107">
        <f t="shared" si="6"/>
        <v>2.4</v>
      </c>
      <c r="AW41" s="107">
        <f t="shared" si="6"/>
        <v>2.4</v>
      </c>
      <c r="AX41" s="107">
        <f t="shared" si="6"/>
        <v>22.7</v>
      </c>
      <c r="AY41" s="107">
        <f t="shared" si="6"/>
        <v>26</v>
      </c>
      <c r="AZ41" s="107">
        <f t="shared" si="6"/>
        <v>22.7</v>
      </c>
      <c r="BA41" s="107">
        <f t="shared" si="6"/>
        <v>22.7</v>
      </c>
      <c r="BB41" s="107">
        <f t="shared" si="6"/>
        <v>93.3</v>
      </c>
      <c r="BC41" s="107">
        <f t="shared" si="6"/>
        <v>93.3</v>
      </c>
      <c r="BD41" s="107">
        <f t="shared" si="6"/>
        <v>93.3</v>
      </c>
      <c r="BE41" s="107">
        <f t="shared" si="6"/>
        <v>93.3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22</v>
      </c>
      <c r="BK41" s="107">
        <f t="shared" si="6"/>
        <v>22</v>
      </c>
      <c r="BL41" s="107">
        <f t="shared" si="6"/>
        <v>22</v>
      </c>
      <c r="BM41" s="107">
        <f t="shared" si="6"/>
        <v>22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2.4</v>
      </c>
      <c r="BQ41" s="107">
        <f t="shared" si="7"/>
        <v>5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103.7</v>
      </c>
      <c r="CA41" s="107">
        <f t="shared" si="7"/>
        <v>103.7</v>
      </c>
      <c r="CB41" s="107">
        <f t="shared" si="7"/>
        <v>103.7</v>
      </c>
      <c r="CC41" s="107">
        <f t="shared" si="7"/>
        <v>103.7</v>
      </c>
      <c r="CD41" s="107">
        <f t="shared" si="7"/>
        <v>40.9</v>
      </c>
      <c r="CE41" s="107">
        <f t="shared" si="7"/>
        <v>40.9</v>
      </c>
      <c r="CF41" s="107">
        <f t="shared" si="7"/>
        <v>40.9</v>
      </c>
      <c r="CG41" s="107">
        <f t="shared" si="7"/>
        <v>40.9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8</v>
      </c>
      <c r="CM41" s="107">
        <f t="shared" si="7"/>
        <v>8</v>
      </c>
      <c r="CN41" s="107">
        <f t="shared" si="7"/>
        <v>8.1</v>
      </c>
      <c r="CO41" s="107">
        <f t="shared" si="7"/>
        <v>8.1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753.95000000000016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>
        <v>26</v>
      </c>
      <c r="O46" s="120">
        <v>64.8</v>
      </c>
      <c r="P46" s="120">
        <v>65.3</v>
      </c>
      <c r="Q46" s="120">
        <v>59.7</v>
      </c>
      <c r="R46" s="120"/>
      <c r="S46" s="120"/>
      <c r="T46" s="120">
        <v>4.4000000000000004</v>
      </c>
      <c r="U46" s="120">
        <v>122.8</v>
      </c>
      <c r="V46" s="120">
        <v>106.3</v>
      </c>
      <c r="W46" s="120">
        <v>151.6</v>
      </c>
      <c r="X46" s="120">
        <v>254.8</v>
      </c>
      <c r="Y46" s="120">
        <v>236</v>
      </c>
      <c r="Z46" s="120">
        <v>20</v>
      </c>
      <c r="AA46" s="120">
        <v>20</v>
      </c>
      <c r="AB46" s="120">
        <v>20</v>
      </c>
      <c r="AC46" s="120">
        <v>20</v>
      </c>
      <c r="AD46" s="120">
        <v>10</v>
      </c>
      <c r="AE46" s="120">
        <v>10</v>
      </c>
      <c r="AF46" s="120">
        <v>10</v>
      </c>
      <c r="AG46" s="120">
        <v>10</v>
      </c>
      <c r="AH46" s="120">
        <v>20</v>
      </c>
      <c r="AI46" s="120">
        <v>20</v>
      </c>
      <c r="AJ46" s="120">
        <v>20</v>
      </c>
      <c r="AK46" s="120">
        <v>20</v>
      </c>
      <c r="AL46" s="120">
        <v>1.7</v>
      </c>
      <c r="AM46" s="120">
        <v>6.5</v>
      </c>
      <c r="AN46" s="120">
        <v>6.4</v>
      </c>
      <c r="AO46" s="120">
        <v>5.8</v>
      </c>
      <c r="AP46" s="120">
        <v>8.9</v>
      </c>
      <c r="AQ46" s="120">
        <v>8.6999999999999993</v>
      </c>
      <c r="AR46" s="120">
        <v>8.6999999999999993</v>
      </c>
      <c r="AS46" s="120">
        <v>8.6999999999999993</v>
      </c>
      <c r="AT46" s="120"/>
      <c r="AU46" s="120">
        <v>9</v>
      </c>
      <c r="AV46" s="120"/>
      <c r="AW46" s="120"/>
      <c r="AX46" s="120"/>
      <c r="AY46" s="120">
        <v>3.3</v>
      </c>
      <c r="AZ46" s="120"/>
      <c r="BA46" s="120"/>
      <c r="BB46" s="120">
        <v>58</v>
      </c>
      <c r="BC46" s="120">
        <v>58</v>
      </c>
      <c r="BD46" s="120">
        <v>58</v>
      </c>
      <c r="BE46" s="120">
        <v>58</v>
      </c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2.4</v>
      </c>
      <c r="BQ46" s="120">
        <v>5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8</v>
      </c>
      <c r="CM46" s="120">
        <v>8</v>
      </c>
      <c r="CN46" s="120">
        <v>8.1</v>
      </c>
      <c r="CO46" s="120">
        <v>8.1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407.75000000000006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25.8</v>
      </c>
      <c r="W48" s="120">
        <v>25.8</v>
      </c>
      <c r="X48" s="120">
        <v>25.8</v>
      </c>
      <c r="Y48" s="120">
        <v>25.8</v>
      </c>
      <c r="Z48" s="120">
        <v>13.4</v>
      </c>
      <c r="AA48" s="120">
        <v>13.4</v>
      </c>
      <c r="AB48" s="120">
        <v>13.4</v>
      </c>
      <c r="AC48" s="120">
        <v>13.4</v>
      </c>
      <c r="AD48" s="120">
        <v>53.8</v>
      </c>
      <c r="AE48" s="120">
        <v>53.8</v>
      </c>
      <c r="AF48" s="120">
        <v>53.8</v>
      </c>
      <c r="AG48" s="120">
        <v>53.8</v>
      </c>
      <c r="AH48" s="120"/>
      <c r="AI48" s="120"/>
      <c r="AJ48" s="120"/>
      <c r="AK48" s="120"/>
      <c r="AL48" s="120">
        <v>26.2</v>
      </c>
      <c r="AM48" s="120">
        <v>26.2</v>
      </c>
      <c r="AN48" s="120">
        <v>26.2</v>
      </c>
      <c r="AO48" s="120">
        <v>26.2</v>
      </c>
      <c r="AP48" s="120"/>
      <c r="AQ48" s="120"/>
      <c r="AR48" s="120"/>
      <c r="AS48" s="120"/>
      <c r="AT48" s="120">
        <v>2.4</v>
      </c>
      <c r="AU48" s="120">
        <v>2.4</v>
      </c>
      <c r="AV48" s="120">
        <v>2.4</v>
      </c>
      <c r="AW48" s="120">
        <v>2.4</v>
      </c>
      <c r="AX48" s="120">
        <v>22.7</v>
      </c>
      <c r="AY48" s="120">
        <v>22.7</v>
      </c>
      <c r="AZ48" s="120">
        <v>22.7</v>
      </c>
      <c r="BA48" s="120">
        <v>22.7</v>
      </c>
      <c r="BB48" s="120">
        <v>35.299999999999997</v>
      </c>
      <c r="BC48" s="120">
        <v>35.299999999999997</v>
      </c>
      <c r="BD48" s="120">
        <v>35.299999999999997</v>
      </c>
      <c r="BE48" s="120">
        <v>35.299999999999997</v>
      </c>
      <c r="BF48" s="120"/>
      <c r="BG48" s="120"/>
      <c r="BH48" s="120"/>
      <c r="BI48" s="120"/>
      <c r="BJ48" s="120">
        <v>22</v>
      </c>
      <c r="BK48" s="120">
        <v>22</v>
      </c>
      <c r="BL48" s="120">
        <v>22</v>
      </c>
      <c r="BM48" s="120">
        <v>22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103.7</v>
      </c>
      <c r="CA48" s="120">
        <v>103.7</v>
      </c>
      <c r="CB48" s="120">
        <v>103.7</v>
      </c>
      <c r="CC48" s="120">
        <v>103.7</v>
      </c>
      <c r="CD48" s="120">
        <v>40.9</v>
      </c>
      <c r="CE48" s="120">
        <v>40.9</v>
      </c>
      <c r="CF48" s="120">
        <v>40.9</v>
      </c>
      <c r="CG48" s="120">
        <v>40.9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346.2000000000001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26</v>
      </c>
      <c r="O50" s="107">
        <f t="shared" si="8"/>
        <v>64.8</v>
      </c>
      <c r="P50" s="107">
        <f t="shared" si="8"/>
        <v>65.3</v>
      </c>
      <c r="Q50" s="107">
        <f t="shared" si="8"/>
        <v>59.7</v>
      </c>
      <c r="R50" s="107">
        <f t="shared" si="8"/>
        <v>0</v>
      </c>
      <c r="S50" s="107">
        <f t="shared" si="8"/>
        <v>0</v>
      </c>
      <c r="T50" s="107">
        <f t="shared" si="8"/>
        <v>4.4000000000000004</v>
      </c>
      <c r="U50" s="107">
        <f t="shared" si="8"/>
        <v>122.8</v>
      </c>
      <c r="V50" s="107">
        <f t="shared" si="8"/>
        <v>132.1</v>
      </c>
      <c r="W50" s="107">
        <f t="shared" si="8"/>
        <v>177.4</v>
      </c>
      <c r="X50" s="107">
        <f t="shared" si="8"/>
        <v>280.60000000000002</v>
      </c>
      <c r="Y50" s="107">
        <f t="shared" si="8"/>
        <v>261.8</v>
      </c>
      <c r="Z50" s="107">
        <f t="shared" si="8"/>
        <v>33.4</v>
      </c>
      <c r="AA50" s="107">
        <f t="shared" si="8"/>
        <v>33.4</v>
      </c>
      <c r="AB50" s="107">
        <f t="shared" si="8"/>
        <v>33.4</v>
      </c>
      <c r="AC50" s="107">
        <f t="shared" si="8"/>
        <v>33.4</v>
      </c>
      <c r="AD50" s="107">
        <f t="shared" si="8"/>
        <v>63.8</v>
      </c>
      <c r="AE50" s="107">
        <f t="shared" si="8"/>
        <v>63.8</v>
      </c>
      <c r="AF50" s="107">
        <f t="shared" si="8"/>
        <v>63.8</v>
      </c>
      <c r="AG50" s="107">
        <f t="shared" si="8"/>
        <v>63.8</v>
      </c>
      <c r="AH50" s="107">
        <f t="shared" si="8"/>
        <v>20</v>
      </c>
      <c r="AI50" s="107">
        <f t="shared" si="8"/>
        <v>20</v>
      </c>
      <c r="AJ50" s="107">
        <f t="shared" si="8"/>
        <v>20</v>
      </c>
      <c r="AK50" s="107">
        <f t="shared" si="8"/>
        <v>20</v>
      </c>
      <c r="AL50" s="107">
        <f t="shared" si="8"/>
        <v>27.9</v>
      </c>
      <c r="AM50" s="107">
        <f t="shared" si="8"/>
        <v>32.700000000000003</v>
      </c>
      <c r="AN50" s="107">
        <f t="shared" si="8"/>
        <v>32.6</v>
      </c>
      <c r="AO50" s="107">
        <f t="shared" si="8"/>
        <v>32</v>
      </c>
      <c r="AP50" s="107">
        <f t="shared" si="8"/>
        <v>8.9</v>
      </c>
      <c r="AQ50" s="107">
        <f t="shared" si="8"/>
        <v>8.6999999999999993</v>
      </c>
      <c r="AR50" s="107">
        <f t="shared" si="8"/>
        <v>8.6999999999999993</v>
      </c>
      <c r="AS50" s="107">
        <f t="shared" si="8"/>
        <v>8.6999999999999993</v>
      </c>
      <c r="AT50" s="107">
        <f t="shared" si="8"/>
        <v>2.4</v>
      </c>
      <c r="AU50" s="107">
        <f t="shared" si="8"/>
        <v>11.4</v>
      </c>
      <c r="AV50" s="107">
        <f t="shared" si="8"/>
        <v>2.4</v>
      </c>
      <c r="AW50" s="107">
        <f t="shared" si="8"/>
        <v>2.4</v>
      </c>
      <c r="AX50" s="107">
        <f t="shared" si="8"/>
        <v>22.7</v>
      </c>
      <c r="AY50" s="107">
        <f t="shared" si="8"/>
        <v>26</v>
      </c>
      <c r="AZ50" s="107">
        <f t="shared" si="8"/>
        <v>22.7</v>
      </c>
      <c r="BA50" s="107">
        <f t="shared" si="8"/>
        <v>22.7</v>
      </c>
      <c r="BB50" s="107">
        <f t="shared" si="8"/>
        <v>93.3</v>
      </c>
      <c r="BC50" s="107">
        <f t="shared" si="8"/>
        <v>93.3</v>
      </c>
      <c r="BD50" s="107">
        <f t="shared" si="8"/>
        <v>93.3</v>
      </c>
      <c r="BE50" s="107">
        <f t="shared" si="8"/>
        <v>93.3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22</v>
      </c>
      <c r="BK50" s="107">
        <f t="shared" si="8"/>
        <v>22</v>
      </c>
      <c r="BL50" s="107">
        <f t="shared" si="8"/>
        <v>22</v>
      </c>
      <c r="BM50" s="107">
        <f t="shared" si="8"/>
        <v>22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2.4</v>
      </c>
      <c r="BQ50" s="107">
        <f t="shared" si="9"/>
        <v>5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103.7</v>
      </c>
      <c r="CA50" s="107">
        <f t="shared" si="9"/>
        <v>103.7</v>
      </c>
      <c r="CB50" s="107">
        <f t="shared" si="9"/>
        <v>103.7</v>
      </c>
      <c r="CC50" s="107">
        <f t="shared" si="9"/>
        <v>103.7</v>
      </c>
      <c r="CD50" s="107">
        <f t="shared" si="9"/>
        <v>40.9</v>
      </c>
      <c r="CE50" s="107">
        <f t="shared" si="9"/>
        <v>40.9</v>
      </c>
      <c r="CF50" s="107">
        <f t="shared" si="9"/>
        <v>40.9</v>
      </c>
      <c r="CG50" s="107">
        <f t="shared" si="9"/>
        <v>40.9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8</v>
      </c>
      <c r="CM50" s="107">
        <f t="shared" si="9"/>
        <v>8</v>
      </c>
      <c r="CN50" s="107">
        <f t="shared" si="9"/>
        <v>8.1</v>
      </c>
      <c r="CO50" s="107">
        <f t="shared" si="9"/>
        <v>8.1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753.95000000000016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127.827</v>
      </c>
      <c r="C53" s="107">
        <f t="shared" ref="C53:BN53" si="12">C17+C27+C41</f>
        <v>121.77499999999999</v>
      </c>
      <c r="D53" s="107">
        <f t="shared" si="12"/>
        <v>113.22499999999999</v>
      </c>
      <c r="E53" s="107">
        <f t="shared" si="12"/>
        <v>111.11199999999999</v>
      </c>
      <c r="F53" s="107">
        <f t="shared" si="12"/>
        <v>112.45099999999999</v>
      </c>
      <c r="G53" s="107">
        <f t="shared" si="12"/>
        <v>109.61699999999999</v>
      </c>
      <c r="H53" s="107">
        <f t="shared" si="12"/>
        <v>107.48500000000001</v>
      </c>
      <c r="I53" s="107">
        <f t="shared" si="12"/>
        <v>109.343</v>
      </c>
      <c r="J53" s="107">
        <f t="shared" si="12"/>
        <v>116.788</v>
      </c>
      <c r="K53" s="107">
        <f t="shared" si="12"/>
        <v>111.08000000000001</v>
      </c>
      <c r="L53" s="107">
        <f t="shared" si="12"/>
        <v>118.881</v>
      </c>
      <c r="M53" s="107">
        <f t="shared" si="12"/>
        <v>123.35899999999999</v>
      </c>
      <c r="N53" s="107">
        <f t="shared" si="12"/>
        <v>125.453</v>
      </c>
      <c r="O53" s="107">
        <f t="shared" si="12"/>
        <v>171.45400000000001</v>
      </c>
      <c r="P53" s="107">
        <f t="shared" si="12"/>
        <v>168.57599999999999</v>
      </c>
      <c r="Q53" s="107">
        <f t="shared" si="12"/>
        <v>159.71699999999998</v>
      </c>
      <c r="R53" s="107">
        <f t="shared" si="12"/>
        <v>97.384999999999991</v>
      </c>
      <c r="S53" s="107">
        <f t="shared" si="12"/>
        <v>86.138999999999996</v>
      </c>
      <c r="T53" s="107">
        <f t="shared" si="12"/>
        <v>94.233000000000004</v>
      </c>
      <c r="U53" s="107">
        <f t="shared" si="12"/>
        <v>198.88400000000001</v>
      </c>
      <c r="V53" s="107">
        <f t="shared" si="12"/>
        <v>183.107</v>
      </c>
      <c r="W53" s="107">
        <f t="shared" si="12"/>
        <v>248.102</v>
      </c>
      <c r="X53" s="107">
        <f t="shared" si="12"/>
        <v>352.834</v>
      </c>
      <c r="Y53" s="107">
        <f t="shared" si="12"/>
        <v>316.27500000000003</v>
      </c>
      <c r="Z53" s="107">
        <f t="shared" si="12"/>
        <v>160.261</v>
      </c>
      <c r="AA53" s="107">
        <f t="shared" si="12"/>
        <v>179.92400000000001</v>
      </c>
      <c r="AB53" s="107">
        <f t="shared" si="12"/>
        <v>160.80099999999999</v>
      </c>
      <c r="AC53" s="107">
        <f t="shared" si="12"/>
        <v>143.45599999999999</v>
      </c>
      <c r="AD53" s="107">
        <f t="shared" si="12"/>
        <v>162.51999999999998</v>
      </c>
      <c r="AE53" s="107">
        <f t="shared" si="12"/>
        <v>183.7</v>
      </c>
      <c r="AF53" s="107">
        <f t="shared" si="12"/>
        <v>182.43899999999999</v>
      </c>
      <c r="AG53" s="107">
        <f t="shared" si="12"/>
        <v>164.87299999999999</v>
      </c>
      <c r="AH53" s="107">
        <f t="shared" si="12"/>
        <v>137.041</v>
      </c>
      <c r="AI53" s="107">
        <f t="shared" si="12"/>
        <v>105.605</v>
      </c>
      <c r="AJ53" s="107">
        <f t="shared" si="12"/>
        <v>75.64500000000001</v>
      </c>
      <c r="AK53" s="107">
        <f t="shared" si="12"/>
        <v>73.805999999999997</v>
      </c>
      <c r="AL53" s="107">
        <f t="shared" si="12"/>
        <v>142.27100000000002</v>
      </c>
      <c r="AM53" s="107">
        <f t="shared" si="12"/>
        <v>146.94900000000001</v>
      </c>
      <c r="AN53" s="107">
        <f t="shared" si="12"/>
        <v>93.491</v>
      </c>
      <c r="AO53" s="107">
        <f t="shared" si="12"/>
        <v>90.09</v>
      </c>
      <c r="AP53" s="107">
        <f t="shared" si="12"/>
        <v>158.32599999999999</v>
      </c>
      <c r="AQ53" s="107">
        <f t="shared" si="12"/>
        <v>81.549000000000007</v>
      </c>
      <c r="AR53" s="107">
        <f t="shared" si="12"/>
        <v>92.454999999999998</v>
      </c>
      <c r="AS53" s="107">
        <f t="shared" si="12"/>
        <v>92.566999999999993</v>
      </c>
      <c r="AT53" s="107">
        <f t="shared" si="12"/>
        <v>87.186000000000007</v>
      </c>
      <c r="AU53" s="107">
        <f t="shared" si="12"/>
        <v>96.116</v>
      </c>
      <c r="AV53" s="107">
        <f t="shared" si="12"/>
        <v>87.112000000000009</v>
      </c>
      <c r="AW53" s="107">
        <f t="shared" si="12"/>
        <v>87.160000000000011</v>
      </c>
      <c r="AX53" s="107">
        <f t="shared" si="12"/>
        <v>102.67700000000001</v>
      </c>
      <c r="AY53" s="107">
        <f t="shared" si="12"/>
        <v>102.25</v>
      </c>
      <c r="AZ53" s="107">
        <f t="shared" si="12"/>
        <v>139.714</v>
      </c>
      <c r="BA53" s="107">
        <f t="shared" si="12"/>
        <v>150.21799999999999</v>
      </c>
      <c r="BB53" s="107">
        <f t="shared" si="12"/>
        <v>183.50200000000001</v>
      </c>
      <c r="BC53" s="107">
        <f t="shared" si="12"/>
        <v>201.005</v>
      </c>
      <c r="BD53" s="107">
        <f t="shared" si="12"/>
        <v>211.374</v>
      </c>
      <c r="BE53" s="107">
        <f t="shared" si="12"/>
        <v>203.14999999999998</v>
      </c>
      <c r="BF53" s="107">
        <f t="shared" si="12"/>
        <v>16.759</v>
      </c>
      <c r="BG53" s="107">
        <f t="shared" si="12"/>
        <v>15.89</v>
      </c>
      <c r="BH53" s="107">
        <f t="shared" si="12"/>
        <v>15.128</v>
      </c>
      <c r="BI53" s="107">
        <f t="shared" si="12"/>
        <v>18.66</v>
      </c>
      <c r="BJ53" s="107">
        <f t="shared" si="12"/>
        <v>62.936999999999998</v>
      </c>
      <c r="BK53" s="107">
        <f t="shared" si="12"/>
        <v>81.210000000000008</v>
      </c>
      <c r="BL53" s="107">
        <f t="shared" si="12"/>
        <v>123.831</v>
      </c>
      <c r="BM53" s="107">
        <f t="shared" si="12"/>
        <v>108.64800000000001</v>
      </c>
      <c r="BN53" s="107">
        <f t="shared" si="12"/>
        <v>142.83999999999997</v>
      </c>
      <c r="BO53" s="107">
        <f t="shared" ref="BO53:CX53" si="13">BO17+BO27+BO41</f>
        <v>110.42500000000001</v>
      </c>
      <c r="BP53" s="107">
        <f t="shared" si="13"/>
        <v>508.38099999999997</v>
      </c>
      <c r="BQ53" s="107">
        <f t="shared" si="13"/>
        <v>407.28700000000003</v>
      </c>
      <c r="BR53" s="107">
        <f t="shared" si="13"/>
        <v>138.97300000000001</v>
      </c>
      <c r="BS53" s="107">
        <f t="shared" si="13"/>
        <v>153.94300000000001</v>
      </c>
      <c r="BT53" s="107">
        <f t="shared" si="13"/>
        <v>162.399</v>
      </c>
      <c r="BU53" s="107">
        <f t="shared" si="13"/>
        <v>60.954000000000001</v>
      </c>
      <c r="BV53" s="107">
        <f t="shared" si="13"/>
        <v>41.533999999999999</v>
      </c>
      <c r="BW53" s="107">
        <f t="shared" si="13"/>
        <v>64.067999999999998</v>
      </c>
      <c r="BX53" s="107">
        <f t="shared" si="13"/>
        <v>63.605000000000004</v>
      </c>
      <c r="BY53" s="107">
        <f t="shared" si="13"/>
        <v>49.306000000000004</v>
      </c>
      <c r="BZ53" s="107">
        <f t="shared" si="13"/>
        <v>133.59800000000001</v>
      </c>
      <c r="CA53" s="107">
        <f t="shared" si="13"/>
        <v>135.06100000000001</v>
      </c>
      <c r="CB53" s="107">
        <f t="shared" si="13"/>
        <v>136.51600000000002</v>
      </c>
      <c r="CC53" s="107">
        <f t="shared" si="13"/>
        <v>131.58799999999999</v>
      </c>
      <c r="CD53" s="107">
        <f t="shared" si="13"/>
        <v>74.700999999999993</v>
      </c>
      <c r="CE53" s="107">
        <f t="shared" si="13"/>
        <v>57.981999999999999</v>
      </c>
      <c r="CF53" s="107">
        <f t="shared" si="13"/>
        <v>55.442</v>
      </c>
      <c r="CG53" s="107">
        <f t="shared" si="13"/>
        <v>53.197000000000003</v>
      </c>
      <c r="CH53" s="107">
        <f t="shared" si="13"/>
        <v>23.532</v>
      </c>
      <c r="CI53" s="107">
        <f t="shared" si="13"/>
        <v>16.056999999999999</v>
      </c>
      <c r="CJ53" s="107">
        <f t="shared" si="13"/>
        <v>24.045000000000002</v>
      </c>
      <c r="CK53" s="107">
        <f t="shared" si="13"/>
        <v>32.339999999999996</v>
      </c>
      <c r="CL53" s="107">
        <f t="shared" si="13"/>
        <v>36.71</v>
      </c>
      <c r="CM53" s="107">
        <f t="shared" si="13"/>
        <v>37.75</v>
      </c>
      <c r="CN53" s="107">
        <f t="shared" si="13"/>
        <v>41.262</v>
      </c>
      <c r="CO53" s="107">
        <f t="shared" si="13"/>
        <v>38.74</v>
      </c>
      <c r="CP53" s="107">
        <f t="shared" si="13"/>
        <v>21.143000000000001</v>
      </c>
      <c r="CQ53" s="107">
        <f t="shared" si="13"/>
        <v>21.307000000000002</v>
      </c>
      <c r="CR53" s="107">
        <f t="shared" si="13"/>
        <v>20.466000000000001</v>
      </c>
      <c r="CS53" s="107">
        <f t="shared" si="13"/>
        <v>22.382999999999999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2831.2332499999998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>
        <v>-0.4</v>
      </c>
      <c r="I5" s="25">
        <v>-49.3</v>
      </c>
      <c r="J5" s="25">
        <v>-106.8</v>
      </c>
      <c r="K5" s="25">
        <v>-101.1</v>
      </c>
      <c r="L5" s="25">
        <v>-105.9</v>
      </c>
      <c r="M5" s="25">
        <v>-113.4</v>
      </c>
      <c r="N5" s="25">
        <v>26</v>
      </c>
      <c r="O5" s="25">
        <v>64.8</v>
      </c>
      <c r="P5" s="25">
        <v>65.3</v>
      </c>
      <c r="Q5" s="25">
        <v>59.7</v>
      </c>
      <c r="R5" s="25">
        <v>-1.8</v>
      </c>
      <c r="S5" s="25">
        <v>-43.8</v>
      </c>
      <c r="T5" s="25">
        <v>4.4000000000000004</v>
      </c>
      <c r="U5" s="25">
        <v>122.8</v>
      </c>
      <c r="V5" s="25">
        <v>132.1</v>
      </c>
      <c r="W5" s="25">
        <v>177.4</v>
      </c>
      <c r="X5" s="25">
        <v>280.60000000000002</v>
      </c>
      <c r="Y5" s="25">
        <v>261.8</v>
      </c>
      <c r="Z5" s="25">
        <v>33.4</v>
      </c>
      <c r="AA5" s="25">
        <v>33.4</v>
      </c>
      <c r="AB5" s="25">
        <v>33.4</v>
      </c>
      <c r="AC5" s="25">
        <v>33.4</v>
      </c>
      <c r="AD5" s="25">
        <v>63.8</v>
      </c>
      <c r="AE5" s="25">
        <v>63.8</v>
      </c>
      <c r="AF5" s="25">
        <v>63.8</v>
      </c>
      <c r="AG5" s="25">
        <v>63.8</v>
      </c>
      <c r="AH5" s="25">
        <v>20</v>
      </c>
      <c r="AI5" s="25">
        <v>20</v>
      </c>
      <c r="AJ5" s="25">
        <v>20</v>
      </c>
      <c r="AK5" s="25">
        <v>20</v>
      </c>
      <c r="AL5" s="25">
        <v>27.9</v>
      </c>
      <c r="AM5" s="25">
        <v>32.700000000000003</v>
      </c>
      <c r="AN5" s="25">
        <v>32.6</v>
      </c>
      <c r="AO5" s="25">
        <v>32</v>
      </c>
      <c r="AP5" s="25">
        <v>8.9</v>
      </c>
      <c r="AQ5" s="25">
        <v>8.6999999999999993</v>
      </c>
      <c r="AR5" s="25">
        <v>8.6999999999999993</v>
      </c>
      <c r="AS5" s="25">
        <v>8.6999999999999993</v>
      </c>
      <c r="AT5" s="25">
        <v>2.4</v>
      </c>
      <c r="AU5" s="25">
        <v>11.4</v>
      </c>
      <c r="AV5" s="25">
        <v>2.4</v>
      </c>
      <c r="AW5" s="25">
        <v>2.4</v>
      </c>
      <c r="AX5" s="25">
        <v>22.7</v>
      </c>
      <c r="AY5" s="25">
        <v>26</v>
      </c>
      <c r="AZ5" s="25">
        <v>22.7</v>
      </c>
      <c r="BA5" s="25">
        <v>22.7</v>
      </c>
      <c r="BB5" s="25">
        <v>93.3</v>
      </c>
      <c r="BC5" s="25">
        <v>93.3</v>
      </c>
      <c r="BD5" s="25">
        <v>93.3</v>
      </c>
      <c r="BE5" s="25">
        <v>93.3</v>
      </c>
      <c r="BF5" s="25"/>
      <c r="BG5" s="25"/>
      <c r="BH5" s="25"/>
      <c r="BI5" s="25"/>
      <c r="BJ5" s="25">
        <v>22</v>
      </c>
      <c r="BK5" s="25">
        <v>22</v>
      </c>
      <c r="BL5" s="25">
        <v>22</v>
      </c>
      <c r="BM5" s="25">
        <v>22</v>
      </c>
      <c r="BN5" s="25">
        <v>-66</v>
      </c>
      <c r="BO5" s="25">
        <v>-66</v>
      </c>
      <c r="BP5" s="25">
        <v>-63.6</v>
      </c>
      <c r="BQ5" s="25">
        <v>-61</v>
      </c>
      <c r="BR5" s="25">
        <v>-59.6</v>
      </c>
      <c r="BS5" s="25">
        <v>-59.6</v>
      </c>
      <c r="BT5" s="25">
        <v>-59.6</v>
      </c>
      <c r="BU5" s="25">
        <v>-59.6</v>
      </c>
      <c r="BV5" s="25">
        <v>-32.9</v>
      </c>
      <c r="BW5" s="25">
        <v>-32.9</v>
      </c>
      <c r="BX5" s="25">
        <v>-32.9</v>
      </c>
      <c r="BY5" s="25">
        <v>-32.9</v>
      </c>
      <c r="BZ5" s="25">
        <v>103.7</v>
      </c>
      <c r="CA5" s="25">
        <v>103.7</v>
      </c>
      <c r="CB5" s="25">
        <v>103.7</v>
      </c>
      <c r="CC5" s="25">
        <v>103.7</v>
      </c>
      <c r="CD5" s="25">
        <v>40.9</v>
      </c>
      <c r="CE5" s="25">
        <v>40.9</v>
      </c>
      <c r="CF5" s="25">
        <v>40.9</v>
      </c>
      <c r="CG5" s="25">
        <v>40.9</v>
      </c>
      <c r="CH5" s="25"/>
      <c r="CI5" s="25"/>
      <c r="CJ5" s="25"/>
      <c r="CK5" s="25"/>
      <c r="CL5" s="25">
        <v>8</v>
      </c>
      <c r="CM5" s="25">
        <v>8</v>
      </c>
      <c r="CN5" s="25">
        <v>8.1</v>
      </c>
      <c r="CO5" s="25">
        <v>8.1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464.82500000000022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84.25</v>
      </c>
      <c r="C8" s="138">
        <v>84.33</v>
      </c>
      <c r="D8" s="138">
        <v>86.51</v>
      </c>
      <c r="E8" s="138">
        <v>85.92</v>
      </c>
      <c r="F8" s="138">
        <v>89.04</v>
      </c>
      <c r="G8" s="138">
        <v>85.22</v>
      </c>
      <c r="H8" s="138">
        <v>82.93</v>
      </c>
      <c r="I8" s="138">
        <v>83.23</v>
      </c>
      <c r="J8" s="138">
        <v>74.02</v>
      </c>
      <c r="K8" s="138">
        <v>72.81</v>
      </c>
      <c r="L8" s="138">
        <v>72.91</v>
      </c>
      <c r="M8" s="138">
        <v>72</v>
      </c>
      <c r="N8" s="138">
        <v>81.92</v>
      </c>
      <c r="O8" s="138">
        <v>82.95</v>
      </c>
      <c r="P8" s="138">
        <v>85.65</v>
      </c>
      <c r="Q8" s="138">
        <v>83.78</v>
      </c>
      <c r="R8" s="138">
        <v>81.27</v>
      </c>
      <c r="S8" s="138">
        <v>75.92</v>
      </c>
      <c r="T8" s="138">
        <v>81.17</v>
      </c>
      <c r="U8" s="138">
        <v>95.91</v>
      </c>
      <c r="V8" s="138">
        <v>70.02</v>
      </c>
      <c r="W8" s="138">
        <v>82.72</v>
      </c>
      <c r="X8" s="138">
        <v>88</v>
      </c>
      <c r="Y8" s="138">
        <v>99.26</v>
      </c>
      <c r="Z8" s="138">
        <v>82.78</v>
      </c>
      <c r="AA8" s="138">
        <v>84.51</v>
      </c>
      <c r="AB8" s="138">
        <v>91.31</v>
      </c>
      <c r="AC8" s="138">
        <v>86.18</v>
      </c>
      <c r="AD8" s="138">
        <v>130.21</v>
      </c>
      <c r="AE8" s="138">
        <v>98.08</v>
      </c>
      <c r="AF8" s="138">
        <v>86.99</v>
      </c>
      <c r="AG8" s="138">
        <v>85.2</v>
      </c>
      <c r="AH8" s="138">
        <v>51.65</v>
      </c>
      <c r="AI8" s="138">
        <v>2.4500000000000002</v>
      </c>
      <c r="AJ8" s="138">
        <v>-19.29</v>
      </c>
      <c r="AK8" s="138">
        <v>-14.05</v>
      </c>
      <c r="AL8" s="138">
        <v>2.59</v>
      </c>
      <c r="AM8" s="138">
        <v>7.35</v>
      </c>
      <c r="AN8" s="138">
        <v>-4.84</v>
      </c>
      <c r="AO8" s="138">
        <v>-8.11</v>
      </c>
      <c r="AP8" s="138">
        <v>0.75</v>
      </c>
      <c r="AQ8" s="138">
        <v>-4.99</v>
      </c>
      <c r="AR8" s="138">
        <v>-6.07</v>
      </c>
      <c r="AS8" s="138">
        <v>-7.77</v>
      </c>
      <c r="AT8" s="138">
        <v>-8</v>
      </c>
      <c r="AU8" s="138">
        <v>-7.78</v>
      </c>
      <c r="AV8" s="138">
        <v>-8</v>
      </c>
      <c r="AW8" s="138">
        <v>-8.0399999999999991</v>
      </c>
      <c r="AX8" s="138">
        <v>-7.13</v>
      </c>
      <c r="AY8" s="138">
        <v>-7.2</v>
      </c>
      <c r="AZ8" s="138">
        <v>-5.48</v>
      </c>
      <c r="BA8" s="138">
        <v>-4.99</v>
      </c>
      <c r="BB8" s="138">
        <v>0</v>
      </c>
      <c r="BC8" s="138">
        <v>2.7</v>
      </c>
      <c r="BD8" s="138">
        <v>7.16</v>
      </c>
      <c r="BE8" s="138">
        <v>6.61</v>
      </c>
      <c r="BF8" s="138">
        <v>9.91</v>
      </c>
      <c r="BG8" s="138">
        <v>11</v>
      </c>
      <c r="BH8" s="138">
        <v>10.9</v>
      </c>
      <c r="BI8" s="138">
        <v>110</v>
      </c>
      <c r="BJ8" s="138">
        <v>9.86</v>
      </c>
      <c r="BK8" s="138">
        <v>84.82</v>
      </c>
      <c r="BL8" s="138">
        <v>88.92</v>
      </c>
      <c r="BM8" s="138">
        <v>95.59</v>
      </c>
      <c r="BN8" s="138">
        <v>96.93</v>
      </c>
      <c r="BO8" s="138">
        <v>126.58</v>
      </c>
      <c r="BP8" s="138">
        <v>93.92</v>
      </c>
      <c r="BQ8" s="138">
        <v>163.22</v>
      </c>
      <c r="BR8" s="138">
        <v>117.51</v>
      </c>
      <c r="BS8" s="138">
        <v>128.13999999999999</v>
      </c>
      <c r="BT8" s="138">
        <v>121.18</v>
      </c>
      <c r="BU8" s="138">
        <v>133.06</v>
      </c>
      <c r="BV8" s="138">
        <v>125.69</v>
      </c>
      <c r="BW8" s="138">
        <v>124.75</v>
      </c>
      <c r="BX8" s="138">
        <v>116.95</v>
      </c>
      <c r="BY8" s="138">
        <v>112.22</v>
      </c>
      <c r="BZ8" s="138">
        <v>110.18</v>
      </c>
      <c r="CA8" s="138">
        <v>108.43</v>
      </c>
      <c r="CB8" s="138">
        <v>111.53</v>
      </c>
      <c r="CC8" s="138">
        <v>106.04</v>
      </c>
      <c r="CD8" s="138">
        <v>130.28</v>
      </c>
      <c r="CE8" s="138">
        <v>102.69</v>
      </c>
      <c r="CF8" s="138">
        <v>95.91</v>
      </c>
      <c r="CG8" s="138">
        <v>88.55</v>
      </c>
      <c r="CH8" s="138">
        <v>86.81</v>
      </c>
      <c r="CI8" s="138">
        <v>79.09</v>
      </c>
      <c r="CJ8" s="138">
        <v>84.86</v>
      </c>
      <c r="CK8" s="138">
        <v>75.22</v>
      </c>
      <c r="CL8" s="138">
        <v>80.72</v>
      </c>
      <c r="CM8" s="138">
        <v>78.61</v>
      </c>
      <c r="CN8" s="138">
        <v>70.42</v>
      </c>
      <c r="CO8" s="138">
        <v>76.23</v>
      </c>
      <c r="CP8" s="138">
        <v>74.959999999999994</v>
      </c>
      <c r="CQ8" s="138">
        <v>70</v>
      </c>
      <c r="CR8" s="138">
        <v>70</v>
      </c>
      <c r="CS8" s="138">
        <v>67.930000000000007</v>
      </c>
      <c r="CT8" s="139"/>
      <c r="CU8" s="139"/>
      <c r="CV8" s="139"/>
      <c r="CW8" s="140"/>
      <c r="CX8" s="141">
        <f>IF(SUM(B8:CW8)&lt;&gt;0,AVERAGEIF(B8:CW8,"&lt;&gt;"""),"")</f>
        <v>66.001354166666658</v>
      </c>
    </row>
    <row r="9" spans="1:102" ht="24.95" customHeight="1" thickBot="1" x14ac:dyDescent="0.25">
      <c r="A9" s="133" t="s">
        <v>6</v>
      </c>
      <c r="B9" s="42">
        <v>85.252499999999998</v>
      </c>
      <c r="C9" s="43">
        <v>85.252499999999998</v>
      </c>
      <c r="D9" s="43">
        <v>85.252499999999998</v>
      </c>
      <c r="E9" s="43">
        <v>85.252499999999998</v>
      </c>
      <c r="F9" s="43">
        <v>85.105000000000004</v>
      </c>
      <c r="G9" s="43">
        <v>85.105000000000004</v>
      </c>
      <c r="H9" s="43">
        <v>85.105000000000004</v>
      </c>
      <c r="I9" s="43">
        <v>85.105000000000004</v>
      </c>
      <c r="J9" s="43">
        <v>72.935000000000002</v>
      </c>
      <c r="K9" s="43">
        <v>72.935000000000002</v>
      </c>
      <c r="L9" s="43">
        <v>72.935000000000002</v>
      </c>
      <c r="M9" s="43">
        <v>72.935000000000002</v>
      </c>
      <c r="N9" s="43">
        <v>83.575000000000003</v>
      </c>
      <c r="O9" s="43">
        <v>83.575000000000003</v>
      </c>
      <c r="P9" s="43">
        <v>83.575000000000003</v>
      </c>
      <c r="Q9" s="43">
        <v>83.575000000000003</v>
      </c>
      <c r="R9" s="43">
        <v>83.567499999999995</v>
      </c>
      <c r="S9" s="43">
        <v>83.567499999999995</v>
      </c>
      <c r="T9" s="43">
        <v>83.567499999999995</v>
      </c>
      <c r="U9" s="43">
        <v>83.567499999999995</v>
      </c>
      <c r="V9" s="43">
        <v>85</v>
      </c>
      <c r="W9" s="43">
        <v>85</v>
      </c>
      <c r="X9" s="43">
        <v>85</v>
      </c>
      <c r="Y9" s="43">
        <v>85</v>
      </c>
      <c r="Z9" s="43">
        <v>86.194999999999993</v>
      </c>
      <c r="AA9" s="43">
        <v>86.194999999999993</v>
      </c>
      <c r="AB9" s="43">
        <v>86.194999999999993</v>
      </c>
      <c r="AC9" s="43">
        <v>86.194999999999993</v>
      </c>
      <c r="AD9" s="43">
        <v>100.12</v>
      </c>
      <c r="AE9" s="43">
        <v>100.12</v>
      </c>
      <c r="AF9" s="43">
        <v>100.12</v>
      </c>
      <c r="AG9" s="43">
        <v>100.12</v>
      </c>
      <c r="AH9" s="43">
        <v>5.19</v>
      </c>
      <c r="AI9" s="43">
        <v>5.19</v>
      </c>
      <c r="AJ9" s="43">
        <v>5.19</v>
      </c>
      <c r="AK9" s="43">
        <v>5.19</v>
      </c>
      <c r="AL9" s="43">
        <v>-0.75249999999999995</v>
      </c>
      <c r="AM9" s="43">
        <v>-0.75249999999999995</v>
      </c>
      <c r="AN9" s="43">
        <v>-0.75249999999999995</v>
      </c>
      <c r="AO9" s="43">
        <v>-0.75249999999999995</v>
      </c>
      <c r="AP9" s="43">
        <v>-4.5199999999999996</v>
      </c>
      <c r="AQ9" s="43">
        <v>-4.5199999999999996</v>
      </c>
      <c r="AR9" s="43">
        <v>-4.5199999999999996</v>
      </c>
      <c r="AS9" s="43">
        <v>-4.5199999999999996</v>
      </c>
      <c r="AT9" s="43">
        <v>-7.9550000000000001</v>
      </c>
      <c r="AU9" s="43">
        <v>-7.9550000000000001</v>
      </c>
      <c r="AV9" s="43">
        <v>-7.9550000000000001</v>
      </c>
      <c r="AW9" s="43">
        <v>-7.9550000000000001</v>
      </c>
      <c r="AX9" s="43">
        <v>-6.2</v>
      </c>
      <c r="AY9" s="43">
        <v>-6.2</v>
      </c>
      <c r="AZ9" s="43">
        <v>-6.2</v>
      </c>
      <c r="BA9" s="43">
        <v>-6.2</v>
      </c>
      <c r="BB9" s="43">
        <v>4.1174999999999997</v>
      </c>
      <c r="BC9" s="43">
        <v>4.1174999999999997</v>
      </c>
      <c r="BD9" s="43">
        <v>4.1174999999999997</v>
      </c>
      <c r="BE9" s="43">
        <v>4.1174999999999997</v>
      </c>
      <c r="BF9" s="43">
        <v>35.452500000000001</v>
      </c>
      <c r="BG9" s="43">
        <v>35.452500000000001</v>
      </c>
      <c r="BH9" s="43">
        <v>35.452500000000001</v>
      </c>
      <c r="BI9" s="43">
        <v>35.452500000000001</v>
      </c>
      <c r="BJ9" s="43">
        <v>69.797499999999999</v>
      </c>
      <c r="BK9" s="43">
        <v>69.797499999999999</v>
      </c>
      <c r="BL9" s="43">
        <v>69.797499999999999</v>
      </c>
      <c r="BM9" s="43">
        <v>69.797499999999999</v>
      </c>
      <c r="BN9" s="43">
        <v>120.16249999999999</v>
      </c>
      <c r="BO9" s="43">
        <v>120.16249999999999</v>
      </c>
      <c r="BP9" s="43">
        <v>120.16249999999999</v>
      </c>
      <c r="BQ9" s="43">
        <v>120.16249999999999</v>
      </c>
      <c r="BR9" s="43">
        <v>124.9725</v>
      </c>
      <c r="BS9" s="43">
        <v>124.9725</v>
      </c>
      <c r="BT9" s="43">
        <v>124.9725</v>
      </c>
      <c r="BU9" s="43">
        <v>124.9725</v>
      </c>
      <c r="BV9" s="43">
        <v>119.9025</v>
      </c>
      <c r="BW9" s="43">
        <v>119.9025</v>
      </c>
      <c r="BX9" s="43">
        <v>119.9025</v>
      </c>
      <c r="BY9" s="43">
        <v>119.9025</v>
      </c>
      <c r="BZ9" s="43">
        <v>109.045</v>
      </c>
      <c r="CA9" s="43">
        <v>109.045</v>
      </c>
      <c r="CB9" s="43">
        <v>109.045</v>
      </c>
      <c r="CC9" s="43">
        <v>109.045</v>
      </c>
      <c r="CD9" s="43">
        <v>104.3575</v>
      </c>
      <c r="CE9" s="43">
        <v>104.3575</v>
      </c>
      <c r="CF9" s="43">
        <v>104.3575</v>
      </c>
      <c r="CG9" s="43">
        <v>104.3575</v>
      </c>
      <c r="CH9" s="43">
        <v>81.495000000000005</v>
      </c>
      <c r="CI9" s="43">
        <v>81.495000000000005</v>
      </c>
      <c r="CJ9" s="43">
        <v>81.495000000000005</v>
      </c>
      <c r="CK9" s="43">
        <v>81.495000000000005</v>
      </c>
      <c r="CL9" s="43">
        <v>76.495000000000005</v>
      </c>
      <c r="CM9" s="43">
        <v>76.495000000000005</v>
      </c>
      <c r="CN9" s="43">
        <v>76.495000000000005</v>
      </c>
      <c r="CO9" s="43">
        <v>76.495000000000005</v>
      </c>
      <c r="CP9" s="43">
        <v>70.722499999999997</v>
      </c>
      <c r="CQ9" s="43">
        <v>70.722499999999997</v>
      </c>
      <c r="CR9" s="43">
        <v>70.722499999999997</v>
      </c>
      <c r="CS9" s="43">
        <v>70.722499999999997</v>
      </c>
      <c r="CT9" s="44"/>
      <c r="CU9" s="44"/>
      <c r="CV9" s="44"/>
      <c r="CW9" s="45"/>
      <c r="CX9" s="142">
        <f>IF(SUM(B9:CW9)&lt;&gt;0,AVERAGEIF(B9:CW9,"&lt;&gt;"""),"")</f>
        <v>66.001354166666658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>
        <v>0.4</v>
      </c>
      <c r="I14" s="149">
        <v>49.3</v>
      </c>
      <c r="J14" s="149">
        <v>106.8</v>
      </c>
      <c r="K14" s="149">
        <v>101.1</v>
      </c>
      <c r="L14" s="149">
        <v>105.9</v>
      </c>
      <c r="M14" s="149">
        <v>113.4</v>
      </c>
      <c r="N14" s="149"/>
      <c r="O14" s="149"/>
      <c r="P14" s="149"/>
      <c r="Q14" s="149"/>
      <c r="R14" s="149">
        <v>1.8</v>
      </c>
      <c r="S14" s="149">
        <v>43.8</v>
      </c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130.625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66</v>
      </c>
      <c r="BO16" s="155">
        <v>66</v>
      </c>
      <c r="BP16" s="155">
        <v>66</v>
      </c>
      <c r="BQ16" s="155">
        <v>66</v>
      </c>
      <c r="BR16" s="155">
        <v>59.6</v>
      </c>
      <c r="BS16" s="155">
        <v>59.6</v>
      </c>
      <c r="BT16" s="155">
        <v>59.6</v>
      </c>
      <c r="BU16" s="155">
        <v>59.6</v>
      </c>
      <c r="BV16" s="155">
        <v>32.9</v>
      </c>
      <c r="BW16" s="155">
        <v>32.9</v>
      </c>
      <c r="BX16" s="155">
        <v>32.9</v>
      </c>
      <c r="BY16" s="155">
        <v>32.9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158.5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0.4</v>
      </c>
      <c r="I17" s="160">
        <f t="shared" si="0"/>
        <v>49.3</v>
      </c>
      <c r="J17" s="160">
        <f t="shared" si="0"/>
        <v>106.8</v>
      </c>
      <c r="K17" s="160">
        <f t="shared" si="0"/>
        <v>101.1</v>
      </c>
      <c r="L17" s="160">
        <f t="shared" si="0"/>
        <v>105.9</v>
      </c>
      <c r="M17" s="160">
        <f t="shared" si="0"/>
        <v>113.4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1.8</v>
      </c>
      <c r="S17" s="160">
        <f t="shared" si="0"/>
        <v>43.8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66</v>
      </c>
      <c r="BO17" s="160">
        <f t="shared" ref="BO17:CW17" si="1">SUM(BO12:BO16)</f>
        <v>66</v>
      </c>
      <c r="BP17" s="160">
        <f t="shared" si="1"/>
        <v>66</v>
      </c>
      <c r="BQ17" s="160">
        <f t="shared" si="1"/>
        <v>66</v>
      </c>
      <c r="BR17" s="160">
        <f t="shared" si="1"/>
        <v>59.6</v>
      </c>
      <c r="BS17" s="160">
        <f t="shared" si="1"/>
        <v>59.6</v>
      </c>
      <c r="BT17" s="160">
        <f t="shared" si="1"/>
        <v>59.6</v>
      </c>
      <c r="BU17" s="160">
        <f t="shared" si="1"/>
        <v>59.6</v>
      </c>
      <c r="BV17" s="160">
        <f t="shared" si="1"/>
        <v>32.9</v>
      </c>
      <c r="BW17" s="160">
        <f t="shared" si="1"/>
        <v>32.9</v>
      </c>
      <c r="BX17" s="160">
        <f t="shared" si="1"/>
        <v>32.9</v>
      </c>
      <c r="BY17" s="160">
        <f t="shared" si="1"/>
        <v>32.9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289.125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26</v>
      </c>
      <c r="O22" s="149">
        <v>64.8</v>
      </c>
      <c r="P22" s="149">
        <v>65.3</v>
      </c>
      <c r="Q22" s="149">
        <v>59.7</v>
      </c>
      <c r="R22" s="149"/>
      <c r="S22" s="149"/>
      <c r="T22" s="149">
        <v>4.4000000000000004</v>
      </c>
      <c r="U22" s="149">
        <v>122.8</v>
      </c>
      <c r="V22" s="149">
        <v>106.3</v>
      </c>
      <c r="W22" s="149">
        <v>151.6</v>
      </c>
      <c r="X22" s="149">
        <v>254.8</v>
      </c>
      <c r="Y22" s="149">
        <v>236</v>
      </c>
      <c r="Z22" s="149">
        <v>20</v>
      </c>
      <c r="AA22" s="149">
        <v>20</v>
      </c>
      <c r="AB22" s="149">
        <v>20</v>
      </c>
      <c r="AC22" s="149">
        <v>20</v>
      </c>
      <c r="AD22" s="149">
        <v>10</v>
      </c>
      <c r="AE22" s="149">
        <v>10</v>
      </c>
      <c r="AF22" s="149">
        <v>10</v>
      </c>
      <c r="AG22" s="149">
        <v>10</v>
      </c>
      <c r="AH22" s="149">
        <v>20</v>
      </c>
      <c r="AI22" s="149">
        <v>20</v>
      </c>
      <c r="AJ22" s="149">
        <v>20</v>
      </c>
      <c r="AK22" s="149">
        <v>20</v>
      </c>
      <c r="AL22" s="149">
        <v>1.7</v>
      </c>
      <c r="AM22" s="149">
        <v>6.5</v>
      </c>
      <c r="AN22" s="149">
        <v>6.4</v>
      </c>
      <c r="AO22" s="149">
        <v>5.8</v>
      </c>
      <c r="AP22" s="149">
        <v>8.9</v>
      </c>
      <c r="AQ22" s="149">
        <v>8.6999999999999993</v>
      </c>
      <c r="AR22" s="149">
        <v>8.6999999999999993</v>
      </c>
      <c r="AS22" s="149">
        <v>8.6999999999999993</v>
      </c>
      <c r="AT22" s="149"/>
      <c r="AU22" s="149">
        <v>9</v>
      </c>
      <c r="AV22" s="149"/>
      <c r="AW22" s="149"/>
      <c r="AX22" s="149"/>
      <c r="AY22" s="149">
        <v>3.3</v>
      </c>
      <c r="AZ22" s="149"/>
      <c r="BA22" s="149"/>
      <c r="BB22" s="149">
        <v>58</v>
      </c>
      <c r="BC22" s="149">
        <v>58</v>
      </c>
      <c r="BD22" s="149">
        <v>58</v>
      </c>
      <c r="BE22" s="149">
        <v>58</v>
      </c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2.4</v>
      </c>
      <c r="BQ22" s="149">
        <v>5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8</v>
      </c>
      <c r="CM22" s="149">
        <v>8</v>
      </c>
      <c r="CN22" s="149">
        <v>8.1</v>
      </c>
      <c r="CO22" s="149">
        <v>8.1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407.75000000000006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25.8</v>
      </c>
      <c r="W24" s="155">
        <v>25.8</v>
      </c>
      <c r="X24" s="155">
        <v>25.8</v>
      </c>
      <c r="Y24" s="155">
        <v>25.8</v>
      </c>
      <c r="Z24" s="155">
        <v>13.4</v>
      </c>
      <c r="AA24" s="155">
        <v>13.4</v>
      </c>
      <c r="AB24" s="155">
        <v>13.4</v>
      </c>
      <c r="AC24" s="155">
        <v>13.4</v>
      </c>
      <c r="AD24" s="155">
        <v>53.8</v>
      </c>
      <c r="AE24" s="155">
        <v>53.8</v>
      </c>
      <c r="AF24" s="155">
        <v>53.8</v>
      </c>
      <c r="AG24" s="155">
        <v>53.8</v>
      </c>
      <c r="AH24" s="155"/>
      <c r="AI24" s="155"/>
      <c r="AJ24" s="155"/>
      <c r="AK24" s="155"/>
      <c r="AL24" s="155">
        <v>26.2</v>
      </c>
      <c r="AM24" s="155">
        <v>26.2</v>
      </c>
      <c r="AN24" s="155">
        <v>26.2</v>
      </c>
      <c r="AO24" s="155">
        <v>26.2</v>
      </c>
      <c r="AP24" s="155"/>
      <c r="AQ24" s="155"/>
      <c r="AR24" s="155"/>
      <c r="AS24" s="155"/>
      <c r="AT24" s="155">
        <v>2.4</v>
      </c>
      <c r="AU24" s="155">
        <v>2.4</v>
      </c>
      <c r="AV24" s="155">
        <v>2.4</v>
      </c>
      <c r="AW24" s="155">
        <v>2.4</v>
      </c>
      <c r="AX24" s="155">
        <v>22.7</v>
      </c>
      <c r="AY24" s="155">
        <v>22.7</v>
      </c>
      <c r="AZ24" s="155">
        <v>22.7</v>
      </c>
      <c r="BA24" s="155">
        <v>22.7</v>
      </c>
      <c r="BB24" s="155">
        <v>35.299999999999997</v>
      </c>
      <c r="BC24" s="155">
        <v>35.299999999999997</v>
      </c>
      <c r="BD24" s="155">
        <v>35.299999999999997</v>
      </c>
      <c r="BE24" s="155">
        <v>35.299999999999997</v>
      </c>
      <c r="BF24" s="155"/>
      <c r="BG24" s="155"/>
      <c r="BH24" s="155"/>
      <c r="BI24" s="155"/>
      <c r="BJ24" s="155">
        <v>22</v>
      </c>
      <c r="BK24" s="155">
        <v>22</v>
      </c>
      <c r="BL24" s="155">
        <v>22</v>
      </c>
      <c r="BM24" s="155">
        <v>22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103.7</v>
      </c>
      <c r="CA24" s="155">
        <v>103.7</v>
      </c>
      <c r="CB24" s="155">
        <v>103.7</v>
      </c>
      <c r="CC24" s="155">
        <v>103.7</v>
      </c>
      <c r="CD24" s="155">
        <v>40.9</v>
      </c>
      <c r="CE24" s="155">
        <v>40.9</v>
      </c>
      <c r="CF24" s="155">
        <v>40.9</v>
      </c>
      <c r="CG24" s="155">
        <v>40.9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346.2000000000001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26</v>
      </c>
      <c r="O25" s="160">
        <f t="shared" si="2"/>
        <v>64.8</v>
      </c>
      <c r="P25" s="160">
        <f t="shared" si="2"/>
        <v>65.3</v>
      </c>
      <c r="Q25" s="160">
        <f t="shared" si="2"/>
        <v>59.7</v>
      </c>
      <c r="R25" s="160">
        <f t="shared" si="2"/>
        <v>0</v>
      </c>
      <c r="S25" s="160">
        <f t="shared" si="2"/>
        <v>0</v>
      </c>
      <c r="T25" s="160">
        <f t="shared" si="2"/>
        <v>4.4000000000000004</v>
      </c>
      <c r="U25" s="160">
        <f t="shared" si="2"/>
        <v>122.8</v>
      </c>
      <c r="V25" s="160">
        <f t="shared" si="2"/>
        <v>132.1</v>
      </c>
      <c r="W25" s="160">
        <f t="shared" si="2"/>
        <v>177.4</v>
      </c>
      <c r="X25" s="160">
        <f t="shared" si="2"/>
        <v>280.60000000000002</v>
      </c>
      <c r="Y25" s="160">
        <f t="shared" si="2"/>
        <v>261.8</v>
      </c>
      <c r="Z25" s="160">
        <f t="shared" si="2"/>
        <v>33.4</v>
      </c>
      <c r="AA25" s="160">
        <f t="shared" si="2"/>
        <v>33.4</v>
      </c>
      <c r="AB25" s="160">
        <f t="shared" si="2"/>
        <v>33.4</v>
      </c>
      <c r="AC25" s="160">
        <f t="shared" si="2"/>
        <v>33.4</v>
      </c>
      <c r="AD25" s="160">
        <f t="shared" si="2"/>
        <v>63.8</v>
      </c>
      <c r="AE25" s="160">
        <f t="shared" si="2"/>
        <v>63.8</v>
      </c>
      <c r="AF25" s="160">
        <f t="shared" si="2"/>
        <v>63.8</v>
      </c>
      <c r="AG25" s="160">
        <f t="shared" si="2"/>
        <v>63.8</v>
      </c>
      <c r="AH25" s="160">
        <f t="shared" si="2"/>
        <v>20</v>
      </c>
      <c r="AI25" s="160">
        <f t="shared" si="2"/>
        <v>20</v>
      </c>
      <c r="AJ25" s="160">
        <f t="shared" si="2"/>
        <v>20</v>
      </c>
      <c r="AK25" s="160">
        <f t="shared" si="2"/>
        <v>20</v>
      </c>
      <c r="AL25" s="160">
        <f t="shared" si="2"/>
        <v>27.9</v>
      </c>
      <c r="AM25" s="160">
        <f t="shared" si="2"/>
        <v>32.700000000000003</v>
      </c>
      <c r="AN25" s="160">
        <f t="shared" si="2"/>
        <v>32.6</v>
      </c>
      <c r="AO25" s="160">
        <f t="shared" si="2"/>
        <v>32</v>
      </c>
      <c r="AP25" s="160">
        <f t="shared" si="2"/>
        <v>8.9</v>
      </c>
      <c r="AQ25" s="160">
        <f t="shared" si="2"/>
        <v>8.6999999999999993</v>
      </c>
      <c r="AR25" s="160">
        <f t="shared" si="2"/>
        <v>8.6999999999999993</v>
      </c>
      <c r="AS25" s="160">
        <f t="shared" si="2"/>
        <v>8.6999999999999993</v>
      </c>
      <c r="AT25" s="160">
        <f t="shared" si="2"/>
        <v>2.4</v>
      </c>
      <c r="AU25" s="160">
        <f t="shared" si="2"/>
        <v>11.4</v>
      </c>
      <c r="AV25" s="160">
        <f t="shared" si="2"/>
        <v>2.4</v>
      </c>
      <c r="AW25" s="160">
        <f t="shared" si="2"/>
        <v>2.4</v>
      </c>
      <c r="AX25" s="160">
        <f t="shared" si="2"/>
        <v>22.7</v>
      </c>
      <c r="AY25" s="160">
        <f t="shared" si="2"/>
        <v>26</v>
      </c>
      <c r="AZ25" s="160">
        <f t="shared" si="2"/>
        <v>22.7</v>
      </c>
      <c r="BA25" s="160">
        <f t="shared" si="2"/>
        <v>22.7</v>
      </c>
      <c r="BB25" s="160">
        <f t="shared" si="2"/>
        <v>93.3</v>
      </c>
      <c r="BC25" s="160">
        <f t="shared" si="2"/>
        <v>93.3</v>
      </c>
      <c r="BD25" s="160">
        <f t="shared" si="2"/>
        <v>93.3</v>
      </c>
      <c r="BE25" s="160">
        <f t="shared" si="2"/>
        <v>93.3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22</v>
      </c>
      <c r="BK25" s="160">
        <f t="shared" si="2"/>
        <v>22</v>
      </c>
      <c r="BL25" s="160">
        <f t="shared" si="2"/>
        <v>22</v>
      </c>
      <c r="BM25" s="160">
        <f t="shared" si="2"/>
        <v>22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2.4</v>
      </c>
      <c r="BQ25" s="160">
        <f t="shared" si="3"/>
        <v>5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103.7</v>
      </c>
      <c r="CA25" s="160">
        <f t="shared" si="3"/>
        <v>103.7</v>
      </c>
      <c r="CB25" s="160">
        <f t="shared" si="3"/>
        <v>103.7</v>
      </c>
      <c r="CC25" s="160">
        <f t="shared" si="3"/>
        <v>103.7</v>
      </c>
      <c r="CD25" s="160">
        <f t="shared" si="3"/>
        <v>40.9</v>
      </c>
      <c r="CE25" s="160">
        <f t="shared" si="3"/>
        <v>40.9</v>
      </c>
      <c r="CF25" s="160">
        <f t="shared" si="3"/>
        <v>40.9</v>
      </c>
      <c r="CG25" s="160">
        <f t="shared" si="3"/>
        <v>40.9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8</v>
      </c>
      <c r="CM25" s="160">
        <f t="shared" si="3"/>
        <v>8</v>
      </c>
      <c r="CN25" s="160">
        <f t="shared" si="3"/>
        <v>8.1</v>
      </c>
      <c r="CO25" s="160">
        <f t="shared" si="3"/>
        <v>8.1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753.95000000000016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2026-02-15T21:20:32Z</dcterms:created>
  <dcterms:modified xsi:type="dcterms:W3CDTF">2026-02-15T21:20:34Z</dcterms:modified>
</cp:coreProperties>
</file>