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<sst xmlns="http://schemas.openxmlformats.org/spreadsheetml/2006/main" count="119" uniqueCount="54">
  <si>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13/09/2025 16:31:25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</si>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</sst>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94A-4325-B56B-1734A25FED4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94A-4325-B56B-1734A25FED4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2.2000000000000002</c:v>
                </c:pt>
                <c:pt idx="7">
                  <c:v>4.0030000000000001</c:v>
                </c:pt>
                <c:pt idx="8">
                  <c:v>3.5609999999999999</c:v>
                </c:pt>
                <c:pt idx="16">
                  <c:v>2.3140000000000001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4A-4325-B56B-1734A25FED4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2.6829999999999998</c:v>
                </c:pt>
                <c:pt idx="2">
                  <c:v>4.0330000000000004</c:v>
                </c:pt>
                <c:pt idx="6">
                  <c:v>0.49399999999999999</c:v>
                </c:pt>
                <c:pt idx="7">
                  <c:v>8.4879999999999995</c:v>
                </c:pt>
                <c:pt idx="8">
                  <c:v>6.4660000000000002</c:v>
                </c:pt>
                <c:pt idx="9">
                  <c:v>2.99</c:v>
                </c:pt>
                <c:pt idx="10">
                  <c:v>5.367</c:v>
                </c:pt>
                <c:pt idx="11">
                  <c:v>6.6040000000000001</c:v>
                </c:pt>
                <c:pt idx="12">
                  <c:v>6.6450000000000005</c:v>
                </c:pt>
                <c:pt idx="13">
                  <c:v>1.2670000000000001</c:v>
                </c:pt>
                <c:pt idx="14">
                  <c:v>6.5829999999999993</c:v>
                </c:pt>
                <c:pt idx="15">
                  <c:v>3.0350000000000001</c:v>
                </c:pt>
                <c:pt idx="16">
                  <c:v>25.75</c:v>
                </c:pt>
                <c:pt idx="17">
                  <c:v>3.1790000000000003</c:v>
                </c:pt>
                <c:pt idx="19">
                  <c:v>5.4480000000000004</c:v>
                </c:pt>
                <c:pt idx="20">
                  <c:v>3.8679999999999999</c:v>
                </c:pt>
                <c:pt idx="21">
                  <c:v>0.78200000000000003</c:v>
                </c:pt>
                <c:pt idx="22">
                  <c:v>2.6659999999999999</c:v>
                </c:pt>
                <c:pt idx="23">
                  <c:v>1.048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4A-4325-B56B-1734A25FED4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94A-4325-B56B-1734A25FED4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94A-4325-B56B-1734A25FED4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0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94A-4325-B56B-1734A25FED4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94A-4325-B56B-1734A25FED4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94A-4325-B56B-1734A25FED4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49.01</c:v>
                </c:pt>
                <c:pt idx="1">
                  <c:v>29.242999999999999</c:v>
                </c:pt>
                <c:pt idx="4">
                  <c:v>12.83</c:v>
                </c:pt>
                <c:pt idx="5">
                  <c:v>31.817</c:v>
                </c:pt>
                <c:pt idx="6">
                  <c:v>28.356999999999999</c:v>
                </c:pt>
                <c:pt idx="7">
                  <c:v>65</c:v>
                </c:pt>
                <c:pt idx="14">
                  <c:v>40</c:v>
                </c:pt>
                <c:pt idx="15">
                  <c:v>90</c:v>
                </c:pt>
                <c:pt idx="17">
                  <c:v>31.603000000000002</c:v>
                </c:pt>
                <c:pt idx="18">
                  <c:v>17</c:v>
                </c:pt>
                <c:pt idx="19">
                  <c:v>10</c:v>
                </c:pt>
                <c:pt idx="20">
                  <c:v>58</c:v>
                </c:pt>
                <c:pt idx="21">
                  <c:v>60.911000000000001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4A-4325-B56B-1734A25FED4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12.4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4A-4325-B56B-1734A25FED4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0.16900000000000001</c:v>
                </c:pt>
                <c:pt idx="1">
                  <c:v>26.012</c:v>
                </c:pt>
                <c:pt idx="2">
                  <c:v>6.2E-2</c:v>
                </c:pt>
                <c:pt idx="3">
                  <c:v>0.12</c:v>
                </c:pt>
                <c:pt idx="8">
                  <c:v>48.599000000000004</c:v>
                </c:pt>
                <c:pt idx="9">
                  <c:v>15.923999999999999</c:v>
                </c:pt>
                <c:pt idx="10">
                  <c:v>27.673999999999999</c:v>
                </c:pt>
                <c:pt idx="11">
                  <c:v>7.0339999999999998</c:v>
                </c:pt>
                <c:pt idx="12">
                  <c:v>7.8810000000000002</c:v>
                </c:pt>
                <c:pt idx="13">
                  <c:v>84.938000000000002</c:v>
                </c:pt>
                <c:pt idx="14">
                  <c:v>146.739</c:v>
                </c:pt>
                <c:pt idx="15">
                  <c:v>58.814</c:v>
                </c:pt>
                <c:pt idx="16">
                  <c:v>137.33600000000001</c:v>
                </c:pt>
                <c:pt idx="18">
                  <c:v>25.821000000000002</c:v>
                </c:pt>
                <c:pt idx="19">
                  <c:v>10.479000000000001</c:v>
                </c:pt>
                <c:pt idx="20">
                  <c:v>22.908999999999999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4A-4325-B56B-1734A25FED4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94A-4325-B56B-1734A25FED4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94A-4325-B56B-1734A25FED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86.9</c:v>
                </c:pt>
                <c:pt idx="1">
                  <c:v>84.92</c:v>
                </c:pt>
                <c:pt idx="2">
                  <c:v>78.34</c:v>
                </c:pt>
                <c:pt idx="3">
                  <c:v>83.4</c:v>
                </c:pt>
                <c:pt idx="4">
                  <c:v>84</c:v>
                </c:pt>
                <c:pt idx="5">
                  <c:v>85.18</c:v>
                </c:pt>
                <c:pt idx="6">
                  <c:v>87.84</c:v>
                </c:pt>
                <c:pt idx="7">
                  <c:v>97.87</c:v>
                </c:pt>
                <c:pt idx="8">
                  <c:v>-5</c:v>
                </c:pt>
                <c:pt idx="9">
                  <c:v>3.18</c:v>
                </c:pt>
                <c:pt idx="10">
                  <c:v>6.98</c:v>
                </c:pt>
                <c:pt idx="11">
                  <c:v>2.95</c:v>
                </c:pt>
                <c:pt idx="12">
                  <c:v>2.95</c:v>
                </c:pt>
                <c:pt idx="13">
                  <c:v>63.82</c:v>
                </c:pt>
                <c:pt idx="14">
                  <c:v>60.72</c:v>
                </c:pt>
                <c:pt idx="15">
                  <c:v>-0.17</c:v>
                </c:pt>
                <c:pt idx="16">
                  <c:v>40.97</c:v>
                </c:pt>
                <c:pt idx="17">
                  <c:v>91.27</c:v>
                </c:pt>
                <c:pt idx="18">
                  <c:v>138.69999999999999</c:v>
                </c:pt>
                <c:pt idx="19">
                  <c:v>164.56</c:v>
                </c:pt>
                <c:pt idx="20">
                  <c:v>141.21</c:v>
                </c:pt>
                <c:pt idx="21">
                  <c:v>87.39</c:v>
                </c:pt>
                <c:pt idx="22">
                  <c:v>80</c:v>
                </c:pt>
                <c:pt idx="23">
                  <c:v>63.54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4A-4325-B56B-1734A25FED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9A9-4BAD-B9C1-FC367B88293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A9-4BAD-B9C1-FC367B88293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2">
                  <c:v>0.81399999999999995</c:v>
                </c:pt>
                <c:pt idx="3">
                  <c:v>8.7519999999999989</c:v>
                </c:pt>
                <c:pt idx="4">
                  <c:v>8.7560000000000002</c:v>
                </c:pt>
                <c:pt idx="5">
                  <c:v>10.235999999999999</c:v>
                </c:pt>
                <c:pt idx="6">
                  <c:v>9.7269999999999985</c:v>
                </c:pt>
                <c:pt idx="7">
                  <c:v>8.4109999999999996</c:v>
                </c:pt>
                <c:pt idx="8">
                  <c:v>3.1</c:v>
                </c:pt>
                <c:pt idx="10">
                  <c:v>0.93100000000000005</c:v>
                </c:pt>
                <c:pt idx="17">
                  <c:v>9.5549999999999997</c:v>
                </c:pt>
                <c:pt idx="19">
                  <c:v>7.883</c:v>
                </c:pt>
                <c:pt idx="21">
                  <c:v>0.84299999999999997</c:v>
                </c:pt>
                <c:pt idx="22">
                  <c:v>0.81699999999999995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A9-4BAD-B9C1-FC367B88293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0.3</c:v>
                </c:pt>
                <c:pt idx="2">
                  <c:v>0.55500000000000005</c:v>
                </c:pt>
                <c:pt idx="3">
                  <c:v>3.617</c:v>
                </c:pt>
                <c:pt idx="4">
                  <c:v>3.9159999999999995</c:v>
                </c:pt>
                <c:pt idx="5">
                  <c:v>14.91</c:v>
                </c:pt>
                <c:pt idx="6">
                  <c:v>12.405000000000001</c:v>
                </c:pt>
                <c:pt idx="7">
                  <c:v>10.911</c:v>
                </c:pt>
                <c:pt idx="8">
                  <c:v>4.1500000000000004</c:v>
                </c:pt>
                <c:pt idx="10">
                  <c:v>1.2E-2</c:v>
                </c:pt>
                <c:pt idx="11">
                  <c:v>11.244999999999999</c:v>
                </c:pt>
                <c:pt idx="12">
                  <c:v>10.75</c:v>
                </c:pt>
                <c:pt idx="15">
                  <c:v>37.26</c:v>
                </c:pt>
                <c:pt idx="17">
                  <c:v>17.097000000000001</c:v>
                </c:pt>
                <c:pt idx="18">
                  <c:v>1.681</c:v>
                </c:pt>
                <c:pt idx="19">
                  <c:v>3.8050000000000002</c:v>
                </c:pt>
                <c:pt idx="21">
                  <c:v>8.44</c:v>
                </c:pt>
                <c:pt idx="22">
                  <c:v>0.68500000000000005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A9-4BAD-B9C1-FC367B88293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9A9-4BAD-B9C1-FC367B88293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9A9-4BAD-B9C1-FC367B88293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9A9-4BAD-B9C1-FC367B88293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9A9-4BAD-B9C1-FC367B88293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9A9-4BAD-B9C1-FC367B88293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7">
                  <c:v>12.404</c:v>
                </c:pt>
                <c:pt idx="8">
                  <c:v>20</c:v>
                </c:pt>
                <c:pt idx="10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A9-4BAD-B9C1-FC367B88293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48.8</c:v>
                </c:pt>
                <c:pt idx="1">
                  <c:v>60.1</c:v>
                </c:pt>
                <c:pt idx="2">
                  <c:v>2.7</c:v>
                </c:pt>
                <c:pt idx="3">
                  <c:v>0</c:v>
                </c:pt>
                <c:pt idx="4">
                  <c:v>0</c:v>
                </c:pt>
                <c:pt idx="5">
                  <c:v>0.2</c:v>
                </c:pt>
                <c:pt idx="6">
                  <c:v>0.9</c:v>
                </c:pt>
                <c:pt idx="7">
                  <c:v>40.6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86.2</c:v>
                </c:pt>
                <c:pt idx="14">
                  <c:v>193.3</c:v>
                </c:pt>
                <c:pt idx="15">
                  <c:v>114.4</c:v>
                </c:pt>
                <c:pt idx="16">
                  <c:v>165.4</c:v>
                </c:pt>
                <c:pt idx="17">
                  <c:v>1.7</c:v>
                </c:pt>
                <c:pt idx="18">
                  <c:v>40.700000000000003</c:v>
                </c:pt>
                <c:pt idx="19">
                  <c:v>13.7</c:v>
                </c:pt>
                <c:pt idx="20">
                  <c:v>84</c:v>
                </c:pt>
                <c:pt idx="21">
                  <c:v>42.9</c:v>
                </c:pt>
                <c:pt idx="22">
                  <c:v>0.3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A9-4BAD-B9C1-FC367B88293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7.9000000000000001E-2</c:v>
                </c:pt>
                <c:pt idx="1">
                  <c:v>1.7000000000000001E-2</c:v>
                </c:pt>
                <c:pt idx="2">
                  <c:v>0.01</c:v>
                </c:pt>
                <c:pt idx="3">
                  <c:v>0.155</c:v>
                </c:pt>
                <c:pt idx="4">
                  <c:v>0.158</c:v>
                </c:pt>
                <c:pt idx="5">
                  <c:v>6.4710000000000001</c:v>
                </c:pt>
                <c:pt idx="6">
                  <c:v>5.819</c:v>
                </c:pt>
                <c:pt idx="7">
                  <c:v>5.165</c:v>
                </c:pt>
                <c:pt idx="8">
                  <c:v>31.376000000000001</c:v>
                </c:pt>
                <c:pt idx="9">
                  <c:v>18.914000000000001</c:v>
                </c:pt>
                <c:pt idx="10">
                  <c:v>12.098000000000001</c:v>
                </c:pt>
                <c:pt idx="11">
                  <c:v>9.2999999999999999E-2</c:v>
                </c:pt>
                <c:pt idx="12">
                  <c:v>1.6759999999999999</c:v>
                </c:pt>
                <c:pt idx="15">
                  <c:v>0.20599999999999999</c:v>
                </c:pt>
                <c:pt idx="17">
                  <c:v>6.43</c:v>
                </c:pt>
                <c:pt idx="18">
                  <c:v>0.39700000000000002</c:v>
                </c:pt>
                <c:pt idx="19">
                  <c:v>0.51200000000000001</c:v>
                </c:pt>
                <c:pt idx="20">
                  <c:v>0.74</c:v>
                </c:pt>
                <c:pt idx="21">
                  <c:v>9.5229999999999997</c:v>
                </c:pt>
                <c:pt idx="22">
                  <c:v>0.84899999999999998</c:v>
                </c:pt>
                <c:pt idx="23">
                  <c:v>1.048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A9-4BAD-B9C1-FC367B88293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9A9-4BAD-B9C1-FC367B88293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9A9-4BAD-B9C1-FC367B882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86.9</c:v>
                </c:pt>
                <c:pt idx="1">
                  <c:v>84.92</c:v>
                </c:pt>
                <c:pt idx="2">
                  <c:v>78.34</c:v>
                </c:pt>
                <c:pt idx="3">
                  <c:v>83.4</c:v>
                </c:pt>
                <c:pt idx="4">
                  <c:v>84</c:v>
                </c:pt>
                <c:pt idx="5">
                  <c:v>85.18</c:v>
                </c:pt>
                <c:pt idx="6">
                  <c:v>87.84</c:v>
                </c:pt>
                <c:pt idx="7">
                  <c:v>97.87</c:v>
                </c:pt>
                <c:pt idx="8">
                  <c:v>-5</c:v>
                </c:pt>
                <c:pt idx="9">
                  <c:v>3.18</c:v>
                </c:pt>
                <c:pt idx="10">
                  <c:v>6.98</c:v>
                </c:pt>
                <c:pt idx="11">
                  <c:v>2.95</c:v>
                </c:pt>
                <c:pt idx="12">
                  <c:v>2.95</c:v>
                </c:pt>
                <c:pt idx="13">
                  <c:v>63.82</c:v>
                </c:pt>
                <c:pt idx="14">
                  <c:v>60.72</c:v>
                </c:pt>
                <c:pt idx="15">
                  <c:v>-0.17</c:v>
                </c:pt>
                <c:pt idx="16">
                  <c:v>40.97</c:v>
                </c:pt>
                <c:pt idx="17">
                  <c:v>91.27</c:v>
                </c:pt>
                <c:pt idx="18">
                  <c:v>138.69999999999999</c:v>
                </c:pt>
                <c:pt idx="19">
                  <c:v>164.56</c:v>
                </c:pt>
                <c:pt idx="20">
                  <c:v>141.21</c:v>
                </c:pt>
                <c:pt idx="21">
                  <c:v>87.39</c:v>
                </c:pt>
                <c:pt idx="22">
                  <c:v>80</c:v>
                </c:pt>
                <c:pt idx="23">
                  <c:v>63.54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9A9-4BAD-B9C1-FC367B882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49.178999999999995</v>
      </c>
      <c r="C4" s="18">
        <v>60.138000000000005</v>
      </c>
      <c r="D4" s="18">
        <v>4.0950000000000006</v>
      </c>
      <c r="E4" s="18">
        <v>12.52</v>
      </c>
      <c r="F4" s="18">
        <v>12.83</v>
      </c>
      <c r="G4" s="18">
        <v>31.817</v>
      </c>
      <c r="H4" s="18">
        <v>28.850999999999999</v>
      </c>
      <c r="I4" s="18">
        <v>77.491</v>
      </c>
      <c r="J4" s="18">
        <v>58.626000000000005</v>
      </c>
      <c r="K4" s="18">
        <v>18.913999999999998</v>
      </c>
      <c r="L4" s="18">
        <v>143.04100000000003</v>
      </c>
      <c r="M4" s="18">
        <v>13.638000000000002</v>
      </c>
      <c r="N4" s="18">
        <v>14.526</v>
      </c>
      <c r="O4" s="18">
        <v>86.204999999999998</v>
      </c>
      <c r="P4" s="18">
        <v>193.32200000000003</v>
      </c>
      <c r="Q4" s="18">
        <v>151.84899999999999</v>
      </c>
      <c r="R4" s="18">
        <v>165.39999999999998</v>
      </c>
      <c r="S4" s="18">
        <v>34.782000000000004</v>
      </c>
      <c r="T4" s="18">
        <v>42.820999999999998</v>
      </c>
      <c r="U4" s="18">
        <v>25.927000000000003</v>
      </c>
      <c r="V4" s="18">
        <v>84.777000000000001</v>
      </c>
      <c r="W4" s="18">
        <v>61.692999999999998</v>
      </c>
      <c r="X4" s="18">
        <v>2.6659999999999999</v>
      </c>
      <c r="Y4" s="18">
        <v>1.048</v>
      </c>
      <c r="Z4" s="19"/>
      <c r="AA4" s="20">
        <f>SUM(B4:Z4)</f>
        <v>1376.1559999999997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86.9</v>
      </c>
      <c r="C7" s="28">
        <v>84.92</v>
      </c>
      <c r="D7" s="28">
        <v>78.34</v>
      </c>
      <c r="E7" s="28">
        <v>83.4</v>
      </c>
      <c r="F7" s="28">
        <v>84</v>
      </c>
      <c r="G7" s="28">
        <v>85.18</v>
      </c>
      <c r="H7" s="28">
        <v>87.84</v>
      </c>
      <c r="I7" s="28">
        <v>97.87</v>
      </c>
      <c r="J7" s="28">
        <v>-5</v>
      </c>
      <c r="K7" s="28">
        <v>3.18</v>
      </c>
      <c r="L7" s="28">
        <v>6.98</v>
      </c>
      <c r="M7" s="28">
        <v>2.95</v>
      </c>
      <c r="N7" s="28">
        <v>2.95</v>
      </c>
      <c r="O7" s="28">
        <v>63.82</v>
      </c>
      <c r="P7" s="28">
        <v>60.72</v>
      </c>
      <c r="Q7" s="28">
        <v>-0.17</v>
      </c>
      <c r="R7" s="28">
        <v>40.97</v>
      </c>
      <c r="S7" s="28">
        <v>91.27</v>
      </c>
      <c r="T7" s="28">
        <v>138.69999999999999</v>
      </c>
      <c r="U7" s="28">
        <v>164.56</v>
      </c>
      <c r="V7" s="28">
        <v>141.21</v>
      </c>
      <c r="W7" s="28">
        <v>87.39</v>
      </c>
      <c r="X7" s="28">
        <v>80</v>
      </c>
      <c r="Y7" s="28">
        <v>63.54</v>
      </c>
      <c r="Z7" s="29"/>
      <c r="AA7" s="30">
        <f>IF(SUM(B7:Z7)&lt;&gt;0,AVERAGEIF(B7:Z7,"&lt;&gt;"""),"")</f>
        <v>67.98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49.01</v>
      </c>
      <c r="C12" s="52">
        <v>29.242999999999999</v>
      </c>
      <c r="D12" s="52"/>
      <c r="E12" s="52"/>
      <c r="F12" s="52">
        <v>12.83</v>
      </c>
      <c r="G12" s="52">
        <v>31.817</v>
      </c>
      <c r="H12" s="52">
        <v>28.356999999999999</v>
      </c>
      <c r="I12" s="52">
        <v>65</v>
      </c>
      <c r="J12" s="52"/>
      <c r="K12" s="52"/>
      <c r="L12" s="52"/>
      <c r="M12" s="52"/>
      <c r="N12" s="52"/>
      <c r="O12" s="52"/>
      <c r="P12" s="52">
        <v>40</v>
      </c>
      <c r="Q12" s="52">
        <v>90</v>
      </c>
      <c r="R12" s="52"/>
      <c r="S12" s="52">
        <v>31.603000000000002</v>
      </c>
      <c r="T12" s="52">
        <v>17</v>
      </c>
      <c r="U12" s="52">
        <v>10</v>
      </c>
      <c r="V12" s="52">
        <v>58</v>
      </c>
      <c r="W12" s="52">
        <v>60.911000000000001</v>
      </c>
      <c r="X12" s="52"/>
      <c r="Y12" s="52"/>
      <c r="Z12" s="53"/>
      <c r="AA12" s="54">
        <f t="shared" si="0"/>
        <v>523.77099999999996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0.16900000000000001</v>
      </c>
      <c r="C14" s="57">
        <v>26.012</v>
      </c>
      <c r="D14" s="57">
        <v>6.2E-2</v>
      </c>
      <c r="E14" s="57">
        <v>0.12</v>
      </c>
      <c r="F14" s="57"/>
      <c r="G14" s="57"/>
      <c r="H14" s="57"/>
      <c r="I14" s="57"/>
      <c r="J14" s="57">
        <v>48.599000000000004</v>
      </c>
      <c r="K14" s="57">
        <v>15.923999999999999</v>
      </c>
      <c r="L14" s="57">
        <v>27.673999999999999</v>
      </c>
      <c r="M14" s="57">
        <v>7.0339999999999998</v>
      </c>
      <c r="N14" s="57">
        <v>7.8810000000000002</v>
      </c>
      <c r="O14" s="57">
        <v>84.938000000000002</v>
      </c>
      <c r="P14" s="57">
        <v>146.739</v>
      </c>
      <c r="Q14" s="57">
        <v>58.814</v>
      </c>
      <c r="R14" s="57">
        <v>137.33600000000001</v>
      </c>
      <c r="S14" s="57"/>
      <c r="T14" s="57">
        <v>25.821000000000002</v>
      </c>
      <c r="U14" s="57">
        <v>10.479000000000001</v>
      </c>
      <c r="V14" s="57">
        <v>22.908999999999999</v>
      </c>
      <c r="W14" s="57"/>
      <c r="X14" s="57"/>
      <c r="Y14" s="57"/>
      <c r="Z14" s="58"/>
      <c r="AA14" s="59">
        <f t="shared" si="0"/>
        <v>620.51100000000019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49.178999999999995</v>
      </c>
      <c r="C16" s="62">
        <f t="shared" si="1"/>
        <v>55.254999999999995</v>
      </c>
      <c r="D16" s="62">
        <f t="shared" si="1"/>
        <v>6.2E-2</v>
      </c>
      <c r="E16" s="62">
        <f t="shared" si="1"/>
        <v>0.12</v>
      </c>
      <c r="F16" s="62">
        <f t="shared" si="1"/>
        <v>12.83</v>
      </c>
      <c r="G16" s="62">
        <f t="shared" si="1"/>
        <v>31.817</v>
      </c>
      <c r="H16" s="62">
        <f t="shared" si="1"/>
        <v>28.356999999999999</v>
      </c>
      <c r="I16" s="62">
        <f t="shared" si="1"/>
        <v>65</v>
      </c>
      <c r="J16" s="62">
        <f t="shared" si="1"/>
        <v>48.599000000000004</v>
      </c>
      <c r="K16" s="62">
        <f t="shared" si="1"/>
        <v>15.923999999999999</v>
      </c>
      <c r="L16" s="62">
        <f t="shared" si="1"/>
        <v>27.673999999999999</v>
      </c>
      <c r="M16" s="62">
        <f t="shared" si="1"/>
        <v>7.0339999999999998</v>
      </c>
      <c r="N16" s="62">
        <f t="shared" si="1"/>
        <v>7.8810000000000002</v>
      </c>
      <c r="O16" s="62">
        <f t="shared" si="1"/>
        <v>84.938000000000002</v>
      </c>
      <c r="P16" s="62">
        <f t="shared" si="1"/>
        <v>186.739</v>
      </c>
      <c r="Q16" s="62">
        <f t="shared" si="1"/>
        <v>148.81399999999999</v>
      </c>
      <c r="R16" s="62">
        <f t="shared" si="1"/>
        <v>137.33600000000001</v>
      </c>
      <c r="S16" s="62">
        <f t="shared" si="1"/>
        <v>31.603000000000002</v>
      </c>
      <c r="T16" s="62">
        <f t="shared" si="1"/>
        <v>42.820999999999998</v>
      </c>
      <c r="U16" s="62">
        <f t="shared" si="1"/>
        <v>20.478999999999999</v>
      </c>
      <c r="V16" s="62">
        <f t="shared" si="1"/>
        <v>80.908999999999992</v>
      </c>
      <c r="W16" s="62">
        <f t="shared" si="1"/>
        <v>60.911000000000001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1144.2820000000002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2.2000000000000002</v>
      </c>
      <c r="D20" s="77"/>
      <c r="E20" s="77"/>
      <c r="F20" s="77"/>
      <c r="G20" s="77"/>
      <c r="H20" s="77"/>
      <c r="I20" s="77">
        <v>4.0030000000000001</v>
      </c>
      <c r="J20" s="77">
        <v>3.5609999999999999</v>
      </c>
      <c r="K20" s="77"/>
      <c r="L20" s="77"/>
      <c r="M20" s="77"/>
      <c r="N20" s="77"/>
      <c r="O20" s="77"/>
      <c r="P20" s="77"/>
      <c r="Q20" s="77"/>
      <c r="R20" s="77">
        <v>2.3140000000000001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12.077999999999999</v>
      </c>
    </row>
    <row r="21" spans="1:27" ht="24.95" customHeight="1" x14ac:dyDescent="0.2">
      <c r="A21" s="75" t="s">
        <v>16</v>
      </c>
      <c r="B21" s="80"/>
      <c r="C21" s="81">
        <v>2.6829999999999998</v>
      </c>
      <c r="D21" s="81">
        <v>4.0330000000000004</v>
      </c>
      <c r="E21" s="81"/>
      <c r="F21" s="81"/>
      <c r="G21" s="81"/>
      <c r="H21" s="81">
        <v>0.49399999999999999</v>
      </c>
      <c r="I21" s="81">
        <v>8.4879999999999995</v>
      </c>
      <c r="J21" s="81">
        <v>6.4660000000000002</v>
      </c>
      <c r="K21" s="81">
        <v>2.99</v>
      </c>
      <c r="L21" s="81">
        <v>5.367</v>
      </c>
      <c r="M21" s="81">
        <v>6.6040000000000001</v>
      </c>
      <c r="N21" s="81">
        <v>6.6450000000000005</v>
      </c>
      <c r="O21" s="81">
        <v>1.2670000000000001</v>
      </c>
      <c r="P21" s="81">
        <v>6.5829999999999993</v>
      </c>
      <c r="Q21" s="81">
        <v>3.0350000000000001</v>
      </c>
      <c r="R21" s="81">
        <v>25.75</v>
      </c>
      <c r="S21" s="81">
        <v>3.1790000000000003</v>
      </c>
      <c r="T21" s="81"/>
      <c r="U21" s="81">
        <v>5.4480000000000004</v>
      </c>
      <c r="V21" s="81">
        <v>3.8679999999999999</v>
      </c>
      <c r="W21" s="81">
        <v>0.78200000000000003</v>
      </c>
      <c r="X21" s="81">
        <v>2.6659999999999999</v>
      </c>
      <c r="Y21" s="81">
        <v>1.048</v>
      </c>
      <c r="Z21" s="78"/>
      <c r="AA21" s="79">
        <f t="shared" si="2"/>
        <v>97.396000000000001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4.883</v>
      </c>
      <c r="D26" s="88">
        <f t="shared" si="3"/>
        <v>4.0330000000000004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0.49399999999999999</v>
      </c>
      <c r="I26" s="88">
        <f t="shared" si="3"/>
        <v>12.491</v>
      </c>
      <c r="J26" s="88">
        <f t="shared" si="3"/>
        <v>10.027000000000001</v>
      </c>
      <c r="K26" s="88">
        <f t="shared" si="3"/>
        <v>2.99</v>
      </c>
      <c r="L26" s="88">
        <f t="shared" si="3"/>
        <v>115.367</v>
      </c>
      <c r="M26" s="88">
        <f t="shared" si="3"/>
        <v>6.6040000000000001</v>
      </c>
      <c r="N26" s="88">
        <f t="shared" si="3"/>
        <v>6.6450000000000005</v>
      </c>
      <c r="O26" s="88">
        <f t="shared" si="3"/>
        <v>1.2670000000000001</v>
      </c>
      <c r="P26" s="88">
        <f t="shared" si="3"/>
        <v>6.5829999999999993</v>
      </c>
      <c r="Q26" s="88">
        <f t="shared" si="3"/>
        <v>3.0350000000000001</v>
      </c>
      <c r="R26" s="88">
        <f t="shared" si="3"/>
        <v>28.064</v>
      </c>
      <c r="S26" s="88">
        <f t="shared" si="3"/>
        <v>3.1790000000000003</v>
      </c>
      <c r="T26" s="88">
        <f t="shared" si="3"/>
        <v>0</v>
      </c>
      <c r="U26" s="88">
        <f t="shared" si="3"/>
        <v>5.4480000000000004</v>
      </c>
      <c r="V26" s="88">
        <f t="shared" si="3"/>
        <v>3.8679999999999999</v>
      </c>
      <c r="W26" s="88">
        <f t="shared" si="3"/>
        <v>0.78200000000000003</v>
      </c>
      <c r="X26" s="88">
        <f t="shared" si="3"/>
        <v>2.6659999999999999</v>
      </c>
      <c r="Y26" s="88">
        <f t="shared" si="3"/>
        <v>1.048</v>
      </c>
      <c r="Z26" s="89" t="str">
        <f t="shared" si="3"/>
        <v/>
      </c>
      <c r="AA26" s="90">
        <f>SUM(AA19:AA25)</f>
        <v>219.47399999999999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49.179000000000002</v>
      </c>
      <c r="C30" s="77">
        <v>60.137999999999998</v>
      </c>
      <c r="D30" s="77">
        <v>4.0949999999999998</v>
      </c>
      <c r="E30" s="77">
        <v>0.12</v>
      </c>
      <c r="F30" s="77">
        <v>12.83</v>
      </c>
      <c r="G30" s="77">
        <v>31.817</v>
      </c>
      <c r="H30" s="77">
        <v>28.850999999999999</v>
      </c>
      <c r="I30" s="77">
        <v>77.491</v>
      </c>
      <c r="J30" s="77">
        <v>58.625999999999998</v>
      </c>
      <c r="K30" s="77">
        <v>18.914000000000001</v>
      </c>
      <c r="L30" s="77">
        <v>143.041</v>
      </c>
      <c r="M30" s="77">
        <v>13.638</v>
      </c>
      <c r="N30" s="77">
        <v>14.526</v>
      </c>
      <c r="O30" s="77">
        <v>86.204999999999998</v>
      </c>
      <c r="P30" s="77">
        <v>193.322</v>
      </c>
      <c r="Q30" s="77">
        <v>151.84899999999999</v>
      </c>
      <c r="R30" s="77">
        <v>165.4</v>
      </c>
      <c r="S30" s="77">
        <v>34.781999999999996</v>
      </c>
      <c r="T30" s="77">
        <v>42.820999999999998</v>
      </c>
      <c r="U30" s="77">
        <v>25.927</v>
      </c>
      <c r="V30" s="77">
        <v>84.777000000000001</v>
      </c>
      <c r="W30" s="77">
        <v>61.692999999999998</v>
      </c>
      <c r="X30" s="77">
        <v>2.6659999999999999</v>
      </c>
      <c r="Y30" s="77">
        <v>1.048</v>
      </c>
      <c r="Z30" s="78"/>
      <c r="AA30" s="79">
        <f>SUM(B30:Z30)</f>
        <v>1363.7559999999999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49.179000000000002</v>
      </c>
      <c r="C32" s="62">
        <f t="shared" ref="C32:Z32" si="4">IF(LEN(C$2)&gt;0,SUM(C29:C31),"")</f>
        <v>60.137999999999998</v>
      </c>
      <c r="D32" s="62">
        <f t="shared" si="4"/>
        <v>4.0949999999999998</v>
      </c>
      <c r="E32" s="62">
        <f t="shared" si="4"/>
        <v>0.12</v>
      </c>
      <c r="F32" s="62">
        <f t="shared" si="4"/>
        <v>12.83</v>
      </c>
      <c r="G32" s="62">
        <f t="shared" si="4"/>
        <v>31.817</v>
      </c>
      <c r="H32" s="62">
        <f t="shared" si="4"/>
        <v>28.850999999999999</v>
      </c>
      <c r="I32" s="62">
        <f t="shared" si="4"/>
        <v>77.491</v>
      </c>
      <c r="J32" s="62">
        <f t="shared" si="4"/>
        <v>58.625999999999998</v>
      </c>
      <c r="K32" s="62">
        <f t="shared" si="4"/>
        <v>18.914000000000001</v>
      </c>
      <c r="L32" s="62">
        <f t="shared" si="4"/>
        <v>143.041</v>
      </c>
      <c r="M32" s="62">
        <f t="shared" si="4"/>
        <v>13.638</v>
      </c>
      <c r="N32" s="62">
        <f t="shared" si="4"/>
        <v>14.526</v>
      </c>
      <c r="O32" s="62">
        <f t="shared" si="4"/>
        <v>86.204999999999998</v>
      </c>
      <c r="P32" s="62">
        <f t="shared" si="4"/>
        <v>193.322</v>
      </c>
      <c r="Q32" s="62">
        <f t="shared" si="4"/>
        <v>151.84899999999999</v>
      </c>
      <c r="R32" s="62">
        <f t="shared" si="4"/>
        <v>165.4</v>
      </c>
      <c r="S32" s="62">
        <f t="shared" si="4"/>
        <v>34.781999999999996</v>
      </c>
      <c r="T32" s="62">
        <f t="shared" si="4"/>
        <v>42.820999999999998</v>
      </c>
      <c r="U32" s="62">
        <f t="shared" si="4"/>
        <v>25.927</v>
      </c>
      <c r="V32" s="62">
        <f t="shared" si="4"/>
        <v>84.777000000000001</v>
      </c>
      <c r="W32" s="62">
        <f t="shared" si="4"/>
        <v>61.692999999999998</v>
      </c>
      <c r="X32" s="62">
        <f t="shared" si="4"/>
        <v>2.6659999999999999</v>
      </c>
      <c r="Y32" s="62">
        <f t="shared" si="4"/>
        <v>1.048</v>
      </c>
      <c r="Z32" s="63" t="str">
        <f t="shared" si="4"/>
        <v/>
      </c>
      <c r="AA32" s="64">
        <f>SUM(AA29:AA31)</f>
        <v>1363.7559999999999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12.4</v>
      </c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12.4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12.4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12.4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12.4</v>
      </c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12.4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12.4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12.4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49.178999999999995</v>
      </c>
      <c r="C52" s="88">
        <f t="shared" si="10"/>
        <v>60.137999999999998</v>
      </c>
      <c r="D52" s="88">
        <f t="shared" si="10"/>
        <v>4.0950000000000006</v>
      </c>
      <c r="E52" s="88">
        <f t="shared" si="10"/>
        <v>12.52</v>
      </c>
      <c r="F52" s="88">
        <f t="shared" si="10"/>
        <v>12.83</v>
      </c>
      <c r="G52" s="88">
        <f t="shared" si="10"/>
        <v>31.817</v>
      </c>
      <c r="H52" s="88">
        <f t="shared" si="10"/>
        <v>28.850999999999999</v>
      </c>
      <c r="I52" s="88">
        <f t="shared" si="10"/>
        <v>77.491</v>
      </c>
      <c r="J52" s="88">
        <f t="shared" si="10"/>
        <v>58.626000000000005</v>
      </c>
      <c r="K52" s="88">
        <f t="shared" si="10"/>
        <v>18.914000000000001</v>
      </c>
      <c r="L52" s="88">
        <f t="shared" si="10"/>
        <v>143.041</v>
      </c>
      <c r="M52" s="88">
        <f t="shared" si="10"/>
        <v>13.638</v>
      </c>
      <c r="N52" s="88">
        <f t="shared" si="10"/>
        <v>14.526</v>
      </c>
      <c r="O52" s="88">
        <f t="shared" si="10"/>
        <v>86.204999999999998</v>
      </c>
      <c r="P52" s="88">
        <f t="shared" si="10"/>
        <v>193.322</v>
      </c>
      <c r="Q52" s="88">
        <f t="shared" si="10"/>
        <v>151.84899999999999</v>
      </c>
      <c r="R52" s="88">
        <f t="shared" si="10"/>
        <v>165.4</v>
      </c>
      <c r="S52" s="88">
        <f t="shared" si="10"/>
        <v>34.782000000000004</v>
      </c>
      <c r="T52" s="88">
        <f t="shared" si="10"/>
        <v>42.820999999999998</v>
      </c>
      <c r="U52" s="88">
        <f t="shared" si="10"/>
        <v>25.927</v>
      </c>
      <c r="V52" s="88">
        <f t="shared" si="10"/>
        <v>84.776999999999987</v>
      </c>
      <c r="W52" s="88">
        <f t="shared" si="10"/>
        <v>61.692999999999998</v>
      </c>
      <c r="X52" s="88">
        <f t="shared" si="10"/>
        <v>2.6659999999999999</v>
      </c>
      <c r="Y52" s="88">
        <f t="shared" si="10"/>
        <v>1.048</v>
      </c>
      <c r="Z52" s="89" t="str">
        <f t="shared" si="10"/>
        <v/>
      </c>
      <c r="AA52" s="104">
        <f>SUM(B52:Z52)</f>
        <v>1376.1559999999997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49.178999999999995</v>
      </c>
      <c r="C4" s="18">
        <v>60.117000000000004</v>
      </c>
      <c r="D4" s="18">
        <v>4.0789999999999997</v>
      </c>
      <c r="E4" s="18">
        <v>12.523999999999997</v>
      </c>
      <c r="F4" s="18">
        <v>12.83</v>
      </c>
      <c r="G4" s="18">
        <v>31.817</v>
      </c>
      <c r="H4" s="18">
        <v>28.850999999999999</v>
      </c>
      <c r="I4" s="18">
        <v>77.491000000000014</v>
      </c>
      <c r="J4" s="18">
        <v>58.625999999999998</v>
      </c>
      <c r="K4" s="18">
        <v>18.914000000000001</v>
      </c>
      <c r="L4" s="18">
        <v>143.04100000000003</v>
      </c>
      <c r="M4" s="18">
        <v>13.637999999999998</v>
      </c>
      <c r="N4" s="18">
        <v>14.526</v>
      </c>
      <c r="O4" s="18">
        <v>86.2</v>
      </c>
      <c r="P4" s="18">
        <v>193.3</v>
      </c>
      <c r="Q4" s="18">
        <v>151.86599999999999</v>
      </c>
      <c r="R4" s="18">
        <v>165.4</v>
      </c>
      <c r="S4" s="18">
        <v>34.781999999999996</v>
      </c>
      <c r="T4" s="18">
        <v>42.777999999999999</v>
      </c>
      <c r="U4" s="18">
        <v>25.9</v>
      </c>
      <c r="V4" s="18">
        <v>84.74</v>
      </c>
      <c r="W4" s="18">
        <v>61.705999999999996</v>
      </c>
      <c r="X4" s="18">
        <v>2.6509999999999998</v>
      </c>
      <c r="Y4" s="18">
        <v>1.048</v>
      </c>
      <c r="Z4" s="19"/>
      <c r="AA4" s="20">
        <f>SUM(B4:Z4)</f>
        <v>1376.0040000000001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86.9</v>
      </c>
      <c r="C7" s="28">
        <v>84.92</v>
      </c>
      <c r="D7" s="28">
        <v>78.34</v>
      </c>
      <c r="E7" s="28">
        <v>83.4</v>
      </c>
      <c r="F7" s="28">
        <v>84</v>
      </c>
      <c r="G7" s="28">
        <v>85.18</v>
      </c>
      <c r="H7" s="28">
        <v>87.84</v>
      </c>
      <c r="I7" s="28">
        <v>97.87</v>
      </c>
      <c r="J7" s="28">
        <v>-5</v>
      </c>
      <c r="K7" s="28">
        <v>3.18</v>
      </c>
      <c r="L7" s="28">
        <v>6.98</v>
      </c>
      <c r="M7" s="28">
        <v>2.95</v>
      </c>
      <c r="N7" s="28">
        <v>2.95</v>
      </c>
      <c r="O7" s="28">
        <v>63.82</v>
      </c>
      <c r="P7" s="28">
        <v>60.72</v>
      </c>
      <c r="Q7" s="28">
        <v>-0.17</v>
      </c>
      <c r="R7" s="28">
        <v>40.97</v>
      </c>
      <c r="S7" s="28">
        <v>91.27</v>
      </c>
      <c r="T7" s="28">
        <v>138.69999999999999</v>
      </c>
      <c r="U7" s="28">
        <v>164.56</v>
      </c>
      <c r="V7" s="28">
        <v>141.21</v>
      </c>
      <c r="W7" s="28">
        <v>87.39</v>
      </c>
      <c r="X7" s="28">
        <v>80</v>
      </c>
      <c r="Y7" s="28">
        <v>63.54</v>
      </c>
      <c r="Z7" s="29"/>
      <c r="AA7" s="30">
        <f>IF(SUM(B7:Z7)&lt;&gt;0,AVERAGEIF(B7:Z7,"&lt;&gt;"""),"")</f>
        <v>67.98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12.404</v>
      </c>
      <c r="J12" s="52">
        <v>20</v>
      </c>
      <c r="K12" s="52"/>
      <c r="L12" s="52">
        <v>130</v>
      </c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162.404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7.9000000000000001E-2</v>
      </c>
      <c r="C14" s="57">
        <v>1.7000000000000001E-2</v>
      </c>
      <c r="D14" s="57">
        <v>0.01</v>
      </c>
      <c r="E14" s="57">
        <v>0.155</v>
      </c>
      <c r="F14" s="57">
        <v>0.158</v>
      </c>
      <c r="G14" s="57">
        <v>6.4710000000000001</v>
      </c>
      <c r="H14" s="57">
        <v>5.819</v>
      </c>
      <c r="I14" s="57">
        <v>5.165</v>
      </c>
      <c r="J14" s="57">
        <v>31.376000000000001</v>
      </c>
      <c r="K14" s="57">
        <v>18.914000000000001</v>
      </c>
      <c r="L14" s="57">
        <v>12.098000000000001</v>
      </c>
      <c r="M14" s="57">
        <v>9.2999999999999999E-2</v>
      </c>
      <c r="N14" s="57">
        <v>1.6759999999999999</v>
      </c>
      <c r="O14" s="57"/>
      <c r="P14" s="57"/>
      <c r="Q14" s="57">
        <v>0.20599999999999999</v>
      </c>
      <c r="R14" s="57"/>
      <c r="S14" s="57">
        <v>6.43</v>
      </c>
      <c r="T14" s="57">
        <v>0.39700000000000002</v>
      </c>
      <c r="U14" s="57">
        <v>0.51200000000000001</v>
      </c>
      <c r="V14" s="57">
        <v>0.74</v>
      </c>
      <c r="W14" s="57">
        <v>9.5229999999999997</v>
      </c>
      <c r="X14" s="57">
        <v>0.84899999999999998</v>
      </c>
      <c r="Y14" s="57">
        <v>1.048</v>
      </c>
      <c r="Z14" s="58"/>
      <c r="AA14" s="59">
        <f t="shared" si="0"/>
        <v>101.736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7.9000000000000001E-2</v>
      </c>
      <c r="C16" s="62">
        <f t="shared" ref="C16:Z16" si="1">IF(LEN(C$2)&gt;0,SUM(C10:C15),"")</f>
        <v>1.7000000000000001E-2</v>
      </c>
      <c r="D16" s="62">
        <f t="shared" si="1"/>
        <v>0.01</v>
      </c>
      <c r="E16" s="62">
        <f t="shared" si="1"/>
        <v>0.155</v>
      </c>
      <c r="F16" s="62">
        <f t="shared" si="1"/>
        <v>0.158</v>
      </c>
      <c r="G16" s="62">
        <f t="shared" si="1"/>
        <v>6.4710000000000001</v>
      </c>
      <c r="H16" s="62">
        <f t="shared" si="1"/>
        <v>5.819</v>
      </c>
      <c r="I16" s="62">
        <f t="shared" si="1"/>
        <v>17.568999999999999</v>
      </c>
      <c r="J16" s="62">
        <f t="shared" si="1"/>
        <v>51.376000000000005</v>
      </c>
      <c r="K16" s="62">
        <f t="shared" si="1"/>
        <v>18.914000000000001</v>
      </c>
      <c r="L16" s="62">
        <f t="shared" si="1"/>
        <v>142.09800000000001</v>
      </c>
      <c r="M16" s="62">
        <f t="shared" si="1"/>
        <v>9.2999999999999999E-2</v>
      </c>
      <c r="N16" s="62">
        <f t="shared" si="1"/>
        <v>1.6759999999999999</v>
      </c>
      <c r="O16" s="62">
        <f t="shared" si="1"/>
        <v>0</v>
      </c>
      <c r="P16" s="62">
        <f t="shared" si="1"/>
        <v>0</v>
      </c>
      <c r="Q16" s="62">
        <f t="shared" si="1"/>
        <v>0.20599999999999999</v>
      </c>
      <c r="R16" s="62">
        <f t="shared" si="1"/>
        <v>0</v>
      </c>
      <c r="S16" s="62">
        <f t="shared" si="1"/>
        <v>6.43</v>
      </c>
      <c r="T16" s="62">
        <f t="shared" si="1"/>
        <v>0.39700000000000002</v>
      </c>
      <c r="U16" s="62">
        <f t="shared" si="1"/>
        <v>0.51200000000000001</v>
      </c>
      <c r="V16" s="62">
        <f t="shared" si="1"/>
        <v>0.74</v>
      </c>
      <c r="W16" s="62">
        <f t="shared" si="1"/>
        <v>9.5229999999999997</v>
      </c>
      <c r="X16" s="62">
        <f t="shared" si="1"/>
        <v>0.84899999999999998</v>
      </c>
      <c r="Y16" s="62">
        <f t="shared" si="1"/>
        <v>1.048</v>
      </c>
      <c r="Z16" s="63" t="str">
        <f t="shared" si="1"/>
        <v/>
      </c>
      <c r="AA16" s="64">
        <f>SUM(AA10:AA15)</f>
        <v>264.14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4.4000000000000004</v>
      </c>
    </row>
    <row r="20" spans="1:27" ht="24.95" customHeight="1" x14ac:dyDescent="0.2">
      <c r="A20" s="75" t="s">
        <v>15</v>
      </c>
      <c r="B20" s="76"/>
      <c r="C20" s="77"/>
      <c r="D20" s="77">
        <v>0.81399999999999995</v>
      </c>
      <c r="E20" s="77">
        <v>8.7519999999999989</v>
      </c>
      <c r="F20" s="77">
        <v>8.7560000000000002</v>
      </c>
      <c r="G20" s="77">
        <v>10.235999999999999</v>
      </c>
      <c r="H20" s="77">
        <v>9.7269999999999985</v>
      </c>
      <c r="I20" s="77">
        <v>8.4109999999999996</v>
      </c>
      <c r="J20" s="77">
        <v>3.1</v>
      </c>
      <c r="K20" s="77"/>
      <c r="L20" s="77">
        <v>0.93100000000000005</v>
      </c>
      <c r="M20" s="77"/>
      <c r="N20" s="77"/>
      <c r="O20" s="77"/>
      <c r="P20" s="77"/>
      <c r="Q20" s="77"/>
      <c r="R20" s="77"/>
      <c r="S20" s="77">
        <v>9.5549999999999997</v>
      </c>
      <c r="T20" s="77"/>
      <c r="U20" s="77">
        <v>7.883</v>
      </c>
      <c r="V20" s="77"/>
      <c r="W20" s="77">
        <v>0.84299999999999997</v>
      </c>
      <c r="X20" s="77">
        <v>0.81699999999999995</v>
      </c>
      <c r="Y20" s="77"/>
      <c r="Z20" s="78"/>
      <c r="AA20" s="79">
        <f t="shared" si="2"/>
        <v>69.824999999999989</v>
      </c>
    </row>
    <row r="21" spans="1:27" ht="24.95" customHeight="1" x14ac:dyDescent="0.2">
      <c r="A21" s="75" t="s">
        <v>16</v>
      </c>
      <c r="B21" s="80">
        <v>0.3</v>
      </c>
      <c r="C21" s="81"/>
      <c r="D21" s="81">
        <v>0.55500000000000005</v>
      </c>
      <c r="E21" s="81">
        <v>3.617</v>
      </c>
      <c r="F21" s="81">
        <v>3.9159999999999995</v>
      </c>
      <c r="G21" s="81">
        <v>14.91</v>
      </c>
      <c r="H21" s="81">
        <v>12.405000000000001</v>
      </c>
      <c r="I21" s="81">
        <v>10.911</v>
      </c>
      <c r="J21" s="81">
        <v>4.1500000000000004</v>
      </c>
      <c r="K21" s="81"/>
      <c r="L21" s="81">
        <v>1.2E-2</v>
      </c>
      <c r="M21" s="81">
        <v>11.244999999999999</v>
      </c>
      <c r="N21" s="81">
        <v>10.75</v>
      </c>
      <c r="O21" s="81"/>
      <c r="P21" s="81"/>
      <c r="Q21" s="81">
        <v>37.26</v>
      </c>
      <c r="R21" s="81"/>
      <c r="S21" s="81">
        <v>17.097000000000001</v>
      </c>
      <c r="T21" s="81">
        <v>1.681</v>
      </c>
      <c r="U21" s="81">
        <v>3.8050000000000002</v>
      </c>
      <c r="V21" s="81"/>
      <c r="W21" s="81">
        <v>8.44</v>
      </c>
      <c r="X21" s="81">
        <v>0.68500000000000005</v>
      </c>
      <c r="Y21" s="81"/>
      <c r="Z21" s="78"/>
      <c r="AA21" s="79">
        <f t="shared" si="2"/>
        <v>141.73900000000003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0.3</v>
      </c>
      <c r="C26" s="88">
        <f t="shared" ref="C26:Z26" si="3">IF(LEN(C$2)&gt;0,SUM(C19:C25),"")</f>
        <v>0</v>
      </c>
      <c r="D26" s="88">
        <f t="shared" si="3"/>
        <v>1.369</v>
      </c>
      <c r="E26" s="88">
        <f t="shared" si="3"/>
        <v>12.369</v>
      </c>
      <c r="F26" s="88">
        <f t="shared" si="3"/>
        <v>12.672000000000001</v>
      </c>
      <c r="G26" s="88">
        <f t="shared" si="3"/>
        <v>25.146000000000001</v>
      </c>
      <c r="H26" s="88">
        <f t="shared" si="3"/>
        <v>22.131999999999998</v>
      </c>
      <c r="I26" s="88">
        <f t="shared" si="3"/>
        <v>19.321999999999999</v>
      </c>
      <c r="J26" s="88">
        <f t="shared" si="3"/>
        <v>7.25</v>
      </c>
      <c r="K26" s="88">
        <f t="shared" si="3"/>
        <v>0</v>
      </c>
      <c r="L26" s="88">
        <f t="shared" si="3"/>
        <v>0.94300000000000006</v>
      </c>
      <c r="M26" s="88">
        <f t="shared" si="3"/>
        <v>13.544999999999998</v>
      </c>
      <c r="N26" s="88">
        <f t="shared" si="3"/>
        <v>12.85</v>
      </c>
      <c r="O26" s="88">
        <f t="shared" si="3"/>
        <v>0</v>
      </c>
      <c r="P26" s="88">
        <f t="shared" si="3"/>
        <v>0</v>
      </c>
      <c r="Q26" s="88">
        <f t="shared" si="3"/>
        <v>37.26</v>
      </c>
      <c r="R26" s="88">
        <f t="shared" si="3"/>
        <v>0</v>
      </c>
      <c r="S26" s="88">
        <f t="shared" si="3"/>
        <v>26.652000000000001</v>
      </c>
      <c r="T26" s="88">
        <f t="shared" si="3"/>
        <v>1.681</v>
      </c>
      <c r="U26" s="88">
        <f t="shared" si="3"/>
        <v>11.688000000000001</v>
      </c>
      <c r="V26" s="88">
        <f t="shared" si="3"/>
        <v>0</v>
      </c>
      <c r="W26" s="88">
        <f t="shared" si="3"/>
        <v>9.2829999999999995</v>
      </c>
      <c r="X26" s="88">
        <f t="shared" si="3"/>
        <v>1.502</v>
      </c>
      <c r="Y26" s="88">
        <f t="shared" si="3"/>
        <v>0</v>
      </c>
      <c r="Z26" s="89" t="str">
        <f t="shared" si="3"/>
        <v/>
      </c>
      <c r="AA26" s="90">
        <f>SUM(AA19:AA25)</f>
        <v>215.96400000000003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0.379</v>
      </c>
      <c r="C30" s="77">
        <v>1.7000000000000001E-2</v>
      </c>
      <c r="D30" s="77">
        <v>1.379</v>
      </c>
      <c r="E30" s="77">
        <v>12.523999999999999</v>
      </c>
      <c r="F30" s="77">
        <v>12.83</v>
      </c>
      <c r="G30" s="77">
        <v>31.617000000000001</v>
      </c>
      <c r="H30" s="77">
        <v>27.951000000000001</v>
      </c>
      <c r="I30" s="77">
        <v>36.890999999999998</v>
      </c>
      <c r="J30" s="77">
        <v>58.625999999999998</v>
      </c>
      <c r="K30" s="77">
        <v>18.914000000000001</v>
      </c>
      <c r="L30" s="77">
        <v>143.041</v>
      </c>
      <c r="M30" s="77">
        <v>13.638</v>
      </c>
      <c r="N30" s="77">
        <v>14.526</v>
      </c>
      <c r="O30" s="77"/>
      <c r="P30" s="77"/>
      <c r="Q30" s="77">
        <v>37.466000000000001</v>
      </c>
      <c r="R30" s="77"/>
      <c r="S30" s="77">
        <v>33.082000000000001</v>
      </c>
      <c r="T30" s="77">
        <v>2.0779999999999998</v>
      </c>
      <c r="U30" s="77">
        <v>12.2</v>
      </c>
      <c r="V30" s="77">
        <v>0.74</v>
      </c>
      <c r="W30" s="77">
        <v>18.806000000000001</v>
      </c>
      <c r="X30" s="77">
        <v>2.351</v>
      </c>
      <c r="Y30" s="77">
        <v>1.048</v>
      </c>
      <c r="Z30" s="78"/>
      <c r="AA30" s="79">
        <f>SUM(B30:Z30)</f>
        <v>480.10399999999993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0.379</v>
      </c>
      <c r="C32" s="62">
        <f t="shared" ref="C32:Z32" si="4">IF(LEN(C$2)&gt;0,SUM(C29:C31),"")</f>
        <v>1.7000000000000001E-2</v>
      </c>
      <c r="D32" s="62">
        <f t="shared" si="4"/>
        <v>1.379</v>
      </c>
      <c r="E32" s="62">
        <f t="shared" si="4"/>
        <v>12.523999999999999</v>
      </c>
      <c r="F32" s="62">
        <f t="shared" si="4"/>
        <v>12.83</v>
      </c>
      <c r="G32" s="62">
        <f t="shared" si="4"/>
        <v>31.617000000000001</v>
      </c>
      <c r="H32" s="62">
        <f t="shared" si="4"/>
        <v>27.951000000000001</v>
      </c>
      <c r="I32" s="62">
        <f t="shared" si="4"/>
        <v>36.890999999999998</v>
      </c>
      <c r="J32" s="62">
        <f t="shared" si="4"/>
        <v>58.625999999999998</v>
      </c>
      <c r="K32" s="62">
        <f t="shared" si="4"/>
        <v>18.914000000000001</v>
      </c>
      <c r="L32" s="62">
        <f t="shared" si="4"/>
        <v>143.041</v>
      </c>
      <c r="M32" s="62">
        <f t="shared" si="4"/>
        <v>13.638</v>
      </c>
      <c r="N32" s="62">
        <f t="shared" si="4"/>
        <v>14.526</v>
      </c>
      <c r="O32" s="62">
        <f t="shared" si="4"/>
        <v>0</v>
      </c>
      <c r="P32" s="62">
        <f t="shared" si="4"/>
        <v>0</v>
      </c>
      <c r="Q32" s="62">
        <f t="shared" si="4"/>
        <v>37.466000000000001</v>
      </c>
      <c r="R32" s="62">
        <f t="shared" si="4"/>
        <v>0</v>
      </c>
      <c r="S32" s="62">
        <f t="shared" si="4"/>
        <v>33.082000000000001</v>
      </c>
      <c r="T32" s="62">
        <f t="shared" si="4"/>
        <v>2.0779999999999998</v>
      </c>
      <c r="U32" s="62">
        <f t="shared" si="4"/>
        <v>12.2</v>
      </c>
      <c r="V32" s="62">
        <f t="shared" si="4"/>
        <v>0.74</v>
      </c>
      <c r="W32" s="62">
        <f t="shared" si="4"/>
        <v>18.806000000000001</v>
      </c>
      <c r="X32" s="62">
        <f t="shared" si="4"/>
        <v>2.351</v>
      </c>
      <c r="Y32" s="62">
        <f t="shared" si="4"/>
        <v>1.048</v>
      </c>
      <c r="Z32" s="63" t="str">
        <f t="shared" si="4"/>
        <v/>
      </c>
      <c r="AA32" s="64">
        <f>SUM(AA29:AA31)</f>
        <v>480.10399999999993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48.8</v>
      </c>
      <c r="C37" s="99">
        <v>60.1</v>
      </c>
      <c r="D37" s="99">
        <v>2.7</v>
      </c>
      <c r="E37" s="99"/>
      <c r="F37" s="99"/>
      <c r="G37" s="99">
        <v>0.2</v>
      </c>
      <c r="H37" s="99">
        <v>0.9</v>
      </c>
      <c r="I37" s="99">
        <v>40.6</v>
      </c>
      <c r="J37" s="99"/>
      <c r="K37" s="99"/>
      <c r="L37" s="99"/>
      <c r="M37" s="99"/>
      <c r="N37" s="99"/>
      <c r="O37" s="99">
        <v>86.2</v>
      </c>
      <c r="P37" s="99">
        <v>193.3</v>
      </c>
      <c r="Q37" s="99">
        <v>114.4</v>
      </c>
      <c r="R37" s="99">
        <v>165.4</v>
      </c>
      <c r="S37" s="99">
        <v>1.7</v>
      </c>
      <c r="T37" s="99">
        <v>40.700000000000003</v>
      </c>
      <c r="U37" s="99">
        <v>13.7</v>
      </c>
      <c r="V37" s="99">
        <v>84</v>
      </c>
      <c r="W37" s="99">
        <v>42.9</v>
      </c>
      <c r="X37" s="99">
        <v>0.3</v>
      </c>
      <c r="Y37" s="99"/>
      <c r="Z37" s="100"/>
      <c r="AA37" s="79">
        <f t="shared" si="5"/>
        <v>895.90000000000009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48.8</v>
      </c>
      <c r="C40" s="88">
        <f t="shared" ref="C40:Z40" si="6">IF(LEN(C$2)&gt;0,SUM(C35:C39),"")</f>
        <v>60.1</v>
      </c>
      <c r="D40" s="88">
        <f t="shared" si="6"/>
        <v>2.7</v>
      </c>
      <c r="E40" s="88">
        <f t="shared" si="6"/>
        <v>0</v>
      </c>
      <c r="F40" s="88">
        <f t="shared" si="6"/>
        <v>0</v>
      </c>
      <c r="G40" s="88">
        <f t="shared" si="6"/>
        <v>0.2</v>
      </c>
      <c r="H40" s="88">
        <f t="shared" si="6"/>
        <v>0.9</v>
      </c>
      <c r="I40" s="88">
        <f t="shared" si="6"/>
        <v>40.6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86.2</v>
      </c>
      <c r="P40" s="88">
        <f t="shared" si="6"/>
        <v>193.3</v>
      </c>
      <c r="Q40" s="88">
        <f t="shared" si="6"/>
        <v>114.4</v>
      </c>
      <c r="R40" s="88">
        <f t="shared" si="6"/>
        <v>165.4</v>
      </c>
      <c r="S40" s="88">
        <f t="shared" si="6"/>
        <v>1.7</v>
      </c>
      <c r="T40" s="88">
        <f t="shared" si="6"/>
        <v>40.700000000000003</v>
      </c>
      <c r="U40" s="88">
        <f t="shared" si="6"/>
        <v>13.7</v>
      </c>
      <c r="V40" s="88">
        <f t="shared" si="6"/>
        <v>84</v>
      </c>
      <c r="W40" s="88">
        <f t="shared" si="6"/>
        <v>42.9</v>
      </c>
      <c r="X40" s="88">
        <f t="shared" si="6"/>
        <v>0.3</v>
      </c>
      <c r="Y40" s="88">
        <f t="shared" si="6"/>
        <v>0</v>
      </c>
      <c r="Z40" s="89" t="str">
        <f t="shared" si="6"/>
        <v/>
      </c>
      <c r="AA40" s="90">
        <f t="shared" si="5"/>
        <v>895.90000000000009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48.8</v>
      </c>
      <c r="C45" s="99">
        <v>60.1</v>
      </c>
      <c r="D45" s="99">
        <v>2.7</v>
      </c>
      <c r="E45" s="99"/>
      <c r="F45" s="99"/>
      <c r="G45" s="99">
        <v>0.2</v>
      </c>
      <c r="H45" s="99">
        <v>0.9</v>
      </c>
      <c r="I45" s="99">
        <v>40.6</v>
      </c>
      <c r="J45" s="99"/>
      <c r="K45" s="99"/>
      <c r="L45" s="99"/>
      <c r="M45" s="99"/>
      <c r="N45" s="99"/>
      <c r="O45" s="99">
        <v>86.2</v>
      </c>
      <c r="P45" s="99">
        <v>193.3</v>
      </c>
      <c r="Q45" s="99">
        <v>114.4</v>
      </c>
      <c r="R45" s="99">
        <v>165.4</v>
      </c>
      <c r="S45" s="99">
        <v>1.7</v>
      </c>
      <c r="T45" s="99">
        <v>40.700000000000003</v>
      </c>
      <c r="U45" s="99">
        <v>13.7</v>
      </c>
      <c r="V45" s="99">
        <v>84</v>
      </c>
      <c r="W45" s="99">
        <v>42.9</v>
      </c>
      <c r="X45" s="99">
        <v>0.3</v>
      </c>
      <c r="Y45" s="99"/>
      <c r="Z45" s="100"/>
      <c r="AA45" s="79">
        <f t="shared" si="7"/>
        <v>895.90000000000009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48.8</v>
      </c>
      <c r="C49" s="88">
        <f t="shared" ref="C49:Z49" si="8">IF(LEN(C$2)&gt;0,SUM(C43:C48),"")</f>
        <v>60.1</v>
      </c>
      <c r="D49" s="88">
        <f t="shared" si="8"/>
        <v>2.7</v>
      </c>
      <c r="E49" s="88">
        <f t="shared" si="8"/>
        <v>0</v>
      </c>
      <c r="F49" s="88">
        <f t="shared" si="8"/>
        <v>0</v>
      </c>
      <c r="G49" s="88">
        <f t="shared" si="8"/>
        <v>0.2</v>
      </c>
      <c r="H49" s="88">
        <f t="shared" si="8"/>
        <v>0.9</v>
      </c>
      <c r="I49" s="88">
        <f t="shared" si="8"/>
        <v>40.6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86.2</v>
      </c>
      <c r="P49" s="88">
        <f t="shared" si="8"/>
        <v>193.3</v>
      </c>
      <c r="Q49" s="88">
        <f t="shared" si="8"/>
        <v>114.4</v>
      </c>
      <c r="R49" s="88">
        <f t="shared" si="8"/>
        <v>165.4</v>
      </c>
      <c r="S49" s="88">
        <f t="shared" si="8"/>
        <v>1.7</v>
      </c>
      <c r="T49" s="88">
        <f t="shared" si="8"/>
        <v>40.700000000000003</v>
      </c>
      <c r="U49" s="88">
        <f t="shared" si="8"/>
        <v>13.7</v>
      </c>
      <c r="V49" s="88">
        <f t="shared" si="8"/>
        <v>84</v>
      </c>
      <c r="W49" s="88">
        <f t="shared" si="8"/>
        <v>42.9</v>
      </c>
      <c r="X49" s="88">
        <f t="shared" si="8"/>
        <v>0.3</v>
      </c>
      <c r="Y49" s="88">
        <f t="shared" si="8"/>
        <v>0</v>
      </c>
      <c r="Z49" s="89" t="str">
        <f t="shared" si="8"/>
        <v/>
      </c>
      <c r="AA49" s="90">
        <f t="shared" si="7"/>
        <v>895.90000000000009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49.178999999999995</v>
      </c>
      <c r="C52" s="88">
        <f t="shared" ref="C52:Z52" si="10">IF(LEN(C$2)&gt;0,SUM(C10:C15)+C26+C40,"")</f>
        <v>60.117000000000004</v>
      </c>
      <c r="D52" s="88">
        <f t="shared" si="10"/>
        <v>4.0790000000000006</v>
      </c>
      <c r="E52" s="88">
        <f t="shared" si="10"/>
        <v>12.523999999999999</v>
      </c>
      <c r="F52" s="88">
        <f t="shared" si="10"/>
        <v>12.83</v>
      </c>
      <c r="G52" s="88">
        <f t="shared" si="10"/>
        <v>31.817</v>
      </c>
      <c r="H52" s="88">
        <f t="shared" si="10"/>
        <v>28.850999999999996</v>
      </c>
      <c r="I52" s="88">
        <f t="shared" si="10"/>
        <v>77.491</v>
      </c>
      <c r="J52" s="88">
        <f t="shared" si="10"/>
        <v>58.626000000000005</v>
      </c>
      <c r="K52" s="88">
        <f t="shared" si="10"/>
        <v>18.914000000000001</v>
      </c>
      <c r="L52" s="88">
        <f t="shared" si="10"/>
        <v>143.04100000000003</v>
      </c>
      <c r="M52" s="88">
        <f t="shared" si="10"/>
        <v>13.637999999999998</v>
      </c>
      <c r="N52" s="88">
        <f t="shared" si="10"/>
        <v>14.526</v>
      </c>
      <c r="O52" s="88">
        <f t="shared" si="10"/>
        <v>86.2</v>
      </c>
      <c r="P52" s="88">
        <f t="shared" si="10"/>
        <v>193.3</v>
      </c>
      <c r="Q52" s="88">
        <f t="shared" si="10"/>
        <v>151.86600000000001</v>
      </c>
      <c r="R52" s="88">
        <f t="shared" si="10"/>
        <v>165.4</v>
      </c>
      <c r="S52" s="88">
        <f t="shared" si="10"/>
        <v>34.782000000000004</v>
      </c>
      <c r="T52" s="88">
        <f t="shared" si="10"/>
        <v>42.778000000000006</v>
      </c>
      <c r="U52" s="88">
        <f t="shared" si="10"/>
        <v>25.9</v>
      </c>
      <c r="V52" s="88">
        <f t="shared" si="10"/>
        <v>84.74</v>
      </c>
      <c r="W52" s="88">
        <f t="shared" si="10"/>
        <v>61.705999999999996</v>
      </c>
      <c r="X52" s="88">
        <f t="shared" si="10"/>
        <v>2.6509999999999998</v>
      </c>
      <c r="Y52" s="88">
        <f t="shared" si="10"/>
        <v>1.048</v>
      </c>
      <c r="Z52" s="89" t="str">
        <f t="shared" si="10"/>
        <v/>
      </c>
      <c r="AA52" s="104">
        <f>SUM(B52:Z52)</f>
        <v>1376.0040000000001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48.8</v>
      </c>
      <c r="C4" s="18">
        <v>60.1</v>
      </c>
      <c r="D4" s="18">
        <v>2.7</v>
      </c>
      <c r="E4" s="18">
        <v>-12.4</v>
      </c>
      <c r="F4" s="18"/>
      <c r="G4" s="18">
        <v>0.2</v>
      </c>
      <c r="H4" s="18">
        <v>0.9</v>
      </c>
      <c r="I4" s="18">
        <v>40.6</v>
      </c>
      <c r="J4" s="18"/>
      <c r="K4" s="18"/>
      <c r="L4" s="18"/>
      <c r="M4" s="18"/>
      <c r="N4" s="18"/>
      <c r="O4" s="18">
        <v>86.2</v>
      </c>
      <c r="P4" s="18">
        <v>193.3</v>
      </c>
      <c r="Q4" s="18">
        <v>114.4</v>
      </c>
      <c r="R4" s="18">
        <v>165.4</v>
      </c>
      <c r="S4" s="18">
        <v>1.7</v>
      </c>
      <c r="T4" s="18">
        <v>40.700000000000003</v>
      </c>
      <c r="U4" s="18">
        <v>13.7</v>
      </c>
      <c r="V4" s="18">
        <v>84</v>
      </c>
      <c r="W4" s="18">
        <v>42.9</v>
      </c>
      <c r="X4" s="18">
        <v>0.3</v>
      </c>
      <c r="Y4" s="18"/>
      <c r="Z4" s="19"/>
      <c r="AA4" s="111">
        <f>SUM(B4:Z4)</f>
        <v>883.50000000000011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86.9</v>
      </c>
      <c r="C7" s="117">
        <v>84.92</v>
      </c>
      <c r="D7" s="117">
        <v>78.34</v>
      </c>
      <c r="E7" s="117">
        <v>83.4</v>
      </c>
      <c r="F7" s="117">
        <v>84</v>
      </c>
      <c r="G7" s="117">
        <v>85.18</v>
      </c>
      <c r="H7" s="117">
        <v>87.84</v>
      </c>
      <c r="I7" s="117">
        <v>97.87</v>
      </c>
      <c r="J7" s="117">
        <v>-5</v>
      </c>
      <c r="K7" s="117">
        <v>3.18</v>
      </c>
      <c r="L7" s="117">
        <v>6.98</v>
      </c>
      <c r="M7" s="117">
        <v>2.95</v>
      </c>
      <c r="N7" s="117">
        <v>2.95</v>
      </c>
      <c r="O7" s="117">
        <v>63.82</v>
      </c>
      <c r="P7" s="117">
        <v>60.72</v>
      </c>
      <c r="Q7" s="117">
        <v>-0.17</v>
      </c>
      <c r="R7" s="117">
        <v>40.97</v>
      </c>
      <c r="S7" s="117">
        <v>91.27</v>
      </c>
      <c r="T7" s="117">
        <v>138.69999999999999</v>
      </c>
      <c r="U7" s="117">
        <v>164.56</v>
      </c>
      <c r="V7" s="117">
        <v>141.21</v>
      </c>
      <c r="W7" s="117">
        <v>87.39</v>
      </c>
      <c r="X7" s="117">
        <v>80</v>
      </c>
      <c r="Y7" s="117">
        <v>63.54</v>
      </c>
      <c r="Z7" s="118"/>
      <c r="AA7" s="119">
        <f>IF(SUM(B7:Z7)&lt;&gt;0,AVERAGEIF(B7:Z7,"&lt;&gt;"""),"")</f>
        <v>67.98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12.4</v>
      </c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12.4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12.4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12.4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48.8</v>
      </c>
      <c r="C21" s="129">
        <v>60.1</v>
      </c>
      <c r="D21" s="129">
        <v>2.7</v>
      </c>
      <c r="E21" s="129"/>
      <c r="F21" s="129"/>
      <c r="G21" s="129">
        <v>0.2</v>
      </c>
      <c r="H21" s="129">
        <v>0.9</v>
      </c>
      <c r="I21" s="129">
        <v>40.6</v>
      </c>
      <c r="J21" s="129"/>
      <c r="K21" s="129"/>
      <c r="L21" s="129"/>
      <c r="M21" s="129"/>
      <c r="N21" s="129"/>
      <c r="O21" s="129">
        <v>86.2</v>
      </c>
      <c r="P21" s="129">
        <v>193.3</v>
      </c>
      <c r="Q21" s="129">
        <v>114.4</v>
      </c>
      <c r="R21" s="129">
        <v>165.4</v>
      </c>
      <c r="S21" s="129">
        <v>1.7</v>
      </c>
      <c r="T21" s="129">
        <v>40.700000000000003</v>
      </c>
      <c r="U21" s="129">
        <v>13.7</v>
      </c>
      <c r="V21" s="129">
        <v>84</v>
      </c>
      <c r="W21" s="129">
        <v>42.9</v>
      </c>
      <c r="X21" s="129">
        <v>0.3</v>
      </c>
      <c r="Y21" s="130"/>
      <c r="Z21" s="131"/>
      <c r="AA21" s="132">
        <f t="shared" si="2"/>
        <v>895.90000000000009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48.8</v>
      </c>
      <c r="C24" s="135">
        <f t="shared" si="3"/>
        <v>60.1</v>
      </c>
      <c r="D24" s="135">
        <f t="shared" si="3"/>
        <v>2.7</v>
      </c>
      <c r="E24" s="135">
        <f t="shared" si="3"/>
        <v>0</v>
      </c>
      <c r="F24" s="135">
        <f t="shared" si="3"/>
        <v>0</v>
      </c>
      <c r="G24" s="135">
        <f t="shared" si="3"/>
        <v>0.2</v>
      </c>
      <c r="H24" s="135">
        <f t="shared" si="3"/>
        <v>0.9</v>
      </c>
      <c r="I24" s="135">
        <f t="shared" si="3"/>
        <v>40.6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86.2</v>
      </c>
      <c r="P24" s="135">
        <f t="shared" si="3"/>
        <v>193.3</v>
      </c>
      <c r="Q24" s="135">
        <f t="shared" si="3"/>
        <v>114.4</v>
      </c>
      <c r="R24" s="135">
        <f t="shared" si="3"/>
        <v>165.4</v>
      </c>
      <c r="S24" s="135">
        <f t="shared" si="3"/>
        <v>1.7</v>
      </c>
      <c r="T24" s="135">
        <f t="shared" si="3"/>
        <v>40.700000000000003</v>
      </c>
      <c r="U24" s="135">
        <f t="shared" si="3"/>
        <v>13.7</v>
      </c>
      <c r="V24" s="135">
        <f t="shared" si="3"/>
        <v>84</v>
      </c>
      <c r="W24" s="135">
        <f t="shared" si="3"/>
        <v>42.9</v>
      </c>
      <c r="X24" s="135">
        <f t="shared" si="3"/>
        <v>0.3</v>
      </c>
      <c r="Y24" s="135">
        <f t="shared" si="3"/>
        <v>0</v>
      </c>
      <c r="Z24" s="136" t="str">
        <f t="shared" si="3"/>
        <v/>
      </c>
      <c r="AA24" s="90">
        <f t="shared" si="2"/>
        <v>895.90000000000009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2025-09-13T13:31:25Z</dcterms:created>
  <dcterms:modified xsi:type="dcterms:W3CDTF">2025-09-13T13:31:27Z</dcterms:modified>
</cp:coreProperties>
</file>