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<sst xmlns="http://schemas.openxmlformats.org/spreadsheetml/2006/main" count="122" uniqueCount="56">
  <si>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01/03/2026 23:26:17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</si>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</sst>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121-485E-9F04-BC5D0AD908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1">
                  <c:v>6.8</c:v>
                </c:pt>
                <c:pt idx="72">
                  <c:v>6.8</c:v>
                </c:pt>
                <c:pt idx="73">
                  <c:v>6.8</c:v>
                </c:pt>
                <c:pt idx="74">
                  <c:v>6.8</c:v>
                </c:pt>
                <c:pt idx="75">
                  <c:v>6.8</c:v>
                </c:pt>
                <c:pt idx="76">
                  <c:v>6.8</c:v>
                </c:pt>
                <c:pt idx="77">
                  <c:v>6.8</c:v>
                </c:pt>
                <c:pt idx="78">
                  <c:v>6.8</c:v>
                </c:pt>
                <c:pt idx="79">
                  <c:v>2.7</c:v>
                </c:pt>
                <c:pt idx="84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21-485E-9F04-BC5D0AD908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5</c:v>
                </c:pt>
                <c:pt idx="46">
                  <c:v>4.2999999999999997E-2</c:v>
                </c:pt>
                <c:pt idx="57">
                  <c:v>2.8000000000000001E-2</c:v>
                </c:pt>
                <c:pt idx="73">
                  <c:v>3.2000000000000001E-2</c:v>
                </c:pt>
                <c:pt idx="75">
                  <c:v>2.8000000000000001E-2</c:v>
                </c:pt>
                <c:pt idx="82">
                  <c:v>5</c:v>
                </c:pt>
                <c:pt idx="83">
                  <c:v>0.5</c:v>
                </c:pt>
                <c:pt idx="8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21-485E-9F04-BC5D0AD908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4">
                  <c:v>3.339</c:v>
                </c:pt>
                <c:pt idx="26">
                  <c:v>0.372</c:v>
                </c:pt>
                <c:pt idx="27">
                  <c:v>4.7469999999999999</c:v>
                </c:pt>
                <c:pt idx="28">
                  <c:v>11.821</c:v>
                </c:pt>
                <c:pt idx="30">
                  <c:v>45.845999999999997</c:v>
                </c:pt>
                <c:pt idx="34">
                  <c:v>4.0000000000000001E-3</c:v>
                </c:pt>
                <c:pt idx="38">
                  <c:v>15.16</c:v>
                </c:pt>
                <c:pt idx="39">
                  <c:v>16.164000000000001</c:v>
                </c:pt>
                <c:pt idx="40">
                  <c:v>21.43</c:v>
                </c:pt>
                <c:pt idx="41">
                  <c:v>31.297999999999998</c:v>
                </c:pt>
                <c:pt idx="42">
                  <c:v>38.5</c:v>
                </c:pt>
                <c:pt idx="44">
                  <c:v>35.838000000000001</c:v>
                </c:pt>
                <c:pt idx="45">
                  <c:v>42.722000000000001</c:v>
                </c:pt>
                <c:pt idx="46">
                  <c:v>46.642000000000003</c:v>
                </c:pt>
                <c:pt idx="47">
                  <c:v>47.063000000000002</c:v>
                </c:pt>
                <c:pt idx="53">
                  <c:v>38.024999999999999</c:v>
                </c:pt>
                <c:pt idx="56">
                  <c:v>0.02</c:v>
                </c:pt>
                <c:pt idx="57">
                  <c:v>1.2E-2</c:v>
                </c:pt>
                <c:pt idx="62">
                  <c:v>10.1</c:v>
                </c:pt>
                <c:pt idx="63">
                  <c:v>35</c:v>
                </c:pt>
                <c:pt idx="70">
                  <c:v>16.46</c:v>
                </c:pt>
                <c:pt idx="73">
                  <c:v>3.5999999999999997E-2</c:v>
                </c:pt>
                <c:pt idx="75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21-485E-9F04-BC5D0AD908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121-485E-9F04-BC5D0AD908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21-485E-9F04-BC5D0AD908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121-485E-9F04-BC5D0AD908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21-485E-9F04-BC5D0AD908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21-485E-9F04-BC5D0AD908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6">
                  <c:v>10</c:v>
                </c:pt>
                <c:pt idx="17">
                  <c:v>5</c:v>
                </c:pt>
                <c:pt idx="18">
                  <c:v>71.653000000000006</c:v>
                </c:pt>
                <c:pt idx="19">
                  <c:v>15</c:v>
                </c:pt>
                <c:pt idx="20">
                  <c:v>50</c:v>
                </c:pt>
                <c:pt idx="21">
                  <c:v>80</c:v>
                </c:pt>
                <c:pt idx="22">
                  <c:v>90</c:v>
                </c:pt>
                <c:pt idx="23">
                  <c:v>46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46</c:v>
                </c:pt>
                <c:pt idx="29">
                  <c:v>46</c:v>
                </c:pt>
                <c:pt idx="30">
                  <c:v>84.402000000000001</c:v>
                </c:pt>
                <c:pt idx="31">
                  <c:v>124.476</c:v>
                </c:pt>
                <c:pt idx="32">
                  <c:v>114</c:v>
                </c:pt>
                <c:pt idx="33">
                  <c:v>184.05799999999999</c:v>
                </c:pt>
                <c:pt idx="34">
                  <c:v>114</c:v>
                </c:pt>
                <c:pt idx="35">
                  <c:v>114</c:v>
                </c:pt>
                <c:pt idx="36">
                  <c:v>114</c:v>
                </c:pt>
                <c:pt idx="37">
                  <c:v>114</c:v>
                </c:pt>
                <c:pt idx="38">
                  <c:v>112.449</c:v>
                </c:pt>
                <c:pt idx="39">
                  <c:v>112.492</c:v>
                </c:pt>
                <c:pt idx="40">
                  <c:v>114</c:v>
                </c:pt>
                <c:pt idx="41">
                  <c:v>57</c:v>
                </c:pt>
                <c:pt idx="62">
                  <c:v>10.183</c:v>
                </c:pt>
                <c:pt idx="63">
                  <c:v>19</c:v>
                </c:pt>
                <c:pt idx="64">
                  <c:v>130</c:v>
                </c:pt>
                <c:pt idx="65">
                  <c:v>126</c:v>
                </c:pt>
                <c:pt idx="66">
                  <c:v>123</c:v>
                </c:pt>
                <c:pt idx="67">
                  <c:v>117</c:v>
                </c:pt>
                <c:pt idx="68">
                  <c:v>41.554000000000002</c:v>
                </c:pt>
                <c:pt idx="69">
                  <c:v>43.351999999999997</c:v>
                </c:pt>
                <c:pt idx="70">
                  <c:v>11.935</c:v>
                </c:pt>
                <c:pt idx="72">
                  <c:v>22</c:v>
                </c:pt>
                <c:pt idx="73">
                  <c:v>9</c:v>
                </c:pt>
                <c:pt idx="74">
                  <c:v>18</c:v>
                </c:pt>
                <c:pt idx="76">
                  <c:v>18</c:v>
                </c:pt>
                <c:pt idx="77">
                  <c:v>13</c:v>
                </c:pt>
                <c:pt idx="78">
                  <c:v>36</c:v>
                </c:pt>
                <c:pt idx="79">
                  <c:v>22</c:v>
                </c:pt>
                <c:pt idx="80">
                  <c:v>30.103000000000002</c:v>
                </c:pt>
                <c:pt idx="81">
                  <c:v>25.462</c:v>
                </c:pt>
                <c:pt idx="84">
                  <c:v>13</c:v>
                </c:pt>
                <c:pt idx="86">
                  <c:v>23.63</c:v>
                </c:pt>
                <c:pt idx="87">
                  <c:v>29.988</c:v>
                </c:pt>
                <c:pt idx="88">
                  <c:v>16.38</c:v>
                </c:pt>
                <c:pt idx="89">
                  <c:v>28.902000000000001</c:v>
                </c:pt>
                <c:pt idx="90">
                  <c:v>30.01</c:v>
                </c:pt>
                <c:pt idx="91">
                  <c:v>29.257999999999999</c:v>
                </c:pt>
                <c:pt idx="92">
                  <c:v>8.0239999999999991</c:v>
                </c:pt>
                <c:pt idx="93">
                  <c:v>37.783999999999999</c:v>
                </c:pt>
                <c:pt idx="94">
                  <c:v>40.911999999999999</c:v>
                </c:pt>
                <c:pt idx="95">
                  <c:v>44.686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21-485E-9F04-BC5D0AD908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24.9</c:v>
                </c:pt>
                <c:pt idx="1">
                  <c:v>30.2</c:v>
                </c:pt>
                <c:pt idx="2">
                  <c:v>27</c:v>
                </c:pt>
                <c:pt idx="3">
                  <c:v>23.5</c:v>
                </c:pt>
                <c:pt idx="4">
                  <c:v>6.5</c:v>
                </c:pt>
                <c:pt idx="5">
                  <c:v>25.5</c:v>
                </c:pt>
                <c:pt idx="6">
                  <c:v>30.9</c:v>
                </c:pt>
                <c:pt idx="7">
                  <c:v>9.9</c:v>
                </c:pt>
                <c:pt idx="8">
                  <c:v>25.2</c:v>
                </c:pt>
                <c:pt idx="9">
                  <c:v>24.2</c:v>
                </c:pt>
                <c:pt idx="10">
                  <c:v>6.1</c:v>
                </c:pt>
                <c:pt idx="11">
                  <c:v>17.3</c:v>
                </c:pt>
                <c:pt idx="12">
                  <c:v>21.7</c:v>
                </c:pt>
                <c:pt idx="13">
                  <c:v>12</c:v>
                </c:pt>
                <c:pt idx="14">
                  <c:v>14.5</c:v>
                </c:pt>
                <c:pt idx="15">
                  <c:v>36</c:v>
                </c:pt>
                <c:pt idx="16">
                  <c:v>60.8</c:v>
                </c:pt>
                <c:pt idx="17">
                  <c:v>54.3</c:v>
                </c:pt>
                <c:pt idx="18">
                  <c:v>1.6</c:v>
                </c:pt>
                <c:pt idx="19">
                  <c:v>50.9</c:v>
                </c:pt>
                <c:pt idx="20">
                  <c:v>20.3</c:v>
                </c:pt>
                <c:pt idx="21">
                  <c:v>18.2</c:v>
                </c:pt>
                <c:pt idx="22">
                  <c:v>7.2</c:v>
                </c:pt>
                <c:pt idx="23">
                  <c:v>30.3</c:v>
                </c:pt>
                <c:pt idx="24">
                  <c:v>52.9</c:v>
                </c:pt>
                <c:pt idx="25">
                  <c:v>84.699999999999989</c:v>
                </c:pt>
                <c:pt idx="26">
                  <c:v>52.4</c:v>
                </c:pt>
                <c:pt idx="27">
                  <c:v>52.4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5</c:v>
                </c:pt>
                <c:pt idx="58">
                  <c:v>0</c:v>
                </c:pt>
                <c:pt idx="59">
                  <c:v>26.9</c:v>
                </c:pt>
                <c:pt idx="60">
                  <c:v>51.7</c:v>
                </c:pt>
                <c:pt idx="61">
                  <c:v>51.5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45.4</c:v>
                </c:pt>
                <c:pt idx="69">
                  <c:v>45.4</c:v>
                </c:pt>
                <c:pt idx="70">
                  <c:v>45.4</c:v>
                </c:pt>
                <c:pt idx="71">
                  <c:v>45.4</c:v>
                </c:pt>
                <c:pt idx="72">
                  <c:v>2.6</c:v>
                </c:pt>
                <c:pt idx="73">
                  <c:v>27.4</c:v>
                </c:pt>
                <c:pt idx="74">
                  <c:v>40</c:v>
                </c:pt>
                <c:pt idx="75">
                  <c:v>82.9</c:v>
                </c:pt>
                <c:pt idx="76">
                  <c:v>13.8</c:v>
                </c:pt>
                <c:pt idx="77">
                  <c:v>43.7</c:v>
                </c:pt>
                <c:pt idx="78">
                  <c:v>50.5</c:v>
                </c:pt>
                <c:pt idx="79">
                  <c:v>10.5</c:v>
                </c:pt>
                <c:pt idx="80">
                  <c:v>168</c:v>
                </c:pt>
                <c:pt idx="81">
                  <c:v>168</c:v>
                </c:pt>
                <c:pt idx="82">
                  <c:v>168</c:v>
                </c:pt>
                <c:pt idx="83">
                  <c:v>168</c:v>
                </c:pt>
                <c:pt idx="84">
                  <c:v>87.7</c:v>
                </c:pt>
                <c:pt idx="85">
                  <c:v>65.900000000000006</c:v>
                </c:pt>
                <c:pt idx="86">
                  <c:v>69.900000000000006</c:v>
                </c:pt>
                <c:pt idx="87">
                  <c:v>65.900000000000006</c:v>
                </c:pt>
                <c:pt idx="88">
                  <c:v>85.1</c:v>
                </c:pt>
                <c:pt idx="89">
                  <c:v>66.900000000000006</c:v>
                </c:pt>
                <c:pt idx="90">
                  <c:v>71.400000000000006</c:v>
                </c:pt>
                <c:pt idx="91">
                  <c:v>52.9</c:v>
                </c:pt>
                <c:pt idx="92">
                  <c:v>58</c:v>
                </c:pt>
                <c:pt idx="93">
                  <c:v>27.5</c:v>
                </c:pt>
                <c:pt idx="94">
                  <c:v>25.2</c:v>
                </c:pt>
                <c:pt idx="95">
                  <c:v>29.8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21-485E-9F04-BC5D0AD908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9.4429999999999996</c:v>
                </c:pt>
                <c:pt idx="1">
                  <c:v>10.004</c:v>
                </c:pt>
                <c:pt idx="2">
                  <c:v>10.753</c:v>
                </c:pt>
                <c:pt idx="3">
                  <c:v>11.032</c:v>
                </c:pt>
                <c:pt idx="4">
                  <c:v>9.1370000000000005</c:v>
                </c:pt>
                <c:pt idx="5">
                  <c:v>11.468999999999999</c:v>
                </c:pt>
                <c:pt idx="6">
                  <c:v>9.5020000000000007</c:v>
                </c:pt>
                <c:pt idx="7">
                  <c:v>10.685</c:v>
                </c:pt>
                <c:pt idx="8">
                  <c:v>11.343</c:v>
                </c:pt>
                <c:pt idx="9">
                  <c:v>11.904</c:v>
                </c:pt>
                <c:pt idx="10">
                  <c:v>10.996</c:v>
                </c:pt>
                <c:pt idx="11">
                  <c:v>7.0919999999999996</c:v>
                </c:pt>
                <c:pt idx="12">
                  <c:v>10.856</c:v>
                </c:pt>
                <c:pt idx="13">
                  <c:v>7.1059999999999999</c:v>
                </c:pt>
                <c:pt idx="14">
                  <c:v>6.8689999999999998</c:v>
                </c:pt>
                <c:pt idx="15">
                  <c:v>6.6319999999999997</c:v>
                </c:pt>
                <c:pt idx="16">
                  <c:v>6.3159999999999998</c:v>
                </c:pt>
                <c:pt idx="17">
                  <c:v>6.2110000000000003</c:v>
                </c:pt>
                <c:pt idx="18">
                  <c:v>2.3199999999999998</c:v>
                </c:pt>
                <c:pt idx="19">
                  <c:v>3.53</c:v>
                </c:pt>
                <c:pt idx="20">
                  <c:v>0.23699999999999999</c:v>
                </c:pt>
                <c:pt idx="21">
                  <c:v>0.22800000000000001</c:v>
                </c:pt>
                <c:pt idx="22">
                  <c:v>0.218</c:v>
                </c:pt>
                <c:pt idx="23">
                  <c:v>0.20699999999999999</c:v>
                </c:pt>
                <c:pt idx="24">
                  <c:v>0.16700000000000001</c:v>
                </c:pt>
                <c:pt idx="25">
                  <c:v>9.7000000000000003E-2</c:v>
                </c:pt>
                <c:pt idx="26">
                  <c:v>20.026</c:v>
                </c:pt>
                <c:pt idx="27">
                  <c:v>23.718</c:v>
                </c:pt>
                <c:pt idx="28">
                  <c:v>31.948</c:v>
                </c:pt>
                <c:pt idx="29">
                  <c:v>18.04</c:v>
                </c:pt>
                <c:pt idx="30">
                  <c:v>2.12</c:v>
                </c:pt>
                <c:pt idx="31">
                  <c:v>32.027000000000001</c:v>
                </c:pt>
                <c:pt idx="32">
                  <c:v>10.510999999999999</c:v>
                </c:pt>
                <c:pt idx="33">
                  <c:v>0.45400000000000001</c:v>
                </c:pt>
                <c:pt idx="34">
                  <c:v>42.006999999999998</c:v>
                </c:pt>
                <c:pt idx="35">
                  <c:v>23.72</c:v>
                </c:pt>
                <c:pt idx="36">
                  <c:v>29.353999999999999</c:v>
                </c:pt>
                <c:pt idx="37">
                  <c:v>6.5659999999999998</c:v>
                </c:pt>
                <c:pt idx="38">
                  <c:v>6.7</c:v>
                </c:pt>
                <c:pt idx="39">
                  <c:v>6.7320000000000002</c:v>
                </c:pt>
                <c:pt idx="40">
                  <c:v>21.646000000000001</c:v>
                </c:pt>
                <c:pt idx="41">
                  <c:v>44.613</c:v>
                </c:pt>
                <c:pt idx="42">
                  <c:v>80.168999999999997</c:v>
                </c:pt>
                <c:pt idx="43">
                  <c:v>101.893</c:v>
                </c:pt>
                <c:pt idx="44">
                  <c:v>39.097999999999999</c:v>
                </c:pt>
                <c:pt idx="45">
                  <c:v>70.298000000000002</c:v>
                </c:pt>
                <c:pt idx="46">
                  <c:v>77.921000000000006</c:v>
                </c:pt>
                <c:pt idx="47">
                  <c:v>76.209999999999994</c:v>
                </c:pt>
                <c:pt idx="48">
                  <c:v>99.686999999999998</c:v>
                </c:pt>
                <c:pt idx="49">
                  <c:v>92.42</c:v>
                </c:pt>
                <c:pt idx="50">
                  <c:v>106.131</c:v>
                </c:pt>
                <c:pt idx="51">
                  <c:v>79.944000000000003</c:v>
                </c:pt>
                <c:pt idx="52">
                  <c:v>73.426000000000002</c:v>
                </c:pt>
                <c:pt idx="53">
                  <c:v>41.68</c:v>
                </c:pt>
                <c:pt idx="54">
                  <c:v>84.055999999999997</c:v>
                </c:pt>
                <c:pt idx="55">
                  <c:v>99.334000000000003</c:v>
                </c:pt>
                <c:pt idx="56">
                  <c:v>62.677</c:v>
                </c:pt>
                <c:pt idx="57">
                  <c:v>59.774999999999999</c:v>
                </c:pt>
                <c:pt idx="58">
                  <c:v>50.585999999999999</c:v>
                </c:pt>
                <c:pt idx="59">
                  <c:v>53.179000000000002</c:v>
                </c:pt>
                <c:pt idx="60">
                  <c:v>16.391999999999999</c:v>
                </c:pt>
                <c:pt idx="61">
                  <c:v>2.6339999999999999</c:v>
                </c:pt>
                <c:pt idx="62">
                  <c:v>19.853000000000002</c:v>
                </c:pt>
                <c:pt idx="63">
                  <c:v>66.2</c:v>
                </c:pt>
                <c:pt idx="64">
                  <c:v>5.157</c:v>
                </c:pt>
                <c:pt idx="65">
                  <c:v>17.103000000000002</c:v>
                </c:pt>
                <c:pt idx="66">
                  <c:v>18.859000000000002</c:v>
                </c:pt>
                <c:pt idx="67">
                  <c:v>29.472999999999999</c:v>
                </c:pt>
                <c:pt idx="68">
                  <c:v>1.4E-2</c:v>
                </c:pt>
                <c:pt idx="70">
                  <c:v>3.722</c:v>
                </c:pt>
                <c:pt idx="71">
                  <c:v>24.757000000000001</c:v>
                </c:pt>
                <c:pt idx="72">
                  <c:v>12.209</c:v>
                </c:pt>
                <c:pt idx="73">
                  <c:v>21.524999999999999</c:v>
                </c:pt>
                <c:pt idx="74">
                  <c:v>31.32</c:v>
                </c:pt>
                <c:pt idx="75">
                  <c:v>22.184999999999999</c:v>
                </c:pt>
                <c:pt idx="76">
                  <c:v>28.024999999999999</c:v>
                </c:pt>
                <c:pt idx="77">
                  <c:v>37.659999999999997</c:v>
                </c:pt>
                <c:pt idx="78">
                  <c:v>29.968</c:v>
                </c:pt>
                <c:pt idx="79">
                  <c:v>1.3260000000000001</c:v>
                </c:pt>
                <c:pt idx="84">
                  <c:v>31.268999999999998</c:v>
                </c:pt>
                <c:pt idx="86">
                  <c:v>3.06</c:v>
                </c:pt>
                <c:pt idx="87">
                  <c:v>2.93</c:v>
                </c:pt>
                <c:pt idx="88">
                  <c:v>3.2160000000000002</c:v>
                </c:pt>
                <c:pt idx="89">
                  <c:v>2.65</c:v>
                </c:pt>
                <c:pt idx="90">
                  <c:v>2.34</c:v>
                </c:pt>
                <c:pt idx="91">
                  <c:v>2.08</c:v>
                </c:pt>
                <c:pt idx="92">
                  <c:v>1.86</c:v>
                </c:pt>
                <c:pt idx="93">
                  <c:v>2.0699999999999998</c:v>
                </c:pt>
                <c:pt idx="94">
                  <c:v>2.3199999999999998</c:v>
                </c:pt>
                <c:pt idx="95">
                  <c:v>2.54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21-485E-9F04-BC5D0AD908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121-485E-9F04-BC5D0AD908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3">
                  <c:v>18.920000000000002</c:v>
                </c:pt>
                <c:pt idx="28">
                  <c:v>112</c:v>
                </c:pt>
                <c:pt idx="29">
                  <c:v>100.578</c:v>
                </c:pt>
                <c:pt idx="30">
                  <c:v>29.364000000000001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121-485E-9F04-BC5D0AD90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82.86</c:v>
                </c:pt>
                <c:pt idx="1">
                  <c:v>77.12</c:v>
                </c:pt>
                <c:pt idx="2">
                  <c:v>79</c:v>
                </c:pt>
                <c:pt idx="3">
                  <c:v>76</c:v>
                </c:pt>
                <c:pt idx="4">
                  <c:v>71.989999999999995</c:v>
                </c:pt>
                <c:pt idx="5">
                  <c:v>75.14</c:v>
                </c:pt>
                <c:pt idx="6">
                  <c:v>68.400000000000006</c:v>
                </c:pt>
                <c:pt idx="7">
                  <c:v>70.41</c:v>
                </c:pt>
                <c:pt idx="8">
                  <c:v>72.94</c:v>
                </c:pt>
                <c:pt idx="9">
                  <c:v>75.31</c:v>
                </c:pt>
                <c:pt idx="10">
                  <c:v>70.05</c:v>
                </c:pt>
                <c:pt idx="11">
                  <c:v>66.16</c:v>
                </c:pt>
                <c:pt idx="12">
                  <c:v>78.819999999999993</c:v>
                </c:pt>
                <c:pt idx="13">
                  <c:v>73.55</c:v>
                </c:pt>
                <c:pt idx="14">
                  <c:v>70.489999999999995</c:v>
                </c:pt>
                <c:pt idx="15">
                  <c:v>76.75</c:v>
                </c:pt>
                <c:pt idx="16">
                  <c:v>68.78</c:v>
                </c:pt>
                <c:pt idx="17">
                  <c:v>75.55</c:v>
                </c:pt>
                <c:pt idx="18">
                  <c:v>76.650000000000006</c:v>
                </c:pt>
                <c:pt idx="19">
                  <c:v>83.56</c:v>
                </c:pt>
                <c:pt idx="20">
                  <c:v>75.09</c:v>
                </c:pt>
                <c:pt idx="21">
                  <c:v>89.12</c:v>
                </c:pt>
                <c:pt idx="22">
                  <c:v>88.42</c:v>
                </c:pt>
                <c:pt idx="23">
                  <c:v>115.65</c:v>
                </c:pt>
                <c:pt idx="24">
                  <c:v>110.1</c:v>
                </c:pt>
                <c:pt idx="25">
                  <c:v>122.5</c:v>
                </c:pt>
                <c:pt idx="26">
                  <c:v>140.4</c:v>
                </c:pt>
                <c:pt idx="27">
                  <c:v>143.30000000000001</c:v>
                </c:pt>
                <c:pt idx="28">
                  <c:v>137.11000000000001</c:v>
                </c:pt>
                <c:pt idx="29">
                  <c:v>134.63</c:v>
                </c:pt>
                <c:pt idx="30">
                  <c:v>86.82</c:v>
                </c:pt>
                <c:pt idx="31">
                  <c:v>94.07</c:v>
                </c:pt>
                <c:pt idx="32">
                  <c:v>66.2</c:v>
                </c:pt>
                <c:pt idx="33">
                  <c:v>73.37</c:v>
                </c:pt>
                <c:pt idx="34">
                  <c:v>37.81</c:v>
                </c:pt>
                <c:pt idx="35">
                  <c:v>-5.21</c:v>
                </c:pt>
                <c:pt idx="36">
                  <c:v>-14.39</c:v>
                </c:pt>
                <c:pt idx="37">
                  <c:v>-19.510000000000002</c:v>
                </c:pt>
                <c:pt idx="38">
                  <c:v>-29.06</c:v>
                </c:pt>
                <c:pt idx="39">
                  <c:v>-28.96</c:v>
                </c:pt>
                <c:pt idx="40">
                  <c:v>-24.98</c:v>
                </c:pt>
                <c:pt idx="41">
                  <c:v>-19.07</c:v>
                </c:pt>
                <c:pt idx="42">
                  <c:v>-15.79</c:v>
                </c:pt>
                <c:pt idx="43">
                  <c:v>-10.199999999999999</c:v>
                </c:pt>
                <c:pt idx="44">
                  <c:v>-19.77</c:v>
                </c:pt>
                <c:pt idx="45">
                  <c:v>-16.28</c:v>
                </c:pt>
                <c:pt idx="46">
                  <c:v>-14.62</c:v>
                </c:pt>
                <c:pt idx="47">
                  <c:v>-14.74</c:v>
                </c:pt>
                <c:pt idx="48">
                  <c:v>-10.34</c:v>
                </c:pt>
                <c:pt idx="49">
                  <c:v>-6.09</c:v>
                </c:pt>
                <c:pt idx="50">
                  <c:v>-7.77</c:v>
                </c:pt>
                <c:pt idx="51">
                  <c:v>-4.49</c:v>
                </c:pt>
                <c:pt idx="52">
                  <c:v>-4.99</c:v>
                </c:pt>
                <c:pt idx="53">
                  <c:v>-2.99</c:v>
                </c:pt>
                <c:pt idx="54">
                  <c:v>3.43</c:v>
                </c:pt>
                <c:pt idx="55">
                  <c:v>19.46</c:v>
                </c:pt>
                <c:pt idx="56">
                  <c:v>9.99</c:v>
                </c:pt>
                <c:pt idx="57">
                  <c:v>46.02</c:v>
                </c:pt>
                <c:pt idx="58">
                  <c:v>16</c:v>
                </c:pt>
                <c:pt idx="59">
                  <c:v>91.22</c:v>
                </c:pt>
                <c:pt idx="60">
                  <c:v>69.069999999999993</c:v>
                </c:pt>
                <c:pt idx="61">
                  <c:v>74.010000000000005</c:v>
                </c:pt>
                <c:pt idx="62">
                  <c:v>84.05</c:v>
                </c:pt>
                <c:pt idx="63">
                  <c:v>105.59</c:v>
                </c:pt>
                <c:pt idx="64">
                  <c:v>89.91</c:v>
                </c:pt>
                <c:pt idx="65">
                  <c:v>101.3</c:v>
                </c:pt>
                <c:pt idx="66">
                  <c:v>103.8</c:v>
                </c:pt>
                <c:pt idx="67">
                  <c:v>125</c:v>
                </c:pt>
                <c:pt idx="68">
                  <c:v>89.59</c:v>
                </c:pt>
                <c:pt idx="69">
                  <c:v>111.4</c:v>
                </c:pt>
                <c:pt idx="70">
                  <c:v>170.66</c:v>
                </c:pt>
                <c:pt idx="71">
                  <c:v>256.35000000000002</c:v>
                </c:pt>
                <c:pt idx="72">
                  <c:v>182.23</c:v>
                </c:pt>
                <c:pt idx="73">
                  <c:v>223.09</c:v>
                </c:pt>
                <c:pt idx="74">
                  <c:v>205.43</c:v>
                </c:pt>
                <c:pt idx="75">
                  <c:v>236.01</c:v>
                </c:pt>
                <c:pt idx="76">
                  <c:v>230.07</c:v>
                </c:pt>
                <c:pt idx="77">
                  <c:v>238.46</c:v>
                </c:pt>
                <c:pt idx="78">
                  <c:v>186.63</c:v>
                </c:pt>
                <c:pt idx="79">
                  <c:v>184.83</c:v>
                </c:pt>
                <c:pt idx="80">
                  <c:v>126.88</c:v>
                </c:pt>
                <c:pt idx="81">
                  <c:v>162.47999999999999</c:v>
                </c:pt>
                <c:pt idx="82">
                  <c:v>110.61</c:v>
                </c:pt>
                <c:pt idx="83">
                  <c:v>89.09</c:v>
                </c:pt>
                <c:pt idx="84">
                  <c:v>182.74</c:v>
                </c:pt>
                <c:pt idx="85">
                  <c:v>110.75</c:v>
                </c:pt>
                <c:pt idx="86">
                  <c:v>112.01</c:v>
                </c:pt>
                <c:pt idx="87">
                  <c:v>92.53</c:v>
                </c:pt>
                <c:pt idx="88">
                  <c:v>117.65</c:v>
                </c:pt>
                <c:pt idx="89">
                  <c:v>109.94</c:v>
                </c:pt>
                <c:pt idx="90">
                  <c:v>99.9</c:v>
                </c:pt>
                <c:pt idx="91">
                  <c:v>90.45</c:v>
                </c:pt>
                <c:pt idx="92">
                  <c:v>94.09</c:v>
                </c:pt>
                <c:pt idx="93">
                  <c:v>88.85</c:v>
                </c:pt>
                <c:pt idx="94">
                  <c:v>87.57</c:v>
                </c:pt>
                <c:pt idx="95">
                  <c:v>85.5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21-485E-9F04-BC5D0AD90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BAE-4CD9-9BD0-14ACDADF5A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8">
                  <c:v>6.4</c:v>
                </c:pt>
                <c:pt idx="39">
                  <c:v>6.4</c:v>
                </c:pt>
                <c:pt idx="44">
                  <c:v>6.9</c:v>
                </c:pt>
                <c:pt idx="45">
                  <c:v>6.9</c:v>
                </c:pt>
                <c:pt idx="46">
                  <c:v>6.9</c:v>
                </c:pt>
                <c:pt idx="47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AE-4CD9-9BD0-14ACDADF5A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6">
                  <c:v>0.75600000000000001</c:v>
                </c:pt>
                <c:pt idx="27">
                  <c:v>0.75600000000000001</c:v>
                </c:pt>
                <c:pt idx="29">
                  <c:v>5</c:v>
                </c:pt>
                <c:pt idx="30">
                  <c:v>4</c:v>
                </c:pt>
                <c:pt idx="33">
                  <c:v>5</c:v>
                </c:pt>
                <c:pt idx="34">
                  <c:v>5.3040000000000003</c:v>
                </c:pt>
                <c:pt idx="36">
                  <c:v>5.3179999999999996</c:v>
                </c:pt>
                <c:pt idx="37">
                  <c:v>12.8</c:v>
                </c:pt>
                <c:pt idx="38">
                  <c:v>22.8</c:v>
                </c:pt>
                <c:pt idx="39">
                  <c:v>22.8</c:v>
                </c:pt>
                <c:pt idx="40">
                  <c:v>10.028</c:v>
                </c:pt>
                <c:pt idx="41">
                  <c:v>9.8000000000000007</c:v>
                </c:pt>
                <c:pt idx="42">
                  <c:v>9.8000000000000007</c:v>
                </c:pt>
                <c:pt idx="43">
                  <c:v>9.4809999999999999</c:v>
                </c:pt>
                <c:pt idx="44">
                  <c:v>7.2200000000000006</c:v>
                </c:pt>
                <c:pt idx="45">
                  <c:v>7.2200000000000006</c:v>
                </c:pt>
                <c:pt idx="46">
                  <c:v>7.32</c:v>
                </c:pt>
                <c:pt idx="47">
                  <c:v>7.25</c:v>
                </c:pt>
                <c:pt idx="48">
                  <c:v>4.5999999999999996</c:v>
                </c:pt>
                <c:pt idx="49">
                  <c:v>7.32</c:v>
                </c:pt>
                <c:pt idx="50">
                  <c:v>4.5</c:v>
                </c:pt>
                <c:pt idx="51">
                  <c:v>7.2200000000000006</c:v>
                </c:pt>
                <c:pt idx="52">
                  <c:v>4.5</c:v>
                </c:pt>
                <c:pt idx="53">
                  <c:v>8.3000000000000007</c:v>
                </c:pt>
                <c:pt idx="54">
                  <c:v>5.6760000000000002</c:v>
                </c:pt>
                <c:pt idx="55">
                  <c:v>5.5720000000000001</c:v>
                </c:pt>
                <c:pt idx="56">
                  <c:v>4.5720000000000001</c:v>
                </c:pt>
                <c:pt idx="57">
                  <c:v>4.3</c:v>
                </c:pt>
                <c:pt idx="58">
                  <c:v>4.6640000000000006</c:v>
                </c:pt>
                <c:pt idx="59">
                  <c:v>11.18</c:v>
                </c:pt>
                <c:pt idx="60">
                  <c:v>1.06</c:v>
                </c:pt>
                <c:pt idx="66">
                  <c:v>5</c:v>
                </c:pt>
                <c:pt idx="67">
                  <c:v>4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5.0739999999999998</c:v>
                </c:pt>
                <c:pt idx="76">
                  <c:v>5</c:v>
                </c:pt>
                <c:pt idx="78">
                  <c:v>5</c:v>
                </c:pt>
                <c:pt idx="80">
                  <c:v>5.0039999999999996</c:v>
                </c:pt>
                <c:pt idx="82">
                  <c:v>9.0489999999999995</c:v>
                </c:pt>
                <c:pt idx="83">
                  <c:v>10</c:v>
                </c:pt>
                <c:pt idx="85">
                  <c:v>9.4689999999999994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AE-4CD9-9BD0-14ACDADF5A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20.3</c:v>
                </c:pt>
                <c:pt idx="1">
                  <c:v>25.2</c:v>
                </c:pt>
                <c:pt idx="2">
                  <c:v>30.369</c:v>
                </c:pt>
                <c:pt idx="3">
                  <c:v>22.4</c:v>
                </c:pt>
                <c:pt idx="5">
                  <c:v>22.3</c:v>
                </c:pt>
                <c:pt idx="6">
                  <c:v>22.6</c:v>
                </c:pt>
                <c:pt idx="8">
                  <c:v>18.3</c:v>
                </c:pt>
                <c:pt idx="9">
                  <c:v>20.3</c:v>
                </c:pt>
                <c:pt idx="12">
                  <c:v>15.4</c:v>
                </c:pt>
                <c:pt idx="15">
                  <c:v>17.399999999999999</c:v>
                </c:pt>
                <c:pt idx="16">
                  <c:v>22</c:v>
                </c:pt>
                <c:pt idx="17">
                  <c:v>22</c:v>
                </c:pt>
                <c:pt idx="18">
                  <c:v>41</c:v>
                </c:pt>
                <c:pt idx="19">
                  <c:v>37</c:v>
                </c:pt>
                <c:pt idx="20">
                  <c:v>34.700000000000003</c:v>
                </c:pt>
                <c:pt idx="21">
                  <c:v>53.35</c:v>
                </c:pt>
                <c:pt idx="22">
                  <c:v>47.5</c:v>
                </c:pt>
                <c:pt idx="23">
                  <c:v>51.868000000000002</c:v>
                </c:pt>
                <c:pt idx="24">
                  <c:v>36.691000000000003</c:v>
                </c:pt>
                <c:pt idx="25">
                  <c:v>33.113</c:v>
                </c:pt>
                <c:pt idx="26">
                  <c:v>5.3559999999999999</c:v>
                </c:pt>
                <c:pt idx="27">
                  <c:v>4.7039999999999997</c:v>
                </c:pt>
                <c:pt idx="29">
                  <c:v>9.6159999999999997</c:v>
                </c:pt>
                <c:pt idx="31">
                  <c:v>30.021000000000001</c:v>
                </c:pt>
                <c:pt idx="32">
                  <c:v>32.4</c:v>
                </c:pt>
                <c:pt idx="33">
                  <c:v>45.034999999999997</c:v>
                </c:pt>
                <c:pt idx="34">
                  <c:v>43.933999999999997</c:v>
                </c:pt>
                <c:pt idx="35">
                  <c:v>15.4</c:v>
                </c:pt>
                <c:pt idx="36">
                  <c:v>18.099999999999998</c:v>
                </c:pt>
                <c:pt idx="37">
                  <c:v>25.5</c:v>
                </c:pt>
                <c:pt idx="38">
                  <c:v>13.3</c:v>
                </c:pt>
                <c:pt idx="39">
                  <c:v>13.399999999999999</c:v>
                </c:pt>
                <c:pt idx="40">
                  <c:v>15.986999999999998</c:v>
                </c:pt>
                <c:pt idx="41">
                  <c:v>15.812999999999999</c:v>
                </c:pt>
                <c:pt idx="42">
                  <c:v>15.812999999999999</c:v>
                </c:pt>
                <c:pt idx="43">
                  <c:v>6.5259999999999998</c:v>
                </c:pt>
                <c:pt idx="44">
                  <c:v>11.489000000000001</c:v>
                </c:pt>
                <c:pt idx="45">
                  <c:v>11.488</c:v>
                </c:pt>
                <c:pt idx="46">
                  <c:v>11.488</c:v>
                </c:pt>
                <c:pt idx="47">
                  <c:v>11.489000000000001</c:v>
                </c:pt>
                <c:pt idx="48">
                  <c:v>7.4290000000000003</c:v>
                </c:pt>
                <c:pt idx="49">
                  <c:v>9.4250000000000007</c:v>
                </c:pt>
                <c:pt idx="50">
                  <c:v>7.4290000000000003</c:v>
                </c:pt>
                <c:pt idx="51">
                  <c:v>10.321999999999999</c:v>
                </c:pt>
                <c:pt idx="52">
                  <c:v>7.2260000000000009</c:v>
                </c:pt>
                <c:pt idx="53">
                  <c:v>15.605</c:v>
                </c:pt>
                <c:pt idx="54">
                  <c:v>8.4260000000000002</c:v>
                </c:pt>
                <c:pt idx="55">
                  <c:v>46.271999999999998</c:v>
                </c:pt>
                <c:pt idx="56">
                  <c:v>38.574000000000005</c:v>
                </c:pt>
                <c:pt idx="57">
                  <c:v>37.248999999999995</c:v>
                </c:pt>
                <c:pt idx="58">
                  <c:v>36.601999999999997</c:v>
                </c:pt>
                <c:pt idx="59">
                  <c:v>47.835999999999999</c:v>
                </c:pt>
                <c:pt idx="60">
                  <c:v>47.315999999999995</c:v>
                </c:pt>
                <c:pt idx="61">
                  <c:v>38.299999999999997</c:v>
                </c:pt>
                <c:pt idx="64">
                  <c:v>17.5</c:v>
                </c:pt>
                <c:pt idx="65">
                  <c:v>18.8</c:v>
                </c:pt>
                <c:pt idx="66">
                  <c:v>17.7</c:v>
                </c:pt>
                <c:pt idx="67">
                  <c:v>20.399999999999999</c:v>
                </c:pt>
                <c:pt idx="68">
                  <c:v>17.2</c:v>
                </c:pt>
                <c:pt idx="69">
                  <c:v>19.100000000000001</c:v>
                </c:pt>
                <c:pt idx="70">
                  <c:v>5.6779999999999999</c:v>
                </c:pt>
                <c:pt idx="71">
                  <c:v>75.069999999999993</c:v>
                </c:pt>
                <c:pt idx="72">
                  <c:v>34.950000000000003</c:v>
                </c:pt>
                <c:pt idx="73">
                  <c:v>56.238</c:v>
                </c:pt>
                <c:pt idx="74">
                  <c:v>90.513999999999996</c:v>
                </c:pt>
                <c:pt idx="75">
                  <c:v>105.45700000000001</c:v>
                </c:pt>
                <c:pt idx="76">
                  <c:v>61.591999999999999</c:v>
                </c:pt>
                <c:pt idx="77">
                  <c:v>101.19199999999999</c:v>
                </c:pt>
                <c:pt idx="78">
                  <c:v>118.3</c:v>
                </c:pt>
                <c:pt idx="80">
                  <c:v>112.1</c:v>
                </c:pt>
                <c:pt idx="81">
                  <c:v>155.30000000000001</c:v>
                </c:pt>
                <c:pt idx="82">
                  <c:v>128.80000000000001</c:v>
                </c:pt>
                <c:pt idx="83">
                  <c:v>120.3</c:v>
                </c:pt>
                <c:pt idx="84">
                  <c:v>138.80000000000001</c:v>
                </c:pt>
                <c:pt idx="85">
                  <c:v>10.8</c:v>
                </c:pt>
                <c:pt idx="86">
                  <c:v>75.900000000000006</c:v>
                </c:pt>
                <c:pt idx="87">
                  <c:v>55.3</c:v>
                </c:pt>
                <c:pt idx="88">
                  <c:v>70.114000000000004</c:v>
                </c:pt>
                <c:pt idx="89">
                  <c:v>64</c:v>
                </c:pt>
                <c:pt idx="90">
                  <c:v>68.3</c:v>
                </c:pt>
                <c:pt idx="91">
                  <c:v>47.6</c:v>
                </c:pt>
                <c:pt idx="92">
                  <c:v>44.2</c:v>
                </c:pt>
                <c:pt idx="93">
                  <c:v>43.4</c:v>
                </c:pt>
                <c:pt idx="94">
                  <c:v>45.6</c:v>
                </c:pt>
                <c:pt idx="95">
                  <c:v>52.3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AE-4CD9-9BD0-14ACDADF5A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BAE-4CD9-9BD0-14ACDADF5A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AE-4CD9-9BD0-14ACDADF5A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BAE-4CD9-9BD0-14ACDADF5A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BAE-4CD9-9BD0-14ACDADF5A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AE-4CD9-9BD0-14ACDADF5A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33.287999999999997</c:v>
                </c:pt>
                <c:pt idx="26">
                  <c:v>73.488</c:v>
                </c:pt>
                <c:pt idx="27">
                  <c:v>102.422</c:v>
                </c:pt>
                <c:pt idx="28">
                  <c:v>109.8</c:v>
                </c:pt>
                <c:pt idx="29">
                  <c:v>23.791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AE-4CD9-9BD0-14ACDADF5AA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15</c:v>
                </c:pt>
                <c:pt idx="29">
                  <c:v>43.4</c:v>
                </c:pt>
                <c:pt idx="30">
                  <c:v>55</c:v>
                </c:pt>
                <c:pt idx="31">
                  <c:v>15</c:v>
                </c:pt>
                <c:pt idx="32">
                  <c:v>0</c:v>
                </c:pt>
                <c:pt idx="33">
                  <c:v>22.7</c:v>
                </c:pt>
                <c:pt idx="34">
                  <c:v>40</c:v>
                </c:pt>
                <c:pt idx="35">
                  <c:v>0</c:v>
                </c:pt>
                <c:pt idx="36">
                  <c:v>29.9</c:v>
                </c:pt>
                <c:pt idx="37">
                  <c:v>29.9</c:v>
                </c:pt>
                <c:pt idx="38">
                  <c:v>11.3</c:v>
                </c:pt>
                <c:pt idx="39">
                  <c:v>11.7</c:v>
                </c:pt>
                <c:pt idx="40">
                  <c:v>57</c:v>
                </c:pt>
                <c:pt idx="41">
                  <c:v>38.799999999999997</c:v>
                </c:pt>
                <c:pt idx="42">
                  <c:v>57</c:v>
                </c:pt>
                <c:pt idx="43">
                  <c:v>49.5</c:v>
                </c:pt>
                <c:pt idx="44">
                  <c:v>12</c:v>
                </c:pt>
                <c:pt idx="45">
                  <c:v>52</c:v>
                </c:pt>
                <c:pt idx="46">
                  <c:v>52</c:v>
                </c:pt>
                <c:pt idx="47">
                  <c:v>52</c:v>
                </c:pt>
                <c:pt idx="48">
                  <c:v>47</c:v>
                </c:pt>
                <c:pt idx="49">
                  <c:v>61</c:v>
                </c:pt>
                <c:pt idx="50">
                  <c:v>63.6</c:v>
                </c:pt>
                <c:pt idx="51">
                  <c:v>61.6</c:v>
                </c:pt>
                <c:pt idx="52">
                  <c:v>50.7</c:v>
                </c:pt>
                <c:pt idx="53">
                  <c:v>50.8</c:v>
                </c:pt>
                <c:pt idx="54">
                  <c:v>44.9</c:v>
                </c:pt>
                <c:pt idx="55">
                  <c:v>3</c:v>
                </c:pt>
                <c:pt idx="56">
                  <c:v>7.8</c:v>
                </c:pt>
                <c:pt idx="57">
                  <c:v>0</c:v>
                </c:pt>
                <c:pt idx="58">
                  <c:v>3.3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32.700000000000003</c:v>
                </c:pt>
                <c:pt idx="63">
                  <c:v>120.2</c:v>
                </c:pt>
                <c:pt idx="64">
                  <c:v>29.3</c:v>
                </c:pt>
                <c:pt idx="65">
                  <c:v>52</c:v>
                </c:pt>
                <c:pt idx="66">
                  <c:v>62.3</c:v>
                </c:pt>
                <c:pt idx="67">
                  <c:v>51.9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41.7</c:v>
                </c:pt>
                <c:pt idx="81">
                  <c:v>14.4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24</c:v>
                </c:pt>
                <c:pt idx="86">
                  <c:v>0</c:v>
                </c:pt>
                <c:pt idx="87">
                  <c:v>16.8</c:v>
                </c:pt>
                <c:pt idx="88">
                  <c:v>11.9</c:v>
                </c:pt>
                <c:pt idx="89">
                  <c:v>11.9</c:v>
                </c:pt>
                <c:pt idx="90">
                  <c:v>11.9</c:v>
                </c:pt>
                <c:pt idx="91">
                  <c:v>11.9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AE-4CD9-9BD0-14ACDADF5A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14.06</c:v>
                </c:pt>
                <c:pt idx="1">
                  <c:v>15.018000000000001</c:v>
                </c:pt>
                <c:pt idx="2">
                  <c:v>7.3929999999999998</c:v>
                </c:pt>
                <c:pt idx="3">
                  <c:v>12.12</c:v>
                </c:pt>
                <c:pt idx="4">
                  <c:v>15.662000000000001</c:v>
                </c:pt>
                <c:pt idx="5">
                  <c:v>14.664999999999999</c:v>
                </c:pt>
                <c:pt idx="6">
                  <c:v>17.797000000000001</c:v>
                </c:pt>
                <c:pt idx="7">
                  <c:v>20.611999999999998</c:v>
                </c:pt>
                <c:pt idx="8">
                  <c:v>18.265999999999998</c:v>
                </c:pt>
                <c:pt idx="9">
                  <c:v>15.839</c:v>
                </c:pt>
                <c:pt idx="10">
                  <c:v>17.091000000000001</c:v>
                </c:pt>
                <c:pt idx="11">
                  <c:v>24.420999999999999</c:v>
                </c:pt>
                <c:pt idx="12">
                  <c:v>17.18</c:v>
                </c:pt>
                <c:pt idx="13">
                  <c:v>19.09</c:v>
                </c:pt>
                <c:pt idx="14">
                  <c:v>24.701000000000001</c:v>
                </c:pt>
                <c:pt idx="15">
                  <c:v>25.213999999999999</c:v>
                </c:pt>
                <c:pt idx="16">
                  <c:v>26.116</c:v>
                </c:pt>
                <c:pt idx="17">
                  <c:v>26.774000000000001</c:v>
                </c:pt>
                <c:pt idx="18">
                  <c:v>34.573</c:v>
                </c:pt>
                <c:pt idx="19">
                  <c:v>32.466000000000001</c:v>
                </c:pt>
                <c:pt idx="20">
                  <c:v>40.814</c:v>
                </c:pt>
                <c:pt idx="21">
                  <c:v>45.072000000000003</c:v>
                </c:pt>
                <c:pt idx="22">
                  <c:v>49.936999999999998</c:v>
                </c:pt>
                <c:pt idx="23">
                  <c:v>43.600999999999999</c:v>
                </c:pt>
                <c:pt idx="24">
                  <c:v>61.354999999999997</c:v>
                </c:pt>
                <c:pt idx="25">
                  <c:v>63.357999999999997</c:v>
                </c:pt>
                <c:pt idx="26">
                  <c:v>38.182000000000002</c:v>
                </c:pt>
                <c:pt idx="27">
                  <c:v>17.966999999999999</c:v>
                </c:pt>
                <c:pt idx="28">
                  <c:v>76.966999999999999</c:v>
                </c:pt>
                <c:pt idx="29">
                  <c:v>82.834999999999994</c:v>
                </c:pt>
                <c:pt idx="30">
                  <c:v>102.732</c:v>
                </c:pt>
                <c:pt idx="31">
                  <c:v>111.482</c:v>
                </c:pt>
                <c:pt idx="32">
                  <c:v>92.111000000000004</c:v>
                </c:pt>
                <c:pt idx="33">
                  <c:v>111.777</c:v>
                </c:pt>
                <c:pt idx="34">
                  <c:v>66.772999999999996</c:v>
                </c:pt>
                <c:pt idx="35">
                  <c:v>93.32</c:v>
                </c:pt>
                <c:pt idx="36">
                  <c:v>61.036000000000001</c:v>
                </c:pt>
                <c:pt idx="37">
                  <c:v>23.366</c:v>
                </c:pt>
                <c:pt idx="38">
                  <c:v>51.509</c:v>
                </c:pt>
                <c:pt idx="39">
                  <c:v>52.088000000000001</c:v>
                </c:pt>
                <c:pt idx="40">
                  <c:v>45.061</c:v>
                </c:pt>
                <c:pt idx="41">
                  <c:v>39.524000000000001</c:v>
                </c:pt>
                <c:pt idx="42">
                  <c:v>36.055999999999997</c:v>
                </c:pt>
                <c:pt idx="43">
                  <c:v>36.360999999999997</c:v>
                </c:pt>
                <c:pt idx="44">
                  <c:v>37.326999999999998</c:v>
                </c:pt>
                <c:pt idx="45">
                  <c:v>35.411999999999999</c:v>
                </c:pt>
                <c:pt idx="46">
                  <c:v>46.898000000000003</c:v>
                </c:pt>
                <c:pt idx="47">
                  <c:v>45.634</c:v>
                </c:pt>
                <c:pt idx="48">
                  <c:v>40.658000000000001</c:v>
                </c:pt>
                <c:pt idx="49">
                  <c:v>14.675000000000001</c:v>
                </c:pt>
                <c:pt idx="50">
                  <c:v>30.602</c:v>
                </c:pt>
                <c:pt idx="51">
                  <c:v>0.80200000000000005</c:v>
                </c:pt>
                <c:pt idx="52">
                  <c:v>11</c:v>
                </c:pt>
                <c:pt idx="53">
                  <c:v>5</c:v>
                </c:pt>
                <c:pt idx="54">
                  <c:v>25.068999999999999</c:v>
                </c:pt>
                <c:pt idx="55">
                  <c:v>44.48</c:v>
                </c:pt>
                <c:pt idx="56">
                  <c:v>11.794</c:v>
                </c:pt>
                <c:pt idx="57">
                  <c:v>12.675000000000001</c:v>
                </c:pt>
                <c:pt idx="58">
                  <c:v>6</c:v>
                </c:pt>
                <c:pt idx="59">
                  <c:v>21.055</c:v>
                </c:pt>
                <c:pt idx="60">
                  <c:v>19.73</c:v>
                </c:pt>
                <c:pt idx="61">
                  <c:v>15.804</c:v>
                </c:pt>
                <c:pt idx="62">
                  <c:v>7.4109999999999996</c:v>
                </c:pt>
                <c:pt idx="64">
                  <c:v>88.378</c:v>
                </c:pt>
                <c:pt idx="65">
                  <c:v>72.259</c:v>
                </c:pt>
                <c:pt idx="66">
                  <c:v>56.905000000000001</c:v>
                </c:pt>
                <c:pt idx="67">
                  <c:v>70.218999999999994</c:v>
                </c:pt>
                <c:pt idx="68">
                  <c:v>69.738</c:v>
                </c:pt>
                <c:pt idx="69">
                  <c:v>69.622</c:v>
                </c:pt>
                <c:pt idx="70">
                  <c:v>71.808999999999997</c:v>
                </c:pt>
                <c:pt idx="71">
                  <c:v>1.8580000000000001</c:v>
                </c:pt>
                <c:pt idx="72">
                  <c:v>3.6749999999999998</c:v>
                </c:pt>
                <c:pt idx="73">
                  <c:v>3.5489999999999999</c:v>
                </c:pt>
                <c:pt idx="74">
                  <c:v>0.60599999999999998</c:v>
                </c:pt>
                <c:pt idx="75">
                  <c:v>1.3859999999999999</c:v>
                </c:pt>
                <c:pt idx="79">
                  <c:v>36.558</c:v>
                </c:pt>
                <c:pt idx="80">
                  <c:v>39.283999999999999</c:v>
                </c:pt>
                <c:pt idx="81">
                  <c:v>23.699000000000002</c:v>
                </c:pt>
                <c:pt idx="82">
                  <c:v>35.136000000000003</c:v>
                </c:pt>
                <c:pt idx="83">
                  <c:v>38.185000000000002</c:v>
                </c:pt>
                <c:pt idx="85">
                  <c:v>21.641999999999999</c:v>
                </c:pt>
                <c:pt idx="86">
                  <c:v>25.745999999999999</c:v>
                </c:pt>
                <c:pt idx="87">
                  <c:v>26.745000000000001</c:v>
                </c:pt>
                <c:pt idx="88">
                  <c:v>22.689</c:v>
                </c:pt>
                <c:pt idx="89">
                  <c:v>22.593</c:v>
                </c:pt>
                <c:pt idx="90">
                  <c:v>23.503</c:v>
                </c:pt>
                <c:pt idx="91">
                  <c:v>24.754000000000001</c:v>
                </c:pt>
                <c:pt idx="92">
                  <c:v>23.648</c:v>
                </c:pt>
                <c:pt idx="93">
                  <c:v>23.962</c:v>
                </c:pt>
                <c:pt idx="94">
                  <c:v>22.803000000000001</c:v>
                </c:pt>
                <c:pt idx="95">
                  <c:v>24.745999999999999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AE-4CD9-9BD0-14ACDADF5A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BAE-4CD9-9BD0-14ACDADF5A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6">
                  <c:v>29</c:v>
                </c:pt>
                <c:pt idx="17">
                  <c:v>16.786999999999999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57">
                  <c:v>10.57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AE-4CD9-9BD0-14ACDADF5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82.86</c:v>
                </c:pt>
                <c:pt idx="1">
                  <c:v>77.12</c:v>
                </c:pt>
                <c:pt idx="2">
                  <c:v>79</c:v>
                </c:pt>
                <c:pt idx="3">
                  <c:v>76</c:v>
                </c:pt>
                <c:pt idx="4">
                  <c:v>71.989999999999995</c:v>
                </c:pt>
                <c:pt idx="5">
                  <c:v>75.14</c:v>
                </c:pt>
                <c:pt idx="6">
                  <c:v>68.400000000000006</c:v>
                </c:pt>
                <c:pt idx="7">
                  <c:v>70.41</c:v>
                </c:pt>
                <c:pt idx="8">
                  <c:v>72.94</c:v>
                </c:pt>
                <c:pt idx="9">
                  <c:v>75.31</c:v>
                </c:pt>
                <c:pt idx="10">
                  <c:v>70.05</c:v>
                </c:pt>
                <c:pt idx="11">
                  <c:v>66.16</c:v>
                </c:pt>
                <c:pt idx="12">
                  <c:v>78.819999999999993</c:v>
                </c:pt>
                <c:pt idx="13">
                  <c:v>73.55</c:v>
                </c:pt>
                <c:pt idx="14">
                  <c:v>70.489999999999995</c:v>
                </c:pt>
                <c:pt idx="15">
                  <c:v>76.75</c:v>
                </c:pt>
                <c:pt idx="16">
                  <c:v>68.78</c:v>
                </c:pt>
                <c:pt idx="17">
                  <c:v>75.55</c:v>
                </c:pt>
                <c:pt idx="18">
                  <c:v>76.650000000000006</c:v>
                </c:pt>
                <c:pt idx="19">
                  <c:v>83.56</c:v>
                </c:pt>
                <c:pt idx="20">
                  <c:v>75.09</c:v>
                </c:pt>
                <c:pt idx="21">
                  <c:v>89.12</c:v>
                </c:pt>
                <c:pt idx="22">
                  <c:v>88.42</c:v>
                </c:pt>
                <c:pt idx="23">
                  <c:v>115.65</c:v>
                </c:pt>
                <c:pt idx="24">
                  <c:v>110.1</c:v>
                </c:pt>
                <c:pt idx="25">
                  <c:v>122.5</c:v>
                </c:pt>
                <c:pt idx="26">
                  <c:v>140.4</c:v>
                </c:pt>
                <c:pt idx="27">
                  <c:v>143.30000000000001</c:v>
                </c:pt>
                <c:pt idx="28">
                  <c:v>137.11000000000001</c:v>
                </c:pt>
                <c:pt idx="29">
                  <c:v>134.63</c:v>
                </c:pt>
                <c:pt idx="30">
                  <c:v>86.82</c:v>
                </c:pt>
                <c:pt idx="31">
                  <c:v>94.07</c:v>
                </c:pt>
                <c:pt idx="32">
                  <c:v>66.2</c:v>
                </c:pt>
                <c:pt idx="33">
                  <c:v>73.37</c:v>
                </c:pt>
                <c:pt idx="34">
                  <c:v>37.81</c:v>
                </c:pt>
                <c:pt idx="35">
                  <c:v>-5.21</c:v>
                </c:pt>
                <c:pt idx="36">
                  <c:v>-14.39</c:v>
                </c:pt>
                <c:pt idx="37">
                  <c:v>-19.510000000000002</c:v>
                </c:pt>
                <c:pt idx="38">
                  <c:v>-29.06</c:v>
                </c:pt>
                <c:pt idx="39">
                  <c:v>-28.96</c:v>
                </c:pt>
                <c:pt idx="40">
                  <c:v>-24.98</c:v>
                </c:pt>
                <c:pt idx="41">
                  <c:v>-19.07</c:v>
                </c:pt>
                <c:pt idx="42">
                  <c:v>-15.79</c:v>
                </c:pt>
                <c:pt idx="43">
                  <c:v>-10.199999999999999</c:v>
                </c:pt>
                <c:pt idx="44">
                  <c:v>-19.77</c:v>
                </c:pt>
                <c:pt idx="45">
                  <c:v>-16.28</c:v>
                </c:pt>
                <c:pt idx="46">
                  <c:v>-14.62</c:v>
                </c:pt>
                <c:pt idx="47">
                  <c:v>-14.74</c:v>
                </c:pt>
                <c:pt idx="48">
                  <c:v>-10.34</c:v>
                </c:pt>
                <c:pt idx="49">
                  <c:v>-6.09</c:v>
                </c:pt>
                <c:pt idx="50">
                  <c:v>-7.77</c:v>
                </c:pt>
                <c:pt idx="51">
                  <c:v>-4.49</c:v>
                </c:pt>
                <c:pt idx="52">
                  <c:v>-4.99</c:v>
                </c:pt>
                <c:pt idx="53">
                  <c:v>-2.99</c:v>
                </c:pt>
                <c:pt idx="54">
                  <c:v>3.43</c:v>
                </c:pt>
                <c:pt idx="55">
                  <c:v>19.46</c:v>
                </c:pt>
                <c:pt idx="56">
                  <c:v>9.99</c:v>
                </c:pt>
                <c:pt idx="57">
                  <c:v>46.02</c:v>
                </c:pt>
                <c:pt idx="58">
                  <c:v>16</c:v>
                </c:pt>
                <c:pt idx="59">
                  <c:v>91.22</c:v>
                </c:pt>
                <c:pt idx="60">
                  <c:v>69.069999999999993</c:v>
                </c:pt>
                <c:pt idx="61">
                  <c:v>74.010000000000005</c:v>
                </c:pt>
                <c:pt idx="62">
                  <c:v>84.05</c:v>
                </c:pt>
                <c:pt idx="63">
                  <c:v>105.59</c:v>
                </c:pt>
                <c:pt idx="64">
                  <c:v>89.91</c:v>
                </c:pt>
                <c:pt idx="65">
                  <c:v>101.3</c:v>
                </c:pt>
                <c:pt idx="66">
                  <c:v>103.8</c:v>
                </c:pt>
                <c:pt idx="67">
                  <c:v>125</c:v>
                </c:pt>
                <c:pt idx="68">
                  <c:v>89.59</c:v>
                </c:pt>
                <c:pt idx="69">
                  <c:v>111.4</c:v>
                </c:pt>
                <c:pt idx="70">
                  <c:v>170.66</c:v>
                </c:pt>
                <c:pt idx="71">
                  <c:v>256.35000000000002</c:v>
                </c:pt>
                <c:pt idx="72">
                  <c:v>182.23</c:v>
                </c:pt>
                <c:pt idx="73">
                  <c:v>223.09</c:v>
                </c:pt>
                <c:pt idx="74">
                  <c:v>205.43</c:v>
                </c:pt>
                <c:pt idx="75">
                  <c:v>236.01</c:v>
                </c:pt>
                <c:pt idx="76">
                  <c:v>230.07</c:v>
                </c:pt>
                <c:pt idx="77">
                  <c:v>238.46</c:v>
                </c:pt>
                <c:pt idx="78">
                  <c:v>186.63</c:v>
                </c:pt>
                <c:pt idx="79" formatCode="General">
                  <c:v>184.83</c:v>
                </c:pt>
                <c:pt idx="80">
                  <c:v>126.88</c:v>
                </c:pt>
                <c:pt idx="81">
                  <c:v>162.47999999999999</c:v>
                </c:pt>
                <c:pt idx="82">
                  <c:v>110.61</c:v>
                </c:pt>
                <c:pt idx="83">
                  <c:v>89.09</c:v>
                </c:pt>
                <c:pt idx="84">
                  <c:v>182.74</c:v>
                </c:pt>
                <c:pt idx="85">
                  <c:v>110.75</c:v>
                </c:pt>
                <c:pt idx="86">
                  <c:v>112.01</c:v>
                </c:pt>
                <c:pt idx="87">
                  <c:v>92.53</c:v>
                </c:pt>
                <c:pt idx="88">
                  <c:v>117.65</c:v>
                </c:pt>
                <c:pt idx="89">
                  <c:v>109.94</c:v>
                </c:pt>
                <c:pt idx="90">
                  <c:v>99.9</c:v>
                </c:pt>
                <c:pt idx="91">
                  <c:v>90.45</c:v>
                </c:pt>
                <c:pt idx="92">
                  <c:v>94.09</c:v>
                </c:pt>
                <c:pt idx="93">
                  <c:v>88.85</c:v>
                </c:pt>
                <c:pt idx="94">
                  <c:v>87.57</c:v>
                </c:pt>
                <c:pt idx="95">
                  <c:v>85.5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AE-4CD9-9BD0-14ACDADF5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34.343000000000004</v>
      </c>
      <c r="C5" s="25">
        <v>40.204000000000001</v>
      </c>
      <c r="D5" s="25">
        <v>37.753</v>
      </c>
      <c r="E5" s="25">
        <v>34.531999999999996</v>
      </c>
      <c r="F5" s="25">
        <v>15.637</v>
      </c>
      <c r="G5" s="25">
        <v>36.969000000000001</v>
      </c>
      <c r="H5" s="25">
        <v>40.402000000000001</v>
      </c>
      <c r="I5" s="25">
        <v>20.585000000000001</v>
      </c>
      <c r="J5" s="25">
        <v>36.542999999999999</v>
      </c>
      <c r="K5" s="25">
        <v>36.103999999999999</v>
      </c>
      <c r="L5" s="25">
        <v>17.096</v>
      </c>
      <c r="M5" s="25">
        <v>24.391999999999999</v>
      </c>
      <c r="N5" s="25">
        <v>32.555999999999997</v>
      </c>
      <c r="O5" s="25">
        <v>19.106000000000002</v>
      </c>
      <c r="P5" s="25">
        <v>24.707999999999998</v>
      </c>
      <c r="Q5" s="25">
        <v>42.631999999999998</v>
      </c>
      <c r="R5" s="25">
        <v>77.116</v>
      </c>
      <c r="S5" s="25">
        <v>65.510999999999996</v>
      </c>
      <c r="T5" s="25">
        <v>75.572999999999993</v>
      </c>
      <c r="U5" s="25">
        <v>69.430000000000007</v>
      </c>
      <c r="V5" s="25">
        <v>75.537000000000006</v>
      </c>
      <c r="W5" s="25">
        <v>98.427999999999997</v>
      </c>
      <c r="X5" s="25">
        <v>97.418000000000006</v>
      </c>
      <c r="Y5" s="25">
        <v>95.427000000000007</v>
      </c>
      <c r="Z5" s="25">
        <v>98.066999999999993</v>
      </c>
      <c r="AA5" s="25">
        <v>129.797</v>
      </c>
      <c r="AB5" s="25">
        <v>117.798</v>
      </c>
      <c r="AC5" s="25">
        <v>125.86499999999999</v>
      </c>
      <c r="AD5" s="25">
        <v>201.76900000000001</v>
      </c>
      <c r="AE5" s="25">
        <v>164.61799999999999</v>
      </c>
      <c r="AF5" s="25">
        <v>161.732</v>
      </c>
      <c r="AG5" s="25">
        <v>156.50299999999999</v>
      </c>
      <c r="AH5" s="25">
        <v>124.511</v>
      </c>
      <c r="AI5" s="25">
        <v>184.512</v>
      </c>
      <c r="AJ5" s="25">
        <v>156.011</v>
      </c>
      <c r="AK5" s="25">
        <v>137.72</v>
      </c>
      <c r="AL5" s="25">
        <v>143.35400000000001</v>
      </c>
      <c r="AM5" s="25">
        <v>120.566</v>
      </c>
      <c r="AN5" s="25">
        <v>134.309</v>
      </c>
      <c r="AO5" s="25">
        <v>135.38800000000001</v>
      </c>
      <c r="AP5" s="25">
        <v>157.07599999999999</v>
      </c>
      <c r="AQ5" s="25">
        <v>132.911</v>
      </c>
      <c r="AR5" s="25">
        <v>118.669</v>
      </c>
      <c r="AS5" s="25">
        <v>101.893</v>
      </c>
      <c r="AT5" s="25">
        <v>74.936000000000007</v>
      </c>
      <c r="AU5" s="25">
        <v>113.02</v>
      </c>
      <c r="AV5" s="25">
        <v>124.60599999999999</v>
      </c>
      <c r="AW5" s="25">
        <v>123.273</v>
      </c>
      <c r="AX5" s="25">
        <v>99.686999999999998</v>
      </c>
      <c r="AY5" s="25">
        <v>92.42</v>
      </c>
      <c r="AZ5" s="25">
        <v>106.131</v>
      </c>
      <c r="BA5" s="25">
        <v>79.944000000000003</v>
      </c>
      <c r="BB5" s="25">
        <v>73.426000000000002</v>
      </c>
      <c r="BC5" s="25">
        <v>79.704999999999998</v>
      </c>
      <c r="BD5" s="25">
        <v>84.055999999999997</v>
      </c>
      <c r="BE5" s="25">
        <v>99.334000000000003</v>
      </c>
      <c r="BF5" s="25">
        <v>62.697000000000003</v>
      </c>
      <c r="BG5" s="25">
        <v>64.814999999999998</v>
      </c>
      <c r="BH5" s="25">
        <v>50.585999999999999</v>
      </c>
      <c r="BI5" s="25">
        <v>80.078999999999994</v>
      </c>
      <c r="BJ5" s="25">
        <v>68.091999999999999</v>
      </c>
      <c r="BK5" s="25">
        <v>54.134</v>
      </c>
      <c r="BL5" s="25">
        <v>40.136000000000003</v>
      </c>
      <c r="BM5" s="25">
        <v>120.2</v>
      </c>
      <c r="BN5" s="25">
        <v>135.15700000000001</v>
      </c>
      <c r="BO5" s="25">
        <v>143.10300000000001</v>
      </c>
      <c r="BP5" s="25">
        <v>141.85900000000001</v>
      </c>
      <c r="BQ5" s="25">
        <v>146.47300000000001</v>
      </c>
      <c r="BR5" s="25">
        <v>86.968000000000004</v>
      </c>
      <c r="BS5" s="25">
        <v>88.751999999999995</v>
      </c>
      <c r="BT5" s="25">
        <v>77.516999999999996</v>
      </c>
      <c r="BU5" s="25">
        <v>76.956999999999994</v>
      </c>
      <c r="BV5" s="25">
        <v>43.609000000000002</v>
      </c>
      <c r="BW5" s="25">
        <v>64.793000000000006</v>
      </c>
      <c r="BX5" s="25">
        <v>96.12</v>
      </c>
      <c r="BY5" s="25">
        <v>111.941</v>
      </c>
      <c r="BZ5" s="25">
        <v>66.625</v>
      </c>
      <c r="CA5" s="25">
        <v>101.16</v>
      </c>
      <c r="CB5" s="25">
        <v>123.268</v>
      </c>
      <c r="CC5" s="25">
        <v>36.526000000000003</v>
      </c>
      <c r="CD5" s="25">
        <v>198.10300000000001</v>
      </c>
      <c r="CE5" s="25">
        <v>193.46199999999999</v>
      </c>
      <c r="CF5" s="25">
        <v>173</v>
      </c>
      <c r="CG5" s="25">
        <v>168.5</v>
      </c>
      <c r="CH5" s="25">
        <v>138.76900000000001</v>
      </c>
      <c r="CI5" s="25">
        <v>65.900000000000006</v>
      </c>
      <c r="CJ5" s="25">
        <v>101.59</v>
      </c>
      <c r="CK5" s="25">
        <v>98.817999999999998</v>
      </c>
      <c r="CL5" s="25">
        <v>104.696</v>
      </c>
      <c r="CM5" s="25">
        <v>98.451999999999998</v>
      </c>
      <c r="CN5" s="25">
        <v>103.75</v>
      </c>
      <c r="CO5" s="25">
        <v>84.238</v>
      </c>
      <c r="CP5" s="25">
        <v>67.884</v>
      </c>
      <c r="CQ5" s="25">
        <v>67.353999999999999</v>
      </c>
      <c r="CR5" s="25">
        <v>68.432000000000002</v>
      </c>
      <c r="CS5" s="25">
        <v>77.025999999999996</v>
      </c>
      <c r="CT5" s="26"/>
      <c r="CU5" s="26"/>
      <c r="CV5" s="26"/>
      <c r="CW5" s="27"/>
      <c r="CX5" s="28">
        <f t="array" ref="CX5">SUMPRODUCT(B5:CW5*0.25)</f>
        <v>2248.2874999999995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82.86</v>
      </c>
      <c r="C8" s="37">
        <v>77.12</v>
      </c>
      <c r="D8" s="37">
        <v>79</v>
      </c>
      <c r="E8" s="37">
        <v>76</v>
      </c>
      <c r="F8" s="37">
        <v>71.989999999999995</v>
      </c>
      <c r="G8" s="37">
        <v>75.14</v>
      </c>
      <c r="H8" s="37">
        <v>68.400000000000006</v>
      </c>
      <c r="I8" s="37">
        <v>70.41</v>
      </c>
      <c r="J8" s="37">
        <v>72.94</v>
      </c>
      <c r="K8" s="37">
        <v>75.31</v>
      </c>
      <c r="L8" s="37">
        <v>70.05</v>
      </c>
      <c r="M8" s="37">
        <v>66.16</v>
      </c>
      <c r="N8" s="37">
        <v>78.819999999999993</v>
      </c>
      <c r="O8" s="37">
        <v>73.55</v>
      </c>
      <c r="P8" s="37">
        <v>70.489999999999995</v>
      </c>
      <c r="Q8" s="37">
        <v>76.75</v>
      </c>
      <c r="R8" s="37">
        <v>68.78</v>
      </c>
      <c r="S8" s="37">
        <v>75.55</v>
      </c>
      <c r="T8" s="37">
        <v>76.650000000000006</v>
      </c>
      <c r="U8" s="37">
        <v>83.56</v>
      </c>
      <c r="V8" s="37">
        <v>75.09</v>
      </c>
      <c r="W8" s="37">
        <v>89.12</v>
      </c>
      <c r="X8" s="37">
        <v>88.42</v>
      </c>
      <c r="Y8" s="37">
        <v>115.65</v>
      </c>
      <c r="Z8" s="37">
        <v>110.1</v>
      </c>
      <c r="AA8" s="37">
        <v>122.5</v>
      </c>
      <c r="AB8" s="37">
        <v>140.4</v>
      </c>
      <c r="AC8" s="37">
        <v>143.30000000000001</v>
      </c>
      <c r="AD8" s="37">
        <v>137.11000000000001</v>
      </c>
      <c r="AE8" s="37">
        <v>134.63</v>
      </c>
      <c r="AF8" s="37">
        <v>86.82</v>
      </c>
      <c r="AG8" s="37">
        <v>94.07</v>
      </c>
      <c r="AH8" s="37">
        <v>66.2</v>
      </c>
      <c r="AI8" s="37">
        <v>73.37</v>
      </c>
      <c r="AJ8" s="37">
        <v>37.81</v>
      </c>
      <c r="AK8" s="37">
        <v>-5.21</v>
      </c>
      <c r="AL8" s="37">
        <v>-14.39</v>
      </c>
      <c r="AM8" s="37">
        <v>-19.510000000000002</v>
      </c>
      <c r="AN8" s="37">
        <v>-29.06</v>
      </c>
      <c r="AO8" s="37">
        <v>-28.96</v>
      </c>
      <c r="AP8" s="37">
        <v>-24.98</v>
      </c>
      <c r="AQ8" s="37">
        <v>-19.07</v>
      </c>
      <c r="AR8" s="37">
        <v>-15.79</v>
      </c>
      <c r="AS8" s="37">
        <v>-10.199999999999999</v>
      </c>
      <c r="AT8" s="37">
        <v>-19.77</v>
      </c>
      <c r="AU8" s="37">
        <v>-16.28</v>
      </c>
      <c r="AV8" s="37">
        <v>-14.62</v>
      </c>
      <c r="AW8" s="37">
        <v>-14.74</v>
      </c>
      <c r="AX8" s="37">
        <v>-10.34</v>
      </c>
      <c r="AY8" s="37">
        <v>-6.09</v>
      </c>
      <c r="AZ8" s="37">
        <v>-7.77</v>
      </c>
      <c r="BA8" s="37">
        <v>-4.49</v>
      </c>
      <c r="BB8" s="37">
        <v>-4.99</v>
      </c>
      <c r="BC8" s="37">
        <v>-2.99</v>
      </c>
      <c r="BD8" s="37">
        <v>3.43</v>
      </c>
      <c r="BE8" s="37">
        <v>19.46</v>
      </c>
      <c r="BF8" s="37">
        <v>9.99</v>
      </c>
      <c r="BG8" s="37">
        <v>46.02</v>
      </c>
      <c r="BH8" s="37">
        <v>16</v>
      </c>
      <c r="BI8" s="37">
        <v>91.22</v>
      </c>
      <c r="BJ8" s="37">
        <v>69.069999999999993</v>
      </c>
      <c r="BK8" s="37">
        <v>74.010000000000005</v>
      </c>
      <c r="BL8" s="37">
        <v>84.05</v>
      </c>
      <c r="BM8" s="37">
        <v>105.59</v>
      </c>
      <c r="BN8" s="37">
        <v>89.91</v>
      </c>
      <c r="BO8" s="37">
        <v>101.3</v>
      </c>
      <c r="BP8" s="37">
        <v>103.8</v>
      </c>
      <c r="BQ8" s="37">
        <v>125</v>
      </c>
      <c r="BR8" s="37">
        <v>89.59</v>
      </c>
      <c r="BS8" s="37">
        <v>111.4</v>
      </c>
      <c r="BT8" s="37">
        <v>170.66</v>
      </c>
      <c r="BU8" s="37">
        <v>256.35000000000002</v>
      </c>
      <c r="BV8" s="37">
        <v>182.23</v>
      </c>
      <c r="BW8" s="37">
        <v>223.09</v>
      </c>
      <c r="BX8" s="37">
        <v>205.43</v>
      </c>
      <c r="BY8" s="37">
        <v>236.01</v>
      </c>
      <c r="BZ8" s="37">
        <v>230.07</v>
      </c>
      <c r="CA8" s="37">
        <v>238.46</v>
      </c>
      <c r="CB8" s="37">
        <v>186.63</v>
      </c>
      <c r="CC8" s="37">
        <v>184.83</v>
      </c>
      <c r="CD8" s="37">
        <v>126.88</v>
      </c>
      <c r="CE8" s="37">
        <v>162.47999999999999</v>
      </c>
      <c r="CF8" s="37">
        <v>110.61</v>
      </c>
      <c r="CG8" s="37">
        <v>89.09</v>
      </c>
      <c r="CH8" s="37">
        <v>182.74</v>
      </c>
      <c r="CI8" s="37">
        <v>110.75</v>
      </c>
      <c r="CJ8" s="37">
        <v>112.01</v>
      </c>
      <c r="CK8" s="37">
        <v>92.53</v>
      </c>
      <c r="CL8" s="37">
        <v>117.65</v>
      </c>
      <c r="CM8" s="37">
        <v>109.94</v>
      </c>
      <c r="CN8" s="37">
        <v>99.9</v>
      </c>
      <c r="CO8" s="37">
        <v>90.45</v>
      </c>
      <c r="CP8" s="37">
        <v>94.09</v>
      </c>
      <c r="CQ8" s="37">
        <v>88.85</v>
      </c>
      <c r="CR8" s="37">
        <v>87.57</v>
      </c>
      <c r="CS8" s="37">
        <v>85.5</v>
      </c>
      <c r="CT8" s="38"/>
      <c r="CU8" s="38"/>
      <c r="CV8" s="38"/>
      <c r="CW8" s="39"/>
      <c r="CX8" s="40">
        <f>IF(SUM(B8:CW8)&lt;&gt;0,AVERAGEIF(B8:CW8,"&lt;&gt;"""),"")</f>
        <v>80.724062499999988</v>
      </c>
    </row>
    <row r="9" spans="1:102" ht="24.9" customHeight="1" thickBot="1" x14ac:dyDescent="0.3">
      <c r="A9" s="41" t="s">
        <v>6</v>
      </c>
      <c r="B9" s="42">
        <v>78.745000000000005</v>
      </c>
      <c r="C9" s="43">
        <v>78.745000000000005</v>
      </c>
      <c r="D9" s="43">
        <v>78.745000000000005</v>
      </c>
      <c r="E9" s="43">
        <v>78.745000000000005</v>
      </c>
      <c r="F9" s="43">
        <v>71.484999999999999</v>
      </c>
      <c r="G9" s="43">
        <v>71.484999999999999</v>
      </c>
      <c r="H9" s="43">
        <v>71.484999999999999</v>
      </c>
      <c r="I9" s="43">
        <v>71.484999999999999</v>
      </c>
      <c r="J9" s="43">
        <v>71.114999999999995</v>
      </c>
      <c r="K9" s="43">
        <v>71.114999999999995</v>
      </c>
      <c r="L9" s="43">
        <v>71.114999999999995</v>
      </c>
      <c r="M9" s="43">
        <v>71.114999999999995</v>
      </c>
      <c r="N9" s="43">
        <v>74.902500000000003</v>
      </c>
      <c r="O9" s="43">
        <v>74.902500000000003</v>
      </c>
      <c r="P9" s="43">
        <v>74.902500000000003</v>
      </c>
      <c r="Q9" s="43">
        <v>74.902500000000003</v>
      </c>
      <c r="R9" s="43">
        <v>76.135000000000005</v>
      </c>
      <c r="S9" s="43">
        <v>76.135000000000005</v>
      </c>
      <c r="T9" s="43">
        <v>76.135000000000005</v>
      </c>
      <c r="U9" s="43">
        <v>76.135000000000005</v>
      </c>
      <c r="V9" s="43">
        <v>92.07</v>
      </c>
      <c r="W9" s="43">
        <v>92.07</v>
      </c>
      <c r="X9" s="43">
        <v>92.07</v>
      </c>
      <c r="Y9" s="43">
        <v>92.07</v>
      </c>
      <c r="Z9" s="43">
        <v>129.07499999999999</v>
      </c>
      <c r="AA9" s="43">
        <v>129.07499999999999</v>
      </c>
      <c r="AB9" s="43">
        <v>129.07499999999999</v>
      </c>
      <c r="AC9" s="43">
        <v>129.07499999999999</v>
      </c>
      <c r="AD9" s="43">
        <v>113.1575</v>
      </c>
      <c r="AE9" s="43">
        <v>113.1575</v>
      </c>
      <c r="AF9" s="43">
        <v>113.1575</v>
      </c>
      <c r="AG9" s="43">
        <v>113.1575</v>
      </c>
      <c r="AH9" s="43">
        <v>43.042499999999997</v>
      </c>
      <c r="AI9" s="43">
        <v>43.042499999999997</v>
      </c>
      <c r="AJ9" s="43">
        <v>43.042499999999997</v>
      </c>
      <c r="AK9" s="43">
        <v>43.042499999999997</v>
      </c>
      <c r="AL9" s="43">
        <v>-22.98</v>
      </c>
      <c r="AM9" s="43">
        <v>-22.98</v>
      </c>
      <c r="AN9" s="43">
        <v>-22.98</v>
      </c>
      <c r="AO9" s="43">
        <v>-22.98</v>
      </c>
      <c r="AP9" s="43">
        <v>-17.510000000000002</v>
      </c>
      <c r="AQ9" s="43">
        <v>-17.510000000000002</v>
      </c>
      <c r="AR9" s="43">
        <v>-17.510000000000002</v>
      </c>
      <c r="AS9" s="43">
        <v>-17.510000000000002</v>
      </c>
      <c r="AT9" s="43">
        <v>-16.352499999999999</v>
      </c>
      <c r="AU9" s="43">
        <v>-16.352499999999999</v>
      </c>
      <c r="AV9" s="43">
        <v>-16.352499999999999</v>
      </c>
      <c r="AW9" s="43">
        <v>-16.352499999999999</v>
      </c>
      <c r="AX9" s="43">
        <v>-7.1725000000000003</v>
      </c>
      <c r="AY9" s="43">
        <v>-7.1725000000000003</v>
      </c>
      <c r="AZ9" s="43">
        <v>-7.1725000000000003</v>
      </c>
      <c r="BA9" s="43">
        <v>-7.1725000000000003</v>
      </c>
      <c r="BB9" s="43">
        <v>3.7275</v>
      </c>
      <c r="BC9" s="43">
        <v>3.7275</v>
      </c>
      <c r="BD9" s="43">
        <v>3.7275</v>
      </c>
      <c r="BE9" s="43">
        <v>3.7275</v>
      </c>
      <c r="BF9" s="43">
        <v>40.807499999999997</v>
      </c>
      <c r="BG9" s="43">
        <v>40.807499999999997</v>
      </c>
      <c r="BH9" s="43">
        <v>40.807499999999997</v>
      </c>
      <c r="BI9" s="43">
        <v>40.807499999999997</v>
      </c>
      <c r="BJ9" s="43">
        <v>83.18</v>
      </c>
      <c r="BK9" s="43">
        <v>83.18</v>
      </c>
      <c r="BL9" s="43">
        <v>83.18</v>
      </c>
      <c r="BM9" s="43">
        <v>83.18</v>
      </c>
      <c r="BN9" s="43">
        <v>105.0025</v>
      </c>
      <c r="BO9" s="43">
        <v>105.0025</v>
      </c>
      <c r="BP9" s="43">
        <v>105.0025</v>
      </c>
      <c r="BQ9" s="43">
        <v>105.0025</v>
      </c>
      <c r="BR9" s="43">
        <v>157</v>
      </c>
      <c r="BS9" s="43">
        <v>157</v>
      </c>
      <c r="BT9" s="43">
        <v>157</v>
      </c>
      <c r="BU9" s="43">
        <v>157</v>
      </c>
      <c r="BV9" s="43">
        <v>211.69</v>
      </c>
      <c r="BW9" s="43">
        <v>211.69</v>
      </c>
      <c r="BX9" s="43">
        <v>211.69</v>
      </c>
      <c r="BY9" s="43">
        <v>211.69</v>
      </c>
      <c r="BZ9" s="43">
        <v>209.9975</v>
      </c>
      <c r="CA9" s="43">
        <v>209.9975</v>
      </c>
      <c r="CB9" s="43">
        <v>209.9975</v>
      </c>
      <c r="CC9" s="43">
        <v>209.9975</v>
      </c>
      <c r="CD9" s="43">
        <v>122.265</v>
      </c>
      <c r="CE9" s="43">
        <v>122.265</v>
      </c>
      <c r="CF9" s="43">
        <v>122.265</v>
      </c>
      <c r="CG9" s="43">
        <v>122.265</v>
      </c>
      <c r="CH9" s="43">
        <v>124.50749999999999</v>
      </c>
      <c r="CI9" s="43">
        <v>124.50749999999999</v>
      </c>
      <c r="CJ9" s="43">
        <v>124.50749999999999</v>
      </c>
      <c r="CK9" s="43">
        <v>124.50749999999999</v>
      </c>
      <c r="CL9" s="43">
        <v>104.485</v>
      </c>
      <c r="CM9" s="43">
        <v>104.485</v>
      </c>
      <c r="CN9" s="43">
        <v>104.485</v>
      </c>
      <c r="CO9" s="43">
        <v>104.485</v>
      </c>
      <c r="CP9" s="43">
        <v>89.002499999999998</v>
      </c>
      <c r="CQ9" s="43">
        <v>89.002499999999998</v>
      </c>
      <c r="CR9" s="43">
        <v>89.002499999999998</v>
      </c>
      <c r="CS9" s="43">
        <v>89.002499999999998</v>
      </c>
      <c r="CT9" s="44"/>
      <c r="CU9" s="44"/>
      <c r="CV9" s="44"/>
      <c r="CW9" s="45"/>
      <c r="CX9" s="46">
        <f>IF(SUM(B9:CW9)&lt;&gt;0,AVERAGEIF(B9:CW9,"&lt;&gt;"""),"")</f>
        <v>80.724062499999931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10</v>
      </c>
      <c r="S13" s="65">
        <v>5</v>
      </c>
      <c r="T13" s="65">
        <v>71.653000000000006</v>
      </c>
      <c r="U13" s="65">
        <v>15</v>
      </c>
      <c r="V13" s="65">
        <v>50</v>
      </c>
      <c r="W13" s="65">
        <v>80</v>
      </c>
      <c r="X13" s="65">
        <v>90</v>
      </c>
      <c r="Y13" s="65">
        <v>46</v>
      </c>
      <c r="Z13" s="65">
        <v>45</v>
      </c>
      <c r="AA13" s="65">
        <v>45</v>
      </c>
      <c r="AB13" s="65">
        <v>45</v>
      </c>
      <c r="AC13" s="65">
        <v>45</v>
      </c>
      <c r="AD13" s="65">
        <v>46</v>
      </c>
      <c r="AE13" s="65">
        <v>46</v>
      </c>
      <c r="AF13" s="65">
        <v>84.402000000000001</v>
      </c>
      <c r="AG13" s="65">
        <v>124.476</v>
      </c>
      <c r="AH13" s="65">
        <v>114</v>
      </c>
      <c r="AI13" s="65">
        <v>184.05799999999999</v>
      </c>
      <c r="AJ13" s="65">
        <v>114</v>
      </c>
      <c r="AK13" s="65">
        <v>114</v>
      </c>
      <c r="AL13" s="65">
        <v>114</v>
      </c>
      <c r="AM13" s="65">
        <v>114</v>
      </c>
      <c r="AN13" s="65">
        <v>112.449</v>
      </c>
      <c r="AO13" s="65">
        <v>112.492</v>
      </c>
      <c r="AP13" s="65">
        <v>114</v>
      </c>
      <c r="AQ13" s="65">
        <v>57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10.183</v>
      </c>
      <c r="BM13" s="65">
        <v>19</v>
      </c>
      <c r="BN13" s="65">
        <v>130</v>
      </c>
      <c r="BO13" s="65">
        <v>126</v>
      </c>
      <c r="BP13" s="65">
        <v>123</v>
      </c>
      <c r="BQ13" s="65">
        <v>117</v>
      </c>
      <c r="BR13" s="65">
        <v>41.554000000000002</v>
      </c>
      <c r="BS13" s="65">
        <v>43.351999999999997</v>
      </c>
      <c r="BT13" s="65">
        <v>11.935</v>
      </c>
      <c r="BU13" s="65"/>
      <c r="BV13" s="65">
        <v>22</v>
      </c>
      <c r="BW13" s="65">
        <v>9</v>
      </c>
      <c r="BX13" s="65">
        <v>18</v>
      </c>
      <c r="BY13" s="65"/>
      <c r="BZ13" s="65">
        <v>18</v>
      </c>
      <c r="CA13" s="65">
        <v>13</v>
      </c>
      <c r="CB13" s="65">
        <v>36</v>
      </c>
      <c r="CC13" s="65">
        <v>22</v>
      </c>
      <c r="CD13" s="65">
        <v>30.103000000000002</v>
      </c>
      <c r="CE13" s="65">
        <v>25.462</v>
      </c>
      <c r="CF13" s="65"/>
      <c r="CG13" s="65"/>
      <c r="CH13" s="65">
        <v>13</v>
      </c>
      <c r="CI13" s="65"/>
      <c r="CJ13" s="65">
        <v>23.63</v>
      </c>
      <c r="CK13" s="65">
        <v>29.988</v>
      </c>
      <c r="CL13" s="65">
        <v>16.38</v>
      </c>
      <c r="CM13" s="65">
        <v>28.902000000000001</v>
      </c>
      <c r="CN13" s="65">
        <v>30.01</v>
      </c>
      <c r="CO13" s="65">
        <v>29.257999999999999</v>
      </c>
      <c r="CP13" s="65">
        <v>8.0239999999999991</v>
      </c>
      <c r="CQ13" s="65">
        <v>37.783999999999999</v>
      </c>
      <c r="CR13" s="65">
        <v>40.911999999999999</v>
      </c>
      <c r="CS13" s="65">
        <v>44.686</v>
      </c>
      <c r="CT13" s="66"/>
      <c r="CU13" s="66"/>
      <c r="CV13" s="66"/>
      <c r="CW13" s="67"/>
      <c r="CX13" s="68">
        <f t="array" ref="CX13">SUMPRODUCT(B13:CW13*0.25)</f>
        <v>779.17324999999994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18.920000000000002</v>
      </c>
      <c r="Z14" s="65"/>
      <c r="AA14" s="65"/>
      <c r="AB14" s="65"/>
      <c r="AC14" s="65"/>
      <c r="AD14" s="65">
        <v>112</v>
      </c>
      <c r="AE14" s="65">
        <v>100.578</v>
      </c>
      <c r="AF14" s="65">
        <v>29.364000000000001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65.215500000000006</v>
      </c>
    </row>
    <row r="15" spans="1:102" ht="24.9" customHeight="1" x14ac:dyDescent="0.25">
      <c r="A15" s="69" t="s">
        <v>12</v>
      </c>
      <c r="B15" s="70">
        <v>9.4429999999999996</v>
      </c>
      <c r="C15" s="71">
        <v>10.004</v>
      </c>
      <c r="D15" s="71">
        <v>10.753</v>
      </c>
      <c r="E15" s="71">
        <v>11.032</v>
      </c>
      <c r="F15" s="71">
        <v>9.1370000000000005</v>
      </c>
      <c r="G15" s="71">
        <v>11.468999999999999</v>
      </c>
      <c r="H15" s="71">
        <v>9.5020000000000007</v>
      </c>
      <c r="I15" s="71">
        <v>10.685</v>
      </c>
      <c r="J15" s="71">
        <v>11.343</v>
      </c>
      <c r="K15" s="71">
        <v>11.904</v>
      </c>
      <c r="L15" s="71">
        <v>10.996</v>
      </c>
      <c r="M15" s="71">
        <v>7.0919999999999996</v>
      </c>
      <c r="N15" s="71">
        <v>10.856</v>
      </c>
      <c r="O15" s="71">
        <v>7.1059999999999999</v>
      </c>
      <c r="P15" s="71">
        <v>6.8689999999999998</v>
      </c>
      <c r="Q15" s="71">
        <v>6.6319999999999997</v>
      </c>
      <c r="R15" s="71">
        <v>6.3159999999999998</v>
      </c>
      <c r="S15" s="71">
        <v>6.2110000000000003</v>
      </c>
      <c r="T15" s="71">
        <v>2.3199999999999998</v>
      </c>
      <c r="U15" s="71">
        <v>3.53</v>
      </c>
      <c r="V15" s="71">
        <v>0.23699999999999999</v>
      </c>
      <c r="W15" s="71">
        <v>0.22800000000000001</v>
      </c>
      <c r="X15" s="71">
        <v>0.218</v>
      </c>
      <c r="Y15" s="71">
        <v>0.20699999999999999</v>
      </c>
      <c r="Z15" s="71">
        <v>0.16700000000000001</v>
      </c>
      <c r="AA15" s="71">
        <v>9.7000000000000003E-2</v>
      </c>
      <c r="AB15" s="71">
        <v>20.026</v>
      </c>
      <c r="AC15" s="71">
        <v>23.718</v>
      </c>
      <c r="AD15" s="71">
        <v>31.948</v>
      </c>
      <c r="AE15" s="71">
        <v>18.04</v>
      </c>
      <c r="AF15" s="71">
        <v>2.12</v>
      </c>
      <c r="AG15" s="71">
        <v>32.027000000000001</v>
      </c>
      <c r="AH15" s="71">
        <v>10.510999999999999</v>
      </c>
      <c r="AI15" s="71">
        <v>0.45400000000000001</v>
      </c>
      <c r="AJ15" s="71">
        <v>42.006999999999998</v>
      </c>
      <c r="AK15" s="71">
        <v>23.72</v>
      </c>
      <c r="AL15" s="71">
        <v>29.353999999999999</v>
      </c>
      <c r="AM15" s="71">
        <v>6.5659999999999998</v>
      </c>
      <c r="AN15" s="71">
        <v>6.7</v>
      </c>
      <c r="AO15" s="71">
        <v>6.7320000000000002</v>
      </c>
      <c r="AP15" s="71">
        <v>21.646000000000001</v>
      </c>
      <c r="AQ15" s="71">
        <v>44.613</v>
      </c>
      <c r="AR15" s="71">
        <v>80.168999999999997</v>
      </c>
      <c r="AS15" s="71">
        <v>101.893</v>
      </c>
      <c r="AT15" s="71">
        <v>39.097999999999999</v>
      </c>
      <c r="AU15" s="71">
        <v>70.298000000000002</v>
      </c>
      <c r="AV15" s="71">
        <v>77.921000000000006</v>
      </c>
      <c r="AW15" s="71">
        <v>76.209999999999994</v>
      </c>
      <c r="AX15" s="71">
        <v>99.686999999999998</v>
      </c>
      <c r="AY15" s="71">
        <v>92.42</v>
      </c>
      <c r="AZ15" s="71">
        <v>106.131</v>
      </c>
      <c r="BA15" s="71">
        <v>79.944000000000003</v>
      </c>
      <c r="BB15" s="71">
        <v>73.426000000000002</v>
      </c>
      <c r="BC15" s="71">
        <v>41.68</v>
      </c>
      <c r="BD15" s="71">
        <v>84.055999999999997</v>
      </c>
      <c r="BE15" s="71">
        <v>99.334000000000003</v>
      </c>
      <c r="BF15" s="71">
        <v>62.677</v>
      </c>
      <c r="BG15" s="71">
        <v>59.774999999999999</v>
      </c>
      <c r="BH15" s="71">
        <v>50.585999999999999</v>
      </c>
      <c r="BI15" s="71">
        <v>53.179000000000002</v>
      </c>
      <c r="BJ15" s="71">
        <v>16.391999999999999</v>
      </c>
      <c r="BK15" s="71">
        <v>2.6339999999999999</v>
      </c>
      <c r="BL15" s="71">
        <v>19.853000000000002</v>
      </c>
      <c r="BM15" s="71">
        <v>66.2</v>
      </c>
      <c r="BN15" s="71">
        <v>5.157</v>
      </c>
      <c r="BO15" s="71">
        <v>17.103000000000002</v>
      </c>
      <c r="BP15" s="71">
        <v>18.859000000000002</v>
      </c>
      <c r="BQ15" s="71">
        <v>29.472999999999999</v>
      </c>
      <c r="BR15" s="71">
        <v>1.4E-2</v>
      </c>
      <c r="BS15" s="71"/>
      <c r="BT15" s="71">
        <v>3.722</v>
      </c>
      <c r="BU15" s="71">
        <v>24.757000000000001</v>
      </c>
      <c r="BV15" s="71">
        <v>12.209</v>
      </c>
      <c r="BW15" s="71">
        <v>21.524999999999999</v>
      </c>
      <c r="BX15" s="71">
        <v>31.32</v>
      </c>
      <c r="BY15" s="71">
        <v>22.184999999999999</v>
      </c>
      <c r="BZ15" s="71">
        <v>28.024999999999999</v>
      </c>
      <c r="CA15" s="71">
        <v>37.659999999999997</v>
      </c>
      <c r="CB15" s="71">
        <v>29.968</v>
      </c>
      <c r="CC15" s="71">
        <v>1.3260000000000001</v>
      </c>
      <c r="CD15" s="71"/>
      <c r="CE15" s="71"/>
      <c r="CF15" s="71"/>
      <c r="CG15" s="71"/>
      <c r="CH15" s="71">
        <v>31.268999999999998</v>
      </c>
      <c r="CI15" s="71"/>
      <c r="CJ15" s="71">
        <v>3.06</v>
      </c>
      <c r="CK15" s="71">
        <v>2.93</v>
      </c>
      <c r="CL15" s="71">
        <v>3.2160000000000002</v>
      </c>
      <c r="CM15" s="71">
        <v>2.65</v>
      </c>
      <c r="CN15" s="71">
        <v>2.34</v>
      </c>
      <c r="CO15" s="71">
        <v>2.08</v>
      </c>
      <c r="CP15" s="71">
        <v>1.86</v>
      </c>
      <c r="CQ15" s="71">
        <v>2.0699999999999998</v>
      </c>
      <c r="CR15" s="71">
        <v>2.3199999999999998</v>
      </c>
      <c r="CS15" s="71">
        <v>2.54</v>
      </c>
      <c r="CT15" s="72"/>
      <c r="CU15" s="72"/>
      <c r="CV15" s="72"/>
      <c r="CW15" s="73"/>
      <c r="CX15" s="74">
        <f t="array" ref="CX15">SUMPRODUCT(B15:CW15*0.25)</f>
        <v>571.93425000000013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9.4429999999999996</v>
      </c>
      <c r="C17" s="77">
        <f t="shared" ref="C17:BN17" si="0">SUM(C11:C16)</f>
        <v>10.004</v>
      </c>
      <c r="D17" s="77">
        <f t="shared" si="0"/>
        <v>10.753</v>
      </c>
      <c r="E17" s="77">
        <f t="shared" si="0"/>
        <v>11.032</v>
      </c>
      <c r="F17" s="77">
        <f t="shared" si="0"/>
        <v>9.1370000000000005</v>
      </c>
      <c r="G17" s="77">
        <f t="shared" si="0"/>
        <v>11.468999999999999</v>
      </c>
      <c r="H17" s="77">
        <f t="shared" si="0"/>
        <v>9.5020000000000007</v>
      </c>
      <c r="I17" s="77">
        <f t="shared" si="0"/>
        <v>10.685</v>
      </c>
      <c r="J17" s="77">
        <f t="shared" si="0"/>
        <v>11.343</v>
      </c>
      <c r="K17" s="77">
        <f t="shared" si="0"/>
        <v>11.904</v>
      </c>
      <c r="L17" s="77">
        <f t="shared" si="0"/>
        <v>10.996</v>
      </c>
      <c r="M17" s="77">
        <f t="shared" si="0"/>
        <v>7.0919999999999996</v>
      </c>
      <c r="N17" s="77">
        <f t="shared" si="0"/>
        <v>10.856</v>
      </c>
      <c r="O17" s="77">
        <f t="shared" si="0"/>
        <v>7.1059999999999999</v>
      </c>
      <c r="P17" s="77">
        <f t="shared" si="0"/>
        <v>6.8689999999999998</v>
      </c>
      <c r="Q17" s="77">
        <f t="shared" si="0"/>
        <v>6.6319999999999997</v>
      </c>
      <c r="R17" s="77">
        <f t="shared" si="0"/>
        <v>16.315999999999999</v>
      </c>
      <c r="S17" s="77">
        <f t="shared" si="0"/>
        <v>11.211</v>
      </c>
      <c r="T17" s="77">
        <f t="shared" si="0"/>
        <v>73.972999999999999</v>
      </c>
      <c r="U17" s="77">
        <f t="shared" si="0"/>
        <v>18.53</v>
      </c>
      <c r="V17" s="77">
        <f t="shared" si="0"/>
        <v>50.237000000000002</v>
      </c>
      <c r="W17" s="77">
        <f t="shared" si="0"/>
        <v>80.227999999999994</v>
      </c>
      <c r="X17" s="77">
        <f t="shared" si="0"/>
        <v>90.218000000000004</v>
      </c>
      <c r="Y17" s="77">
        <f t="shared" si="0"/>
        <v>65.126999999999995</v>
      </c>
      <c r="Z17" s="77">
        <f t="shared" si="0"/>
        <v>45.167000000000002</v>
      </c>
      <c r="AA17" s="77">
        <f t="shared" si="0"/>
        <v>45.097000000000001</v>
      </c>
      <c r="AB17" s="77">
        <f t="shared" si="0"/>
        <v>65.025999999999996</v>
      </c>
      <c r="AC17" s="77">
        <f t="shared" si="0"/>
        <v>68.718000000000004</v>
      </c>
      <c r="AD17" s="77">
        <f t="shared" si="0"/>
        <v>189.94800000000001</v>
      </c>
      <c r="AE17" s="77">
        <f t="shared" si="0"/>
        <v>164.61799999999999</v>
      </c>
      <c r="AF17" s="77">
        <f t="shared" si="0"/>
        <v>115.88600000000001</v>
      </c>
      <c r="AG17" s="77">
        <f t="shared" si="0"/>
        <v>156.50299999999999</v>
      </c>
      <c r="AH17" s="77">
        <f t="shared" si="0"/>
        <v>124.511</v>
      </c>
      <c r="AI17" s="77">
        <f t="shared" si="0"/>
        <v>184.512</v>
      </c>
      <c r="AJ17" s="77">
        <f t="shared" si="0"/>
        <v>156.00700000000001</v>
      </c>
      <c r="AK17" s="77">
        <f t="shared" si="0"/>
        <v>137.72</v>
      </c>
      <c r="AL17" s="77">
        <f t="shared" si="0"/>
        <v>143.35399999999998</v>
      </c>
      <c r="AM17" s="77">
        <f t="shared" si="0"/>
        <v>120.566</v>
      </c>
      <c r="AN17" s="77">
        <f t="shared" si="0"/>
        <v>119.149</v>
      </c>
      <c r="AO17" s="77">
        <f t="shared" si="0"/>
        <v>119.224</v>
      </c>
      <c r="AP17" s="77">
        <f t="shared" si="0"/>
        <v>135.64600000000002</v>
      </c>
      <c r="AQ17" s="77">
        <f t="shared" si="0"/>
        <v>101.613</v>
      </c>
      <c r="AR17" s="77">
        <f t="shared" si="0"/>
        <v>80.168999999999997</v>
      </c>
      <c r="AS17" s="77">
        <f t="shared" si="0"/>
        <v>101.893</v>
      </c>
      <c r="AT17" s="77">
        <f t="shared" si="0"/>
        <v>39.097999999999999</v>
      </c>
      <c r="AU17" s="77">
        <f t="shared" si="0"/>
        <v>70.298000000000002</v>
      </c>
      <c r="AV17" s="77">
        <f t="shared" si="0"/>
        <v>77.921000000000006</v>
      </c>
      <c r="AW17" s="77">
        <f t="shared" si="0"/>
        <v>76.209999999999994</v>
      </c>
      <c r="AX17" s="77">
        <f t="shared" si="0"/>
        <v>99.686999999999998</v>
      </c>
      <c r="AY17" s="77">
        <f t="shared" si="0"/>
        <v>92.42</v>
      </c>
      <c r="AZ17" s="77">
        <f t="shared" si="0"/>
        <v>106.131</v>
      </c>
      <c r="BA17" s="77">
        <f t="shared" si="0"/>
        <v>79.944000000000003</v>
      </c>
      <c r="BB17" s="77">
        <f t="shared" si="0"/>
        <v>73.426000000000002</v>
      </c>
      <c r="BC17" s="77">
        <f t="shared" si="0"/>
        <v>41.68</v>
      </c>
      <c r="BD17" s="77">
        <f t="shared" si="0"/>
        <v>84.055999999999997</v>
      </c>
      <c r="BE17" s="77">
        <f t="shared" si="0"/>
        <v>99.334000000000003</v>
      </c>
      <c r="BF17" s="77">
        <f t="shared" si="0"/>
        <v>62.677</v>
      </c>
      <c r="BG17" s="77">
        <f t="shared" si="0"/>
        <v>59.774999999999999</v>
      </c>
      <c r="BH17" s="77">
        <f t="shared" si="0"/>
        <v>50.585999999999999</v>
      </c>
      <c r="BI17" s="77">
        <f t="shared" si="0"/>
        <v>53.179000000000002</v>
      </c>
      <c r="BJ17" s="77">
        <f t="shared" si="0"/>
        <v>16.391999999999999</v>
      </c>
      <c r="BK17" s="77">
        <f t="shared" si="0"/>
        <v>2.6339999999999999</v>
      </c>
      <c r="BL17" s="77">
        <f t="shared" si="0"/>
        <v>30.036000000000001</v>
      </c>
      <c r="BM17" s="77">
        <f t="shared" si="0"/>
        <v>85.2</v>
      </c>
      <c r="BN17" s="77">
        <f t="shared" si="0"/>
        <v>135.15700000000001</v>
      </c>
      <c r="BO17" s="77">
        <f t="shared" ref="BO17:CW17" si="1">SUM(BO11:BO16)</f>
        <v>143.10300000000001</v>
      </c>
      <c r="BP17" s="77">
        <f t="shared" si="1"/>
        <v>141.85900000000001</v>
      </c>
      <c r="BQ17" s="77">
        <f t="shared" si="1"/>
        <v>146.47300000000001</v>
      </c>
      <c r="BR17" s="77">
        <f t="shared" si="1"/>
        <v>41.568000000000005</v>
      </c>
      <c r="BS17" s="77">
        <f t="shared" si="1"/>
        <v>43.351999999999997</v>
      </c>
      <c r="BT17" s="77">
        <f t="shared" si="1"/>
        <v>15.657</v>
      </c>
      <c r="BU17" s="77">
        <f t="shared" si="1"/>
        <v>24.757000000000001</v>
      </c>
      <c r="BV17" s="77">
        <f t="shared" si="1"/>
        <v>34.209000000000003</v>
      </c>
      <c r="BW17" s="77">
        <f t="shared" si="1"/>
        <v>30.524999999999999</v>
      </c>
      <c r="BX17" s="77">
        <f t="shared" si="1"/>
        <v>49.32</v>
      </c>
      <c r="BY17" s="77">
        <f t="shared" si="1"/>
        <v>22.184999999999999</v>
      </c>
      <c r="BZ17" s="77">
        <f t="shared" si="1"/>
        <v>46.024999999999999</v>
      </c>
      <c r="CA17" s="77">
        <f t="shared" si="1"/>
        <v>50.66</v>
      </c>
      <c r="CB17" s="77">
        <f t="shared" si="1"/>
        <v>65.968000000000004</v>
      </c>
      <c r="CC17" s="77">
        <f t="shared" si="1"/>
        <v>23.326000000000001</v>
      </c>
      <c r="CD17" s="77">
        <f t="shared" si="1"/>
        <v>30.103000000000002</v>
      </c>
      <c r="CE17" s="77">
        <f t="shared" si="1"/>
        <v>25.462</v>
      </c>
      <c r="CF17" s="77">
        <f t="shared" si="1"/>
        <v>0</v>
      </c>
      <c r="CG17" s="77">
        <f t="shared" si="1"/>
        <v>0</v>
      </c>
      <c r="CH17" s="77">
        <f t="shared" si="1"/>
        <v>44.268999999999998</v>
      </c>
      <c r="CI17" s="77">
        <f t="shared" si="1"/>
        <v>0</v>
      </c>
      <c r="CJ17" s="77">
        <f t="shared" si="1"/>
        <v>26.689999999999998</v>
      </c>
      <c r="CK17" s="77">
        <f t="shared" si="1"/>
        <v>32.917999999999999</v>
      </c>
      <c r="CL17" s="77">
        <f t="shared" si="1"/>
        <v>19.596</v>
      </c>
      <c r="CM17" s="77">
        <f t="shared" si="1"/>
        <v>31.552</v>
      </c>
      <c r="CN17" s="77">
        <f t="shared" si="1"/>
        <v>32.35</v>
      </c>
      <c r="CO17" s="77">
        <f t="shared" si="1"/>
        <v>31.338000000000001</v>
      </c>
      <c r="CP17" s="77">
        <f t="shared" si="1"/>
        <v>9.8839999999999986</v>
      </c>
      <c r="CQ17" s="77">
        <f t="shared" si="1"/>
        <v>39.853999999999999</v>
      </c>
      <c r="CR17" s="77">
        <f t="shared" si="1"/>
        <v>43.231999999999999</v>
      </c>
      <c r="CS17" s="77">
        <f t="shared" si="1"/>
        <v>47.225999999999999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1416.3230000000001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>
        <v>6.8</v>
      </c>
      <c r="BV20" s="88">
        <v>6.8</v>
      </c>
      <c r="BW20" s="88">
        <v>6.8</v>
      </c>
      <c r="BX20" s="88">
        <v>6.8</v>
      </c>
      <c r="BY20" s="88">
        <v>6.8</v>
      </c>
      <c r="BZ20" s="88">
        <v>6.8</v>
      </c>
      <c r="CA20" s="88">
        <v>6.8</v>
      </c>
      <c r="CB20" s="88">
        <v>6.8</v>
      </c>
      <c r="CC20" s="88">
        <v>2.7</v>
      </c>
      <c r="CD20" s="88"/>
      <c r="CE20" s="88"/>
      <c r="CF20" s="88"/>
      <c r="CG20" s="88"/>
      <c r="CH20" s="88">
        <v>6.8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15.974999999999998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5</v>
      </c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4.2999999999999997E-2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2.8000000000000001E-2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3.2000000000000001E-2</v>
      </c>
      <c r="BX21" s="94"/>
      <c r="BY21" s="94">
        <v>2.8000000000000001E-2</v>
      </c>
      <c r="BZ21" s="94"/>
      <c r="CA21" s="94"/>
      <c r="CB21" s="94"/>
      <c r="CC21" s="94"/>
      <c r="CD21" s="94"/>
      <c r="CE21" s="94"/>
      <c r="CF21" s="94">
        <v>5</v>
      </c>
      <c r="CG21" s="94">
        <v>0.5</v>
      </c>
      <c r="CH21" s="94"/>
      <c r="CI21" s="94"/>
      <c r="CJ21" s="94">
        <v>5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3.9077500000000001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>
        <v>3.339</v>
      </c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0.372</v>
      </c>
      <c r="AC22" s="99">
        <v>4.7469999999999999</v>
      </c>
      <c r="AD22" s="99">
        <v>11.821</v>
      </c>
      <c r="AE22" s="99"/>
      <c r="AF22" s="99">
        <v>45.845999999999997</v>
      </c>
      <c r="AG22" s="99"/>
      <c r="AH22" s="99"/>
      <c r="AI22" s="99"/>
      <c r="AJ22" s="99">
        <v>4.0000000000000001E-3</v>
      </c>
      <c r="AK22" s="99"/>
      <c r="AL22" s="99"/>
      <c r="AM22" s="99"/>
      <c r="AN22" s="99">
        <v>15.16</v>
      </c>
      <c r="AO22" s="99">
        <v>16.164000000000001</v>
      </c>
      <c r="AP22" s="99">
        <v>21.43</v>
      </c>
      <c r="AQ22" s="99">
        <v>31.297999999999998</v>
      </c>
      <c r="AR22" s="99">
        <v>38.5</v>
      </c>
      <c r="AS22" s="99"/>
      <c r="AT22" s="99">
        <v>35.838000000000001</v>
      </c>
      <c r="AU22" s="99">
        <v>42.722000000000001</v>
      </c>
      <c r="AV22" s="99">
        <v>46.642000000000003</v>
      </c>
      <c r="AW22" s="99">
        <v>47.063000000000002</v>
      </c>
      <c r="AX22" s="99"/>
      <c r="AY22" s="99"/>
      <c r="AZ22" s="99"/>
      <c r="BA22" s="99"/>
      <c r="BB22" s="99"/>
      <c r="BC22" s="99">
        <v>38.024999999999999</v>
      </c>
      <c r="BD22" s="99"/>
      <c r="BE22" s="99"/>
      <c r="BF22" s="99">
        <v>0.02</v>
      </c>
      <c r="BG22" s="99">
        <v>1.2E-2</v>
      </c>
      <c r="BH22" s="99"/>
      <c r="BI22" s="99"/>
      <c r="BJ22" s="99"/>
      <c r="BK22" s="99"/>
      <c r="BL22" s="99">
        <v>10.1</v>
      </c>
      <c r="BM22" s="99">
        <v>35</v>
      </c>
      <c r="BN22" s="99"/>
      <c r="BO22" s="99"/>
      <c r="BP22" s="99"/>
      <c r="BQ22" s="99"/>
      <c r="BR22" s="99"/>
      <c r="BS22" s="99"/>
      <c r="BT22" s="99">
        <v>16.46</v>
      </c>
      <c r="BU22" s="99"/>
      <c r="BV22" s="99"/>
      <c r="BW22" s="99">
        <v>3.5999999999999997E-2</v>
      </c>
      <c r="BX22" s="99"/>
      <c r="BY22" s="99">
        <v>2.8000000000000001E-2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115.15674999999999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3.339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5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0.372</v>
      </c>
      <c r="AC27" s="107">
        <f t="shared" si="3"/>
        <v>4.7469999999999999</v>
      </c>
      <c r="AD27" s="107">
        <f t="shared" si="3"/>
        <v>11.821</v>
      </c>
      <c r="AE27" s="107">
        <f t="shared" si="3"/>
        <v>0</v>
      </c>
      <c r="AF27" s="107">
        <f t="shared" si="3"/>
        <v>45.845999999999997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4.0000000000000001E-3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15.16</v>
      </c>
      <c r="AO27" s="107">
        <f t="shared" si="3"/>
        <v>16.164000000000001</v>
      </c>
      <c r="AP27" s="107">
        <f t="shared" si="3"/>
        <v>21.43</v>
      </c>
      <c r="AQ27" s="107">
        <f t="shared" si="3"/>
        <v>31.297999999999998</v>
      </c>
      <c r="AR27" s="107">
        <f t="shared" si="3"/>
        <v>38.5</v>
      </c>
      <c r="AS27" s="107">
        <f t="shared" si="3"/>
        <v>0</v>
      </c>
      <c r="AT27" s="107">
        <f t="shared" si="3"/>
        <v>35.838000000000001</v>
      </c>
      <c r="AU27" s="107">
        <f t="shared" si="3"/>
        <v>42.722000000000001</v>
      </c>
      <c r="AV27" s="107">
        <f t="shared" si="3"/>
        <v>46.685000000000002</v>
      </c>
      <c r="AW27" s="107">
        <f t="shared" si="3"/>
        <v>47.063000000000002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38.024999999999999</v>
      </c>
      <c r="BD27" s="107">
        <f t="shared" si="3"/>
        <v>0</v>
      </c>
      <c r="BE27" s="107">
        <f t="shared" si="3"/>
        <v>0</v>
      </c>
      <c r="BF27" s="107">
        <f t="shared" si="3"/>
        <v>0.02</v>
      </c>
      <c r="BG27" s="107">
        <f t="shared" si="3"/>
        <v>0.04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10.1</v>
      </c>
      <c r="BM27" s="107">
        <f t="shared" si="3"/>
        <v>35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16.46</v>
      </c>
      <c r="BU27" s="107">
        <f t="shared" si="3"/>
        <v>6.8</v>
      </c>
      <c r="BV27" s="107">
        <f t="shared" si="3"/>
        <v>6.8</v>
      </c>
      <c r="BW27" s="107">
        <f t="shared" si="3"/>
        <v>6.8679999999999994</v>
      </c>
      <c r="BX27" s="107">
        <f t="shared" si="3"/>
        <v>6.8</v>
      </c>
      <c r="BY27" s="107">
        <f t="shared" si="3"/>
        <v>6.855999999999999</v>
      </c>
      <c r="BZ27" s="107">
        <f t="shared" si="3"/>
        <v>6.8</v>
      </c>
      <c r="CA27" s="107">
        <f t="shared" si="3"/>
        <v>6.8</v>
      </c>
      <c r="CB27" s="107">
        <f t="shared" si="3"/>
        <v>6.8</v>
      </c>
      <c r="CC27" s="107">
        <f t="shared" si="3"/>
        <v>2.7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5</v>
      </c>
      <c r="CG27" s="107">
        <f t="shared" si="4"/>
        <v>0.5</v>
      </c>
      <c r="CH27" s="107">
        <f t="shared" si="4"/>
        <v>6.8</v>
      </c>
      <c r="CI27" s="107">
        <f t="shared" si="4"/>
        <v>0</v>
      </c>
      <c r="CJ27" s="107">
        <f t="shared" si="4"/>
        <v>5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135.03949999999998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9.4429999999999996</v>
      </c>
      <c r="C31" s="94">
        <v>10.004</v>
      </c>
      <c r="D31" s="94">
        <v>10.753</v>
      </c>
      <c r="E31" s="94">
        <v>11.032</v>
      </c>
      <c r="F31" s="94">
        <v>9.1370000000000005</v>
      </c>
      <c r="G31" s="94">
        <v>11.468999999999999</v>
      </c>
      <c r="H31" s="94">
        <v>9.5020000000000007</v>
      </c>
      <c r="I31" s="94">
        <v>10.685</v>
      </c>
      <c r="J31" s="94">
        <v>11.343</v>
      </c>
      <c r="K31" s="94">
        <v>11.904</v>
      </c>
      <c r="L31" s="94">
        <v>10.996</v>
      </c>
      <c r="M31" s="94">
        <v>7.0919999999999996</v>
      </c>
      <c r="N31" s="94">
        <v>10.856</v>
      </c>
      <c r="O31" s="94">
        <v>7.1059999999999999</v>
      </c>
      <c r="P31" s="94">
        <v>10.208</v>
      </c>
      <c r="Q31" s="94">
        <v>6.6319999999999997</v>
      </c>
      <c r="R31" s="94">
        <v>16.315999999999999</v>
      </c>
      <c r="S31" s="94">
        <v>11.211</v>
      </c>
      <c r="T31" s="94">
        <v>73.972999999999999</v>
      </c>
      <c r="U31" s="94">
        <v>18.53</v>
      </c>
      <c r="V31" s="94">
        <v>55.237000000000002</v>
      </c>
      <c r="W31" s="94">
        <v>80.227999999999994</v>
      </c>
      <c r="X31" s="94">
        <v>90.218000000000004</v>
      </c>
      <c r="Y31" s="94">
        <v>65.126999999999995</v>
      </c>
      <c r="Z31" s="94">
        <v>45.167000000000002</v>
      </c>
      <c r="AA31" s="94">
        <v>45.097000000000001</v>
      </c>
      <c r="AB31" s="94">
        <v>65.397999999999996</v>
      </c>
      <c r="AC31" s="94">
        <v>73.465000000000003</v>
      </c>
      <c r="AD31" s="94">
        <v>201.76900000000001</v>
      </c>
      <c r="AE31" s="94">
        <v>164.61799999999999</v>
      </c>
      <c r="AF31" s="94">
        <v>161.732</v>
      </c>
      <c r="AG31" s="94">
        <v>156.50299999999999</v>
      </c>
      <c r="AH31" s="94">
        <v>124.511</v>
      </c>
      <c r="AI31" s="94">
        <v>184.512</v>
      </c>
      <c r="AJ31" s="94">
        <v>156.011</v>
      </c>
      <c r="AK31" s="94">
        <v>137.72</v>
      </c>
      <c r="AL31" s="94">
        <v>143.35400000000001</v>
      </c>
      <c r="AM31" s="94">
        <v>120.566</v>
      </c>
      <c r="AN31" s="94">
        <v>134.309</v>
      </c>
      <c r="AO31" s="94">
        <v>135.38800000000001</v>
      </c>
      <c r="AP31" s="94">
        <v>157.07599999999999</v>
      </c>
      <c r="AQ31" s="94">
        <v>132.911</v>
      </c>
      <c r="AR31" s="94">
        <v>118.669</v>
      </c>
      <c r="AS31" s="94">
        <v>101.893</v>
      </c>
      <c r="AT31" s="94">
        <v>74.936000000000007</v>
      </c>
      <c r="AU31" s="94">
        <v>113.02</v>
      </c>
      <c r="AV31" s="94">
        <v>124.60599999999999</v>
      </c>
      <c r="AW31" s="94">
        <v>123.273</v>
      </c>
      <c r="AX31" s="94">
        <v>99.686999999999998</v>
      </c>
      <c r="AY31" s="94">
        <v>92.42</v>
      </c>
      <c r="AZ31" s="94">
        <v>106.131</v>
      </c>
      <c r="BA31" s="94">
        <v>79.944000000000003</v>
      </c>
      <c r="BB31" s="94">
        <v>73.426000000000002</v>
      </c>
      <c r="BC31" s="94">
        <v>79.704999999999998</v>
      </c>
      <c r="BD31" s="94">
        <v>84.055999999999997</v>
      </c>
      <c r="BE31" s="94">
        <v>99.334000000000003</v>
      </c>
      <c r="BF31" s="94">
        <v>62.697000000000003</v>
      </c>
      <c r="BG31" s="94">
        <v>59.814999999999998</v>
      </c>
      <c r="BH31" s="94">
        <v>50.585999999999999</v>
      </c>
      <c r="BI31" s="94">
        <v>53.179000000000002</v>
      </c>
      <c r="BJ31" s="94">
        <v>16.391999999999999</v>
      </c>
      <c r="BK31" s="94">
        <v>2.6339999999999999</v>
      </c>
      <c r="BL31" s="94">
        <v>40.136000000000003</v>
      </c>
      <c r="BM31" s="94">
        <v>120.2</v>
      </c>
      <c r="BN31" s="94">
        <v>135.15700000000001</v>
      </c>
      <c r="BO31" s="94">
        <v>143.10300000000001</v>
      </c>
      <c r="BP31" s="94">
        <v>141.85900000000001</v>
      </c>
      <c r="BQ31" s="94">
        <v>146.47300000000001</v>
      </c>
      <c r="BR31" s="94">
        <v>41.567999999999998</v>
      </c>
      <c r="BS31" s="94">
        <v>43.351999999999997</v>
      </c>
      <c r="BT31" s="94">
        <v>32.116999999999997</v>
      </c>
      <c r="BU31" s="94">
        <v>31.556999999999999</v>
      </c>
      <c r="BV31" s="94">
        <v>41.009</v>
      </c>
      <c r="BW31" s="94">
        <v>37.393000000000001</v>
      </c>
      <c r="BX31" s="94">
        <v>56.12</v>
      </c>
      <c r="BY31" s="94">
        <v>29.041</v>
      </c>
      <c r="BZ31" s="94">
        <v>52.825000000000003</v>
      </c>
      <c r="CA31" s="94">
        <v>57.46</v>
      </c>
      <c r="CB31" s="94">
        <v>72.768000000000001</v>
      </c>
      <c r="CC31" s="94">
        <v>26.026</v>
      </c>
      <c r="CD31" s="94">
        <v>30.103000000000002</v>
      </c>
      <c r="CE31" s="94">
        <v>25.462</v>
      </c>
      <c r="CF31" s="94">
        <v>5</v>
      </c>
      <c r="CG31" s="94">
        <v>0.5</v>
      </c>
      <c r="CH31" s="94">
        <v>51.069000000000003</v>
      </c>
      <c r="CI31" s="94"/>
      <c r="CJ31" s="94">
        <v>31.69</v>
      </c>
      <c r="CK31" s="94">
        <v>32.917999999999999</v>
      </c>
      <c r="CL31" s="94">
        <v>19.596</v>
      </c>
      <c r="CM31" s="94">
        <v>31.552</v>
      </c>
      <c r="CN31" s="94">
        <v>32.35</v>
      </c>
      <c r="CO31" s="94">
        <v>31.338000000000001</v>
      </c>
      <c r="CP31" s="94">
        <v>9.8840000000000003</v>
      </c>
      <c r="CQ31" s="94">
        <v>39.853999999999999</v>
      </c>
      <c r="CR31" s="94">
        <v>43.231999999999999</v>
      </c>
      <c r="CS31" s="94">
        <v>47.225999999999999</v>
      </c>
      <c r="CT31" s="95"/>
      <c r="CU31" s="95"/>
      <c r="CV31" s="95"/>
      <c r="CW31" s="96"/>
      <c r="CX31" s="97">
        <f t="array" ref="CX31">SUMPRODUCT(B31:CW31*0.25)</f>
        <v>1551.3624999999997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9.4429999999999996</v>
      </c>
      <c r="C33" s="77">
        <f t="shared" ref="C33:BN33" si="5">SUM(C30:C32)</f>
        <v>10.004</v>
      </c>
      <c r="D33" s="77">
        <f t="shared" si="5"/>
        <v>10.753</v>
      </c>
      <c r="E33" s="77">
        <f t="shared" si="5"/>
        <v>11.032</v>
      </c>
      <c r="F33" s="77">
        <f t="shared" si="5"/>
        <v>9.1370000000000005</v>
      </c>
      <c r="G33" s="77">
        <f t="shared" si="5"/>
        <v>11.468999999999999</v>
      </c>
      <c r="H33" s="77">
        <f t="shared" si="5"/>
        <v>9.5020000000000007</v>
      </c>
      <c r="I33" s="77">
        <f t="shared" si="5"/>
        <v>10.685</v>
      </c>
      <c r="J33" s="77">
        <f t="shared" si="5"/>
        <v>11.343</v>
      </c>
      <c r="K33" s="77">
        <f t="shared" si="5"/>
        <v>11.904</v>
      </c>
      <c r="L33" s="77">
        <f t="shared" si="5"/>
        <v>10.996</v>
      </c>
      <c r="M33" s="77">
        <f t="shared" si="5"/>
        <v>7.0919999999999996</v>
      </c>
      <c r="N33" s="77">
        <f t="shared" si="5"/>
        <v>10.856</v>
      </c>
      <c r="O33" s="77">
        <f t="shared" si="5"/>
        <v>7.1059999999999999</v>
      </c>
      <c r="P33" s="77">
        <f t="shared" si="5"/>
        <v>10.208</v>
      </c>
      <c r="Q33" s="77">
        <f t="shared" si="5"/>
        <v>6.6319999999999997</v>
      </c>
      <c r="R33" s="77">
        <f t="shared" si="5"/>
        <v>16.315999999999999</v>
      </c>
      <c r="S33" s="77">
        <f t="shared" si="5"/>
        <v>11.211</v>
      </c>
      <c r="T33" s="77">
        <f t="shared" si="5"/>
        <v>73.972999999999999</v>
      </c>
      <c r="U33" s="77">
        <f t="shared" si="5"/>
        <v>18.53</v>
      </c>
      <c r="V33" s="77">
        <f t="shared" si="5"/>
        <v>55.237000000000002</v>
      </c>
      <c r="W33" s="77">
        <f t="shared" si="5"/>
        <v>80.227999999999994</v>
      </c>
      <c r="X33" s="77">
        <f t="shared" si="5"/>
        <v>90.218000000000004</v>
      </c>
      <c r="Y33" s="77">
        <f t="shared" si="5"/>
        <v>65.126999999999995</v>
      </c>
      <c r="Z33" s="77">
        <f t="shared" si="5"/>
        <v>45.167000000000002</v>
      </c>
      <c r="AA33" s="77">
        <f t="shared" si="5"/>
        <v>45.097000000000001</v>
      </c>
      <c r="AB33" s="77">
        <f t="shared" si="5"/>
        <v>65.397999999999996</v>
      </c>
      <c r="AC33" s="77">
        <f t="shared" si="5"/>
        <v>73.465000000000003</v>
      </c>
      <c r="AD33" s="77">
        <f t="shared" si="5"/>
        <v>201.76900000000001</v>
      </c>
      <c r="AE33" s="77">
        <f t="shared" si="5"/>
        <v>164.61799999999999</v>
      </c>
      <c r="AF33" s="77">
        <f t="shared" si="5"/>
        <v>161.732</v>
      </c>
      <c r="AG33" s="77">
        <f t="shared" si="5"/>
        <v>156.50299999999999</v>
      </c>
      <c r="AH33" s="77">
        <f t="shared" si="5"/>
        <v>124.511</v>
      </c>
      <c r="AI33" s="77">
        <f t="shared" si="5"/>
        <v>184.512</v>
      </c>
      <c r="AJ33" s="77">
        <f t="shared" si="5"/>
        <v>156.011</v>
      </c>
      <c r="AK33" s="77">
        <f t="shared" si="5"/>
        <v>137.72</v>
      </c>
      <c r="AL33" s="77">
        <f t="shared" si="5"/>
        <v>143.35400000000001</v>
      </c>
      <c r="AM33" s="77">
        <f t="shared" si="5"/>
        <v>120.566</v>
      </c>
      <c r="AN33" s="77">
        <f t="shared" si="5"/>
        <v>134.309</v>
      </c>
      <c r="AO33" s="77">
        <f t="shared" si="5"/>
        <v>135.38800000000001</v>
      </c>
      <c r="AP33" s="77">
        <f t="shared" si="5"/>
        <v>157.07599999999999</v>
      </c>
      <c r="AQ33" s="77">
        <f t="shared" si="5"/>
        <v>132.911</v>
      </c>
      <c r="AR33" s="77">
        <f t="shared" si="5"/>
        <v>118.669</v>
      </c>
      <c r="AS33" s="77">
        <f t="shared" si="5"/>
        <v>101.893</v>
      </c>
      <c r="AT33" s="77">
        <f t="shared" si="5"/>
        <v>74.936000000000007</v>
      </c>
      <c r="AU33" s="77">
        <f t="shared" si="5"/>
        <v>113.02</v>
      </c>
      <c r="AV33" s="77">
        <f t="shared" si="5"/>
        <v>124.60599999999999</v>
      </c>
      <c r="AW33" s="77">
        <f t="shared" si="5"/>
        <v>123.273</v>
      </c>
      <c r="AX33" s="77">
        <f t="shared" si="5"/>
        <v>99.686999999999998</v>
      </c>
      <c r="AY33" s="77">
        <f t="shared" si="5"/>
        <v>92.42</v>
      </c>
      <c r="AZ33" s="77">
        <f t="shared" si="5"/>
        <v>106.131</v>
      </c>
      <c r="BA33" s="77">
        <f t="shared" si="5"/>
        <v>79.944000000000003</v>
      </c>
      <c r="BB33" s="77">
        <f t="shared" si="5"/>
        <v>73.426000000000002</v>
      </c>
      <c r="BC33" s="77">
        <f t="shared" si="5"/>
        <v>79.704999999999998</v>
      </c>
      <c r="BD33" s="77">
        <f t="shared" si="5"/>
        <v>84.055999999999997</v>
      </c>
      <c r="BE33" s="77">
        <f t="shared" si="5"/>
        <v>99.334000000000003</v>
      </c>
      <c r="BF33" s="77">
        <f t="shared" si="5"/>
        <v>62.697000000000003</v>
      </c>
      <c r="BG33" s="77">
        <f t="shared" si="5"/>
        <v>59.814999999999998</v>
      </c>
      <c r="BH33" s="77">
        <f t="shared" si="5"/>
        <v>50.585999999999999</v>
      </c>
      <c r="BI33" s="77">
        <f t="shared" si="5"/>
        <v>53.179000000000002</v>
      </c>
      <c r="BJ33" s="77">
        <f t="shared" si="5"/>
        <v>16.391999999999999</v>
      </c>
      <c r="BK33" s="77">
        <f t="shared" si="5"/>
        <v>2.6339999999999999</v>
      </c>
      <c r="BL33" s="77">
        <f t="shared" si="5"/>
        <v>40.136000000000003</v>
      </c>
      <c r="BM33" s="77">
        <f t="shared" si="5"/>
        <v>120.2</v>
      </c>
      <c r="BN33" s="77">
        <f t="shared" si="5"/>
        <v>135.15700000000001</v>
      </c>
      <c r="BO33" s="77">
        <f t="shared" ref="BO33:CW33" si="6">SUM(BO30:BO32)</f>
        <v>143.10300000000001</v>
      </c>
      <c r="BP33" s="77">
        <f t="shared" si="6"/>
        <v>141.85900000000001</v>
      </c>
      <c r="BQ33" s="77">
        <f t="shared" si="6"/>
        <v>146.47300000000001</v>
      </c>
      <c r="BR33" s="77">
        <f t="shared" si="6"/>
        <v>41.567999999999998</v>
      </c>
      <c r="BS33" s="77">
        <f t="shared" si="6"/>
        <v>43.351999999999997</v>
      </c>
      <c r="BT33" s="77">
        <f t="shared" si="6"/>
        <v>32.116999999999997</v>
      </c>
      <c r="BU33" s="77">
        <f t="shared" si="6"/>
        <v>31.556999999999999</v>
      </c>
      <c r="BV33" s="77">
        <f t="shared" si="6"/>
        <v>41.009</v>
      </c>
      <c r="BW33" s="77">
        <f t="shared" si="6"/>
        <v>37.393000000000001</v>
      </c>
      <c r="BX33" s="77">
        <f t="shared" si="6"/>
        <v>56.12</v>
      </c>
      <c r="BY33" s="77">
        <f t="shared" si="6"/>
        <v>29.041</v>
      </c>
      <c r="BZ33" s="77">
        <f t="shared" si="6"/>
        <v>52.825000000000003</v>
      </c>
      <c r="CA33" s="77">
        <f t="shared" si="6"/>
        <v>57.46</v>
      </c>
      <c r="CB33" s="77">
        <f t="shared" si="6"/>
        <v>72.768000000000001</v>
      </c>
      <c r="CC33" s="77">
        <f t="shared" si="6"/>
        <v>26.026</v>
      </c>
      <c r="CD33" s="77">
        <f t="shared" si="6"/>
        <v>30.103000000000002</v>
      </c>
      <c r="CE33" s="77">
        <f t="shared" si="6"/>
        <v>25.462</v>
      </c>
      <c r="CF33" s="77">
        <f t="shared" si="6"/>
        <v>5</v>
      </c>
      <c r="CG33" s="77">
        <f t="shared" si="6"/>
        <v>0.5</v>
      </c>
      <c r="CH33" s="77">
        <f t="shared" si="6"/>
        <v>51.069000000000003</v>
      </c>
      <c r="CI33" s="77">
        <f t="shared" si="6"/>
        <v>0</v>
      </c>
      <c r="CJ33" s="77">
        <f t="shared" si="6"/>
        <v>31.69</v>
      </c>
      <c r="CK33" s="77">
        <f t="shared" si="6"/>
        <v>32.917999999999999</v>
      </c>
      <c r="CL33" s="77">
        <f t="shared" si="6"/>
        <v>19.596</v>
      </c>
      <c r="CM33" s="77">
        <f t="shared" si="6"/>
        <v>31.552</v>
      </c>
      <c r="CN33" s="77">
        <f t="shared" si="6"/>
        <v>32.35</v>
      </c>
      <c r="CO33" s="77">
        <f t="shared" si="6"/>
        <v>31.338000000000001</v>
      </c>
      <c r="CP33" s="77">
        <f t="shared" si="6"/>
        <v>9.8840000000000003</v>
      </c>
      <c r="CQ33" s="77">
        <f t="shared" si="6"/>
        <v>39.853999999999999</v>
      </c>
      <c r="CR33" s="77">
        <f t="shared" si="6"/>
        <v>43.231999999999999</v>
      </c>
      <c r="CS33" s="77">
        <f t="shared" si="6"/>
        <v>47.225999999999999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1551.3624999999997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24.9</v>
      </c>
      <c r="C38" s="120">
        <v>30.2</v>
      </c>
      <c r="D38" s="120">
        <v>27</v>
      </c>
      <c r="E38" s="120">
        <v>23.5</v>
      </c>
      <c r="F38" s="120">
        <v>6.5</v>
      </c>
      <c r="G38" s="120">
        <v>25.5</v>
      </c>
      <c r="H38" s="120">
        <v>30.9</v>
      </c>
      <c r="I38" s="120">
        <v>9.9</v>
      </c>
      <c r="J38" s="120">
        <v>25.2</v>
      </c>
      <c r="K38" s="120">
        <v>24.2</v>
      </c>
      <c r="L38" s="120">
        <v>6.1</v>
      </c>
      <c r="M38" s="120">
        <v>17.3</v>
      </c>
      <c r="N38" s="120">
        <v>21.7</v>
      </c>
      <c r="O38" s="120">
        <v>12</v>
      </c>
      <c r="P38" s="120">
        <v>14.5</v>
      </c>
      <c r="Q38" s="120">
        <v>36</v>
      </c>
      <c r="R38" s="120">
        <v>60.8</v>
      </c>
      <c r="S38" s="120">
        <v>54.3</v>
      </c>
      <c r="T38" s="120">
        <v>1.6</v>
      </c>
      <c r="U38" s="120">
        <v>50.9</v>
      </c>
      <c r="V38" s="120">
        <v>20.3</v>
      </c>
      <c r="W38" s="120">
        <v>18.2</v>
      </c>
      <c r="X38" s="120">
        <v>7.2</v>
      </c>
      <c r="Y38" s="120">
        <v>30.3</v>
      </c>
      <c r="Z38" s="120">
        <v>0.5</v>
      </c>
      <c r="AA38" s="120">
        <v>32.299999999999997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5</v>
      </c>
      <c r="BH38" s="120"/>
      <c r="BI38" s="120">
        <v>26.9</v>
      </c>
      <c r="BJ38" s="120">
        <v>51.7</v>
      </c>
      <c r="BK38" s="120">
        <v>51.5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2.6</v>
      </c>
      <c r="BW38" s="120">
        <v>27.4</v>
      </c>
      <c r="BX38" s="120">
        <v>40</v>
      </c>
      <c r="BY38" s="120">
        <v>82.9</v>
      </c>
      <c r="BZ38" s="120">
        <v>13.8</v>
      </c>
      <c r="CA38" s="120">
        <v>43.7</v>
      </c>
      <c r="CB38" s="120">
        <v>50.5</v>
      </c>
      <c r="CC38" s="120">
        <v>10.5</v>
      </c>
      <c r="CD38" s="120"/>
      <c r="CE38" s="120"/>
      <c r="CF38" s="120"/>
      <c r="CG38" s="120"/>
      <c r="CH38" s="120">
        <v>21.8</v>
      </c>
      <c r="CI38" s="120"/>
      <c r="CJ38" s="120">
        <v>4</v>
      </c>
      <c r="CK38" s="120"/>
      <c r="CL38" s="120">
        <v>85.1</v>
      </c>
      <c r="CM38" s="120">
        <v>66.900000000000006</v>
      </c>
      <c r="CN38" s="120">
        <v>71.400000000000006</v>
      </c>
      <c r="CO38" s="120">
        <v>52.9</v>
      </c>
      <c r="CP38" s="120">
        <v>58</v>
      </c>
      <c r="CQ38" s="120">
        <v>27.5</v>
      </c>
      <c r="CR38" s="120">
        <v>25.2</v>
      </c>
      <c r="CS38" s="120">
        <v>29.8</v>
      </c>
      <c r="CT38" s="122"/>
      <c r="CU38" s="122"/>
      <c r="CV38" s="122"/>
      <c r="CW38" s="121"/>
      <c r="CX38" s="97">
        <f t="array" ref="CX38">SUMPRODUCT(B38:CW38*0.25)</f>
        <v>365.22500000000002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52.4</v>
      </c>
      <c r="AA40" s="120">
        <v>52.4</v>
      </c>
      <c r="AB40" s="120">
        <v>52.4</v>
      </c>
      <c r="AC40" s="120">
        <v>52.4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45.4</v>
      </c>
      <c r="BS40" s="120">
        <v>45.4</v>
      </c>
      <c r="BT40" s="120">
        <v>45.4</v>
      </c>
      <c r="BU40" s="120">
        <v>45.4</v>
      </c>
      <c r="BV40" s="120"/>
      <c r="BW40" s="120"/>
      <c r="BX40" s="120"/>
      <c r="BY40" s="120"/>
      <c r="BZ40" s="120"/>
      <c r="CA40" s="120"/>
      <c r="CB40" s="120"/>
      <c r="CC40" s="120"/>
      <c r="CD40" s="120">
        <v>168</v>
      </c>
      <c r="CE40" s="120">
        <v>168</v>
      </c>
      <c r="CF40" s="120">
        <v>168</v>
      </c>
      <c r="CG40" s="120">
        <v>168</v>
      </c>
      <c r="CH40" s="120">
        <v>65.900000000000006</v>
      </c>
      <c r="CI40" s="120">
        <v>65.900000000000006</v>
      </c>
      <c r="CJ40" s="120">
        <v>65.900000000000006</v>
      </c>
      <c r="CK40" s="120">
        <v>65.900000000000006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331.70000000000005</v>
      </c>
    </row>
    <row r="41" spans="1:102" ht="30" customHeight="1" thickBot="1" x14ac:dyDescent="0.3">
      <c r="A41" s="105" t="s">
        <v>35</v>
      </c>
      <c r="B41" s="106">
        <f>SUM(B36:B40)</f>
        <v>24.9</v>
      </c>
      <c r="C41" s="107">
        <f t="shared" ref="C41:BN41" si="7">SUM(C36:C40)</f>
        <v>30.2</v>
      </c>
      <c r="D41" s="107">
        <f t="shared" si="7"/>
        <v>27</v>
      </c>
      <c r="E41" s="107">
        <f t="shared" si="7"/>
        <v>23.5</v>
      </c>
      <c r="F41" s="107">
        <f t="shared" si="7"/>
        <v>6.5</v>
      </c>
      <c r="G41" s="107">
        <f t="shared" si="7"/>
        <v>25.5</v>
      </c>
      <c r="H41" s="107">
        <f t="shared" si="7"/>
        <v>30.9</v>
      </c>
      <c r="I41" s="107">
        <f t="shared" si="7"/>
        <v>9.9</v>
      </c>
      <c r="J41" s="107">
        <f t="shared" si="7"/>
        <v>25.2</v>
      </c>
      <c r="K41" s="107">
        <f t="shared" si="7"/>
        <v>24.2</v>
      </c>
      <c r="L41" s="107">
        <f t="shared" si="7"/>
        <v>6.1</v>
      </c>
      <c r="M41" s="107">
        <f t="shared" si="7"/>
        <v>17.3</v>
      </c>
      <c r="N41" s="107">
        <f t="shared" si="7"/>
        <v>21.7</v>
      </c>
      <c r="O41" s="107">
        <f t="shared" si="7"/>
        <v>12</v>
      </c>
      <c r="P41" s="107">
        <f t="shared" si="7"/>
        <v>14.5</v>
      </c>
      <c r="Q41" s="107">
        <f t="shared" si="7"/>
        <v>36</v>
      </c>
      <c r="R41" s="107">
        <f t="shared" si="7"/>
        <v>60.8</v>
      </c>
      <c r="S41" s="107">
        <f t="shared" si="7"/>
        <v>54.3</v>
      </c>
      <c r="T41" s="107">
        <f t="shared" si="7"/>
        <v>1.6</v>
      </c>
      <c r="U41" s="107">
        <f t="shared" si="7"/>
        <v>50.9</v>
      </c>
      <c r="V41" s="107">
        <f t="shared" si="7"/>
        <v>20.3</v>
      </c>
      <c r="W41" s="107">
        <f t="shared" si="7"/>
        <v>18.2</v>
      </c>
      <c r="X41" s="107">
        <f t="shared" si="7"/>
        <v>7.2</v>
      </c>
      <c r="Y41" s="107">
        <f t="shared" si="7"/>
        <v>30.3</v>
      </c>
      <c r="Z41" s="107">
        <f t="shared" si="7"/>
        <v>52.9</v>
      </c>
      <c r="AA41" s="107">
        <f t="shared" si="7"/>
        <v>84.699999999999989</v>
      </c>
      <c r="AB41" s="107">
        <f t="shared" si="7"/>
        <v>52.4</v>
      </c>
      <c r="AC41" s="107">
        <f t="shared" si="7"/>
        <v>52.4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5</v>
      </c>
      <c r="BH41" s="107">
        <f t="shared" si="7"/>
        <v>0</v>
      </c>
      <c r="BI41" s="107">
        <f t="shared" si="7"/>
        <v>26.9</v>
      </c>
      <c r="BJ41" s="107">
        <f t="shared" si="7"/>
        <v>51.7</v>
      </c>
      <c r="BK41" s="107">
        <f t="shared" si="7"/>
        <v>51.5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45.4</v>
      </c>
      <c r="BS41" s="107">
        <f t="shared" si="8"/>
        <v>45.4</v>
      </c>
      <c r="BT41" s="107">
        <f t="shared" si="8"/>
        <v>45.4</v>
      </c>
      <c r="BU41" s="107">
        <f t="shared" si="8"/>
        <v>45.4</v>
      </c>
      <c r="BV41" s="107">
        <f t="shared" si="8"/>
        <v>2.6</v>
      </c>
      <c r="BW41" s="107">
        <f t="shared" si="8"/>
        <v>27.4</v>
      </c>
      <c r="BX41" s="107">
        <f t="shared" si="8"/>
        <v>40</v>
      </c>
      <c r="BY41" s="107">
        <f t="shared" si="8"/>
        <v>82.9</v>
      </c>
      <c r="BZ41" s="107">
        <f t="shared" si="8"/>
        <v>13.8</v>
      </c>
      <c r="CA41" s="107">
        <f t="shared" si="8"/>
        <v>43.7</v>
      </c>
      <c r="CB41" s="107">
        <f t="shared" si="8"/>
        <v>50.5</v>
      </c>
      <c r="CC41" s="107">
        <f t="shared" si="8"/>
        <v>10.5</v>
      </c>
      <c r="CD41" s="107">
        <f t="shared" si="8"/>
        <v>168</v>
      </c>
      <c r="CE41" s="107">
        <f t="shared" si="8"/>
        <v>168</v>
      </c>
      <c r="CF41" s="107">
        <f t="shared" si="8"/>
        <v>168</v>
      </c>
      <c r="CG41" s="107">
        <f t="shared" si="8"/>
        <v>168</v>
      </c>
      <c r="CH41" s="107">
        <f t="shared" si="8"/>
        <v>87.7</v>
      </c>
      <c r="CI41" s="107">
        <f t="shared" si="8"/>
        <v>65.900000000000006</v>
      </c>
      <c r="CJ41" s="107">
        <f t="shared" si="8"/>
        <v>69.900000000000006</v>
      </c>
      <c r="CK41" s="107">
        <f t="shared" si="8"/>
        <v>65.900000000000006</v>
      </c>
      <c r="CL41" s="107">
        <f t="shared" si="8"/>
        <v>85.1</v>
      </c>
      <c r="CM41" s="107">
        <f t="shared" si="8"/>
        <v>66.900000000000006</v>
      </c>
      <c r="CN41" s="107">
        <f t="shared" si="8"/>
        <v>71.400000000000006</v>
      </c>
      <c r="CO41" s="107">
        <f t="shared" si="8"/>
        <v>52.9</v>
      </c>
      <c r="CP41" s="107">
        <f t="shared" si="8"/>
        <v>58</v>
      </c>
      <c r="CQ41" s="107">
        <f t="shared" si="8"/>
        <v>27.5</v>
      </c>
      <c r="CR41" s="107">
        <f t="shared" si="8"/>
        <v>25.2</v>
      </c>
      <c r="CS41" s="107">
        <f t="shared" si="8"/>
        <v>29.8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696.92500000000007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24.9</v>
      </c>
      <c r="C46" s="120">
        <v>30.2</v>
      </c>
      <c r="D46" s="120">
        <v>27</v>
      </c>
      <c r="E46" s="120">
        <v>23.5</v>
      </c>
      <c r="F46" s="120">
        <v>6.5</v>
      </c>
      <c r="G46" s="120">
        <v>25.5</v>
      </c>
      <c r="H46" s="120">
        <v>30.9</v>
      </c>
      <c r="I46" s="120">
        <v>9.9</v>
      </c>
      <c r="J46" s="120">
        <v>25.2</v>
      </c>
      <c r="K46" s="120">
        <v>24.2</v>
      </c>
      <c r="L46" s="120">
        <v>6.1</v>
      </c>
      <c r="M46" s="120">
        <v>17.3</v>
      </c>
      <c r="N46" s="120">
        <v>21.7</v>
      </c>
      <c r="O46" s="120">
        <v>12</v>
      </c>
      <c r="P46" s="120">
        <v>14.5</v>
      </c>
      <c r="Q46" s="120">
        <v>36</v>
      </c>
      <c r="R46" s="120">
        <v>60.8</v>
      </c>
      <c r="S46" s="120">
        <v>54.3</v>
      </c>
      <c r="T46" s="120">
        <v>1.6</v>
      </c>
      <c r="U46" s="120">
        <v>50.9</v>
      </c>
      <c r="V46" s="120">
        <v>20.3</v>
      </c>
      <c r="W46" s="120">
        <v>18.2</v>
      </c>
      <c r="X46" s="120">
        <v>7.2</v>
      </c>
      <c r="Y46" s="120">
        <v>30.3</v>
      </c>
      <c r="Z46" s="120">
        <v>0.5</v>
      </c>
      <c r="AA46" s="120">
        <v>32.299999999999997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5</v>
      </c>
      <c r="BH46" s="120"/>
      <c r="BI46" s="120">
        <v>26.9</v>
      </c>
      <c r="BJ46" s="120">
        <v>51.7</v>
      </c>
      <c r="BK46" s="120">
        <v>51.5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2.6</v>
      </c>
      <c r="BW46" s="120">
        <v>27.4</v>
      </c>
      <c r="BX46" s="120">
        <v>40</v>
      </c>
      <c r="BY46" s="120">
        <v>82.9</v>
      </c>
      <c r="BZ46" s="120">
        <v>13.8</v>
      </c>
      <c r="CA46" s="120">
        <v>43.7</v>
      </c>
      <c r="CB46" s="120">
        <v>50.5</v>
      </c>
      <c r="CC46" s="120">
        <v>10.5</v>
      </c>
      <c r="CD46" s="120"/>
      <c r="CE46" s="120"/>
      <c r="CF46" s="120"/>
      <c r="CG46" s="120"/>
      <c r="CH46" s="120">
        <v>21.8</v>
      </c>
      <c r="CI46" s="120"/>
      <c r="CJ46" s="120">
        <v>4</v>
      </c>
      <c r="CK46" s="120"/>
      <c r="CL46" s="120">
        <v>85.1</v>
      </c>
      <c r="CM46" s="120">
        <v>66.900000000000006</v>
      </c>
      <c r="CN46" s="120">
        <v>71.400000000000006</v>
      </c>
      <c r="CO46" s="120">
        <v>52.9</v>
      </c>
      <c r="CP46" s="120">
        <v>58</v>
      </c>
      <c r="CQ46" s="120">
        <v>27.5</v>
      </c>
      <c r="CR46" s="120">
        <v>25.2</v>
      </c>
      <c r="CS46" s="120">
        <v>29.8</v>
      </c>
      <c r="CT46" s="122"/>
      <c r="CU46" s="122"/>
      <c r="CV46" s="122"/>
      <c r="CW46" s="121"/>
      <c r="CX46" s="97">
        <f t="array" ref="CX46">SUMPRODUCT(B46:CW46*0.25)</f>
        <v>365.22500000000002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52.4</v>
      </c>
      <c r="AA48" s="120">
        <v>52.4</v>
      </c>
      <c r="AB48" s="120">
        <v>52.4</v>
      </c>
      <c r="AC48" s="120">
        <v>52.4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45.4</v>
      </c>
      <c r="BS48" s="120">
        <v>45.4</v>
      </c>
      <c r="BT48" s="120">
        <v>45.4</v>
      </c>
      <c r="BU48" s="120">
        <v>45.4</v>
      </c>
      <c r="BV48" s="120"/>
      <c r="BW48" s="120"/>
      <c r="BX48" s="120"/>
      <c r="BY48" s="120"/>
      <c r="BZ48" s="120"/>
      <c r="CA48" s="120"/>
      <c r="CB48" s="120"/>
      <c r="CC48" s="120"/>
      <c r="CD48" s="120">
        <v>168</v>
      </c>
      <c r="CE48" s="120">
        <v>168</v>
      </c>
      <c r="CF48" s="120">
        <v>168</v>
      </c>
      <c r="CG48" s="120">
        <v>168</v>
      </c>
      <c r="CH48" s="120">
        <v>65.900000000000006</v>
      </c>
      <c r="CI48" s="120">
        <v>65.900000000000006</v>
      </c>
      <c r="CJ48" s="120">
        <v>65.900000000000006</v>
      </c>
      <c r="CK48" s="120">
        <v>65.900000000000006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331.70000000000005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24.9</v>
      </c>
      <c r="C50" s="107">
        <f t="shared" ref="C50:BN50" si="9">SUM(C44:C49)</f>
        <v>30.2</v>
      </c>
      <c r="D50" s="107">
        <f t="shared" si="9"/>
        <v>27</v>
      </c>
      <c r="E50" s="107">
        <f t="shared" si="9"/>
        <v>23.5</v>
      </c>
      <c r="F50" s="107">
        <f t="shared" si="9"/>
        <v>6.5</v>
      </c>
      <c r="G50" s="107">
        <f t="shared" si="9"/>
        <v>25.5</v>
      </c>
      <c r="H50" s="107">
        <f t="shared" si="9"/>
        <v>30.9</v>
      </c>
      <c r="I50" s="107">
        <f t="shared" si="9"/>
        <v>9.9</v>
      </c>
      <c r="J50" s="107">
        <f t="shared" si="9"/>
        <v>25.2</v>
      </c>
      <c r="K50" s="107">
        <f t="shared" si="9"/>
        <v>24.2</v>
      </c>
      <c r="L50" s="107">
        <f t="shared" si="9"/>
        <v>6.1</v>
      </c>
      <c r="M50" s="107">
        <f t="shared" si="9"/>
        <v>17.3</v>
      </c>
      <c r="N50" s="107">
        <f t="shared" si="9"/>
        <v>21.7</v>
      </c>
      <c r="O50" s="107">
        <f t="shared" si="9"/>
        <v>12</v>
      </c>
      <c r="P50" s="107">
        <f t="shared" si="9"/>
        <v>14.5</v>
      </c>
      <c r="Q50" s="107">
        <f t="shared" si="9"/>
        <v>36</v>
      </c>
      <c r="R50" s="107">
        <f t="shared" si="9"/>
        <v>60.8</v>
      </c>
      <c r="S50" s="107">
        <f t="shared" si="9"/>
        <v>54.3</v>
      </c>
      <c r="T50" s="107">
        <f t="shared" si="9"/>
        <v>1.6</v>
      </c>
      <c r="U50" s="107">
        <f t="shared" si="9"/>
        <v>50.9</v>
      </c>
      <c r="V50" s="107">
        <f t="shared" si="9"/>
        <v>20.3</v>
      </c>
      <c r="W50" s="107">
        <f t="shared" si="9"/>
        <v>18.2</v>
      </c>
      <c r="X50" s="107">
        <f t="shared" si="9"/>
        <v>7.2</v>
      </c>
      <c r="Y50" s="107">
        <f t="shared" si="9"/>
        <v>30.3</v>
      </c>
      <c r="Z50" s="107">
        <f t="shared" si="9"/>
        <v>52.9</v>
      </c>
      <c r="AA50" s="107">
        <f t="shared" si="9"/>
        <v>84.699999999999989</v>
      </c>
      <c r="AB50" s="107">
        <f t="shared" si="9"/>
        <v>52.4</v>
      </c>
      <c r="AC50" s="107">
        <f t="shared" si="9"/>
        <v>52.4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5</v>
      </c>
      <c r="BH50" s="107">
        <f t="shared" si="9"/>
        <v>0</v>
      </c>
      <c r="BI50" s="107">
        <f t="shared" si="9"/>
        <v>26.9</v>
      </c>
      <c r="BJ50" s="107">
        <f t="shared" si="9"/>
        <v>51.7</v>
      </c>
      <c r="BK50" s="107">
        <f t="shared" si="9"/>
        <v>51.5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45.4</v>
      </c>
      <c r="BS50" s="107">
        <f t="shared" si="10"/>
        <v>45.4</v>
      </c>
      <c r="BT50" s="107">
        <f t="shared" si="10"/>
        <v>45.4</v>
      </c>
      <c r="BU50" s="107">
        <f t="shared" si="10"/>
        <v>45.4</v>
      </c>
      <c r="BV50" s="107">
        <f t="shared" si="10"/>
        <v>2.6</v>
      </c>
      <c r="BW50" s="107">
        <f t="shared" si="10"/>
        <v>27.4</v>
      </c>
      <c r="BX50" s="107">
        <f t="shared" si="10"/>
        <v>40</v>
      </c>
      <c r="BY50" s="107">
        <f t="shared" si="10"/>
        <v>82.9</v>
      </c>
      <c r="BZ50" s="107">
        <f t="shared" si="10"/>
        <v>13.8</v>
      </c>
      <c r="CA50" s="107">
        <f t="shared" si="10"/>
        <v>43.7</v>
      </c>
      <c r="CB50" s="107">
        <f t="shared" si="10"/>
        <v>50.5</v>
      </c>
      <c r="CC50" s="107">
        <f t="shared" si="10"/>
        <v>10.5</v>
      </c>
      <c r="CD50" s="107">
        <f t="shared" si="10"/>
        <v>168</v>
      </c>
      <c r="CE50" s="107">
        <f t="shared" si="10"/>
        <v>168</v>
      </c>
      <c r="CF50" s="107">
        <f t="shared" si="10"/>
        <v>168</v>
      </c>
      <c r="CG50" s="107">
        <f t="shared" si="10"/>
        <v>168</v>
      </c>
      <c r="CH50" s="107">
        <f t="shared" si="10"/>
        <v>87.7</v>
      </c>
      <c r="CI50" s="107">
        <f t="shared" si="10"/>
        <v>65.900000000000006</v>
      </c>
      <c r="CJ50" s="107">
        <f t="shared" si="10"/>
        <v>69.900000000000006</v>
      </c>
      <c r="CK50" s="107">
        <f t="shared" si="10"/>
        <v>65.900000000000006</v>
      </c>
      <c r="CL50" s="107">
        <f t="shared" si="10"/>
        <v>85.1</v>
      </c>
      <c r="CM50" s="107">
        <f t="shared" si="10"/>
        <v>66.900000000000006</v>
      </c>
      <c r="CN50" s="107">
        <f t="shared" si="10"/>
        <v>71.400000000000006</v>
      </c>
      <c r="CO50" s="107">
        <f t="shared" si="10"/>
        <v>52.9</v>
      </c>
      <c r="CP50" s="107">
        <f t="shared" si="10"/>
        <v>58</v>
      </c>
      <c r="CQ50" s="107">
        <f t="shared" si="10"/>
        <v>27.5</v>
      </c>
      <c r="CR50" s="107">
        <f t="shared" si="10"/>
        <v>25.2</v>
      </c>
      <c r="CS50" s="107">
        <f t="shared" si="10"/>
        <v>29.8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696.92500000000007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34.342999999999996</v>
      </c>
      <c r="C53" s="107">
        <f t="shared" ref="C53:BN53" si="13">C17+C27+C41</f>
        <v>40.204000000000001</v>
      </c>
      <c r="D53" s="107">
        <f t="shared" si="13"/>
        <v>37.753</v>
      </c>
      <c r="E53" s="107">
        <f t="shared" si="13"/>
        <v>34.531999999999996</v>
      </c>
      <c r="F53" s="107">
        <f t="shared" si="13"/>
        <v>15.637</v>
      </c>
      <c r="G53" s="107">
        <f t="shared" si="13"/>
        <v>36.969000000000001</v>
      </c>
      <c r="H53" s="107">
        <f t="shared" si="13"/>
        <v>40.402000000000001</v>
      </c>
      <c r="I53" s="107">
        <f t="shared" si="13"/>
        <v>20.585000000000001</v>
      </c>
      <c r="J53" s="107">
        <f t="shared" si="13"/>
        <v>36.542999999999999</v>
      </c>
      <c r="K53" s="107">
        <f t="shared" si="13"/>
        <v>36.103999999999999</v>
      </c>
      <c r="L53" s="107">
        <f t="shared" si="13"/>
        <v>17.096</v>
      </c>
      <c r="M53" s="107">
        <f t="shared" si="13"/>
        <v>24.391999999999999</v>
      </c>
      <c r="N53" s="107">
        <f t="shared" si="13"/>
        <v>32.555999999999997</v>
      </c>
      <c r="O53" s="107">
        <f t="shared" si="13"/>
        <v>19.106000000000002</v>
      </c>
      <c r="P53" s="107">
        <f t="shared" si="13"/>
        <v>24.707999999999998</v>
      </c>
      <c r="Q53" s="107">
        <f t="shared" si="13"/>
        <v>42.631999999999998</v>
      </c>
      <c r="R53" s="107">
        <f t="shared" si="13"/>
        <v>77.116</v>
      </c>
      <c r="S53" s="107">
        <f t="shared" si="13"/>
        <v>65.510999999999996</v>
      </c>
      <c r="T53" s="107">
        <f t="shared" si="13"/>
        <v>75.572999999999993</v>
      </c>
      <c r="U53" s="107">
        <f t="shared" si="13"/>
        <v>69.430000000000007</v>
      </c>
      <c r="V53" s="107">
        <f t="shared" si="13"/>
        <v>75.537000000000006</v>
      </c>
      <c r="W53" s="107">
        <f t="shared" si="13"/>
        <v>98.427999999999997</v>
      </c>
      <c r="X53" s="107">
        <f t="shared" si="13"/>
        <v>97.418000000000006</v>
      </c>
      <c r="Y53" s="107">
        <f t="shared" si="13"/>
        <v>95.426999999999992</v>
      </c>
      <c r="Z53" s="107">
        <f t="shared" si="13"/>
        <v>98.067000000000007</v>
      </c>
      <c r="AA53" s="107">
        <f t="shared" si="13"/>
        <v>129.797</v>
      </c>
      <c r="AB53" s="107">
        <f t="shared" si="13"/>
        <v>117.798</v>
      </c>
      <c r="AC53" s="107">
        <f t="shared" si="13"/>
        <v>125.86500000000001</v>
      </c>
      <c r="AD53" s="107">
        <f t="shared" si="13"/>
        <v>201.76900000000001</v>
      </c>
      <c r="AE53" s="107">
        <f t="shared" si="13"/>
        <v>164.61799999999999</v>
      </c>
      <c r="AF53" s="107">
        <f t="shared" si="13"/>
        <v>161.732</v>
      </c>
      <c r="AG53" s="107">
        <f t="shared" si="13"/>
        <v>156.50299999999999</v>
      </c>
      <c r="AH53" s="107">
        <f t="shared" si="13"/>
        <v>124.511</v>
      </c>
      <c r="AI53" s="107">
        <f t="shared" si="13"/>
        <v>184.512</v>
      </c>
      <c r="AJ53" s="107">
        <f t="shared" si="13"/>
        <v>156.011</v>
      </c>
      <c r="AK53" s="107">
        <f t="shared" si="13"/>
        <v>137.72</v>
      </c>
      <c r="AL53" s="107">
        <f t="shared" si="13"/>
        <v>143.35399999999998</v>
      </c>
      <c r="AM53" s="107">
        <f t="shared" si="13"/>
        <v>120.566</v>
      </c>
      <c r="AN53" s="107">
        <f t="shared" si="13"/>
        <v>134.309</v>
      </c>
      <c r="AO53" s="107">
        <f t="shared" si="13"/>
        <v>135.38800000000001</v>
      </c>
      <c r="AP53" s="107">
        <f t="shared" si="13"/>
        <v>157.07600000000002</v>
      </c>
      <c r="AQ53" s="107">
        <f t="shared" si="13"/>
        <v>132.911</v>
      </c>
      <c r="AR53" s="107">
        <f t="shared" si="13"/>
        <v>118.669</v>
      </c>
      <c r="AS53" s="107">
        <f t="shared" si="13"/>
        <v>101.893</v>
      </c>
      <c r="AT53" s="107">
        <f t="shared" si="13"/>
        <v>74.936000000000007</v>
      </c>
      <c r="AU53" s="107">
        <f t="shared" si="13"/>
        <v>113.02000000000001</v>
      </c>
      <c r="AV53" s="107">
        <f t="shared" si="13"/>
        <v>124.60600000000001</v>
      </c>
      <c r="AW53" s="107">
        <f t="shared" si="13"/>
        <v>123.273</v>
      </c>
      <c r="AX53" s="107">
        <f t="shared" si="13"/>
        <v>99.686999999999998</v>
      </c>
      <c r="AY53" s="107">
        <f t="shared" si="13"/>
        <v>92.42</v>
      </c>
      <c r="AZ53" s="107">
        <f t="shared" si="13"/>
        <v>106.131</v>
      </c>
      <c r="BA53" s="107">
        <f t="shared" si="13"/>
        <v>79.944000000000003</v>
      </c>
      <c r="BB53" s="107">
        <f t="shared" si="13"/>
        <v>73.426000000000002</v>
      </c>
      <c r="BC53" s="107">
        <f t="shared" si="13"/>
        <v>79.704999999999998</v>
      </c>
      <c r="BD53" s="107">
        <f t="shared" si="13"/>
        <v>84.055999999999997</v>
      </c>
      <c r="BE53" s="107">
        <f t="shared" si="13"/>
        <v>99.334000000000003</v>
      </c>
      <c r="BF53" s="107">
        <f t="shared" si="13"/>
        <v>62.697000000000003</v>
      </c>
      <c r="BG53" s="107">
        <f t="shared" si="13"/>
        <v>64.814999999999998</v>
      </c>
      <c r="BH53" s="107">
        <f t="shared" si="13"/>
        <v>50.585999999999999</v>
      </c>
      <c r="BI53" s="107">
        <f t="shared" si="13"/>
        <v>80.079000000000008</v>
      </c>
      <c r="BJ53" s="107">
        <f t="shared" si="13"/>
        <v>68.091999999999999</v>
      </c>
      <c r="BK53" s="107">
        <f t="shared" si="13"/>
        <v>54.134</v>
      </c>
      <c r="BL53" s="107">
        <f t="shared" si="13"/>
        <v>40.136000000000003</v>
      </c>
      <c r="BM53" s="107">
        <f t="shared" si="13"/>
        <v>120.2</v>
      </c>
      <c r="BN53" s="107">
        <f t="shared" si="13"/>
        <v>135.15700000000001</v>
      </c>
      <c r="BO53" s="107">
        <f t="shared" ref="BO53:CX53" si="14">BO17+BO27+BO41</f>
        <v>143.10300000000001</v>
      </c>
      <c r="BP53" s="107">
        <f t="shared" si="14"/>
        <v>141.85900000000001</v>
      </c>
      <c r="BQ53" s="107">
        <f t="shared" si="14"/>
        <v>146.47300000000001</v>
      </c>
      <c r="BR53" s="107">
        <f t="shared" si="14"/>
        <v>86.968000000000004</v>
      </c>
      <c r="BS53" s="107">
        <f t="shared" si="14"/>
        <v>88.751999999999995</v>
      </c>
      <c r="BT53" s="107">
        <f t="shared" si="14"/>
        <v>77.516999999999996</v>
      </c>
      <c r="BU53" s="107">
        <f t="shared" si="14"/>
        <v>76.956999999999994</v>
      </c>
      <c r="BV53" s="107">
        <f t="shared" si="14"/>
        <v>43.609000000000002</v>
      </c>
      <c r="BW53" s="107">
        <f t="shared" si="14"/>
        <v>64.793000000000006</v>
      </c>
      <c r="BX53" s="107">
        <f t="shared" si="14"/>
        <v>96.12</v>
      </c>
      <c r="BY53" s="107">
        <f t="shared" si="14"/>
        <v>111.941</v>
      </c>
      <c r="BZ53" s="107">
        <f t="shared" si="14"/>
        <v>66.625</v>
      </c>
      <c r="CA53" s="107">
        <f t="shared" si="14"/>
        <v>101.16</v>
      </c>
      <c r="CB53" s="107">
        <f t="shared" si="14"/>
        <v>123.268</v>
      </c>
      <c r="CC53" s="107">
        <f t="shared" si="14"/>
        <v>36.525999999999996</v>
      </c>
      <c r="CD53" s="107">
        <f t="shared" si="14"/>
        <v>198.10300000000001</v>
      </c>
      <c r="CE53" s="107">
        <f t="shared" si="14"/>
        <v>193.46199999999999</v>
      </c>
      <c r="CF53" s="107">
        <f t="shared" si="14"/>
        <v>173</v>
      </c>
      <c r="CG53" s="107">
        <f t="shared" si="14"/>
        <v>168.5</v>
      </c>
      <c r="CH53" s="107">
        <f t="shared" si="14"/>
        <v>138.76900000000001</v>
      </c>
      <c r="CI53" s="107">
        <f t="shared" si="14"/>
        <v>65.900000000000006</v>
      </c>
      <c r="CJ53" s="107">
        <f t="shared" si="14"/>
        <v>101.59</v>
      </c>
      <c r="CK53" s="107">
        <f t="shared" si="14"/>
        <v>98.818000000000012</v>
      </c>
      <c r="CL53" s="107">
        <f t="shared" si="14"/>
        <v>104.696</v>
      </c>
      <c r="CM53" s="107">
        <f t="shared" si="14"/>
        <v>98.451999999999998</v>
      </c>
      <c r="CN53" s="107">
        <f t="shared" si="14"/>
        <v>103.75</v>
      </c>
      <c r="CO53" s="107">
        <f t="shared" si="14"/>
        <v>84.238</v>
      </c>
      <c r="CP53" s="107">
        <f t="shared" si="14"/>
        <v>67.884</v>
      </c>
      <c r="CQ53" s="107">
        <f t="shared" si="14"/>
        <v>67.353999999999999</v>
      </c>
      <c r="CR53" s="107">
        <f t="shared" si="14"/>
        <v>68.432000000000002</v>
      </c>
      <c r="CS53" s="107">
        <f t="shared" si="14"/>
        <v>77.025999999999996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2248.2875000000004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34.36</v>
      </c>
      <c r="C5" s="25">
        <v>40.218000000000004</v>
      </c>
      <c r="D5" s="25">
        <v>37.762</v>
      </c>
      <c r="E5" s="25">
        <v>34.520000000000003</v>
      </c>
      <c r="F5" s="25">
        <v>15.662000000000001</v>
      </c>
      <c r="G5" s="25">
        <v>36.965000000000003</v>
      </c>
      <c r="H5" s="25">
        <v>40.396999999999998</v>
      </c>
      <c r="I5" s="25">
        <v>20.611999999999998</v>
      </c>
      <c r="J5" s="25">
        <v>36.566000000000003</v>
      </c>
      <c r="K5" s="25">
        <v>36.139000000000003</v>
      </c>
      <c r="L5" s="25">
        <v>17.091000000000001</v>
      </c>
      <c r="M5" s="25">
        <v>24.420999999999999</v>
      </c>
      <c r="N5" s="25">
        <v>32.58</v>
      </c>
      <c r="O5" s="25">
        <v>19.09</v>
      </c>
      <c r="P5" s="25">
        <v>24.701000000000001</v>
      </c>
      <c r="Q5" s="25">
        <v>42.613999999999997</v>
      </c>
      <c r="R5" s="25">
        <v>77.116</v>
      </c>
      <c r="S5" s="25">
        <v>65.561000000000007</v>
      </c>
      <c r="T5" s="25">
        <v>75.572999999999993</v>
      </c>
      <c r="U5" s="25">
        <v>69.465999999999994</v>
      </c>
      <c r="V5" s="25">
        <v>75.513999999999996</v>
      </c>
      <c r="W5" s="25">
        <v>98.421999999999997</v>
      </c>
      <c r="X5" s="25">
        <v>97.436999999999998</v>
      </c>
      <c r="Y5" s="25">
        <v>95.468999999999994</v>
      </c>
      <c r="Z5" s="25">
        <v>98.046000000000006</v>
      </c>
      <c r="AA5" s="25">
        <v>129.75899999999999</v>
      </c>
      <c r="AB5" s="25">
        <v>117.782</v>
      </c>
      <c r="AC5" s="25">
        <v>125.849</v>
      </c>
      <c r="AD5" s="25">
        <v>201.767</v>
      </c>
      <c r="AE5" s="25">
        <v>164.642</v>
      </c>
      <c r="AF5" s="25">
        <v>161.732</v>
      </c>
      <c r="AG5" s="25">
        <v>156.50299999999999</v>
      </c>
      <c r="AH5" s="25">
        <v>124.511</v>
      </c>
      <c r="AI5" s="25">
        <v>184.512</v>
      </c>
      <c r="AJ5" s="25">
        <v>156.011</v>
      </c>
      <c r="AK5" s="25">
        <v>137.72</v>
      </c>
      <c r="AL5" s="25">
        <v>143.35400000000001</v>
      </c>
      <c r="AM5" s="25">
        <v>120.566</v>
      </c>
      <c r="AN5" s="25">
        <v>134.309</v>
      </c>
      <c r="AO5" s="25">
        <v>135.38800000000001</v>
      </c>
      <c r="AP5" s="25">
        <v>157.07599999999999</v>
      </c>
      <c r="AQ5" s="25">
        <v>132.93700000000001</v>
      </c>
      <c r="AR5" s="25">
        <v>118.669</v>
      </c>
      <c r="AS5" s="25">
        <v>101.86799999999999</v>
      </c>
      <c r="AT5" s="25">
        <v>74.936000000000007</v>
      </c>
      <c r="AU5" s="25">
        <v>113.02</v>
      </c>
      <c r="AV5" s="25">
        <v>124.60599999999999</v>
      </c>
      <c r="AW5" s="25">
        <v>123.273</v>
      </c>
      <c r="AX5" s="25">
        <v>99.686999999999998</v>
      </c>
      <c r="AY5" s="25">
        <v>92.42</v>
      </c>
      <c r="AZ5" s="25">
        <v>106.131</v>
      </c>
      <c r="BA5" s="25">
        <v>79.944000000000003</v>
      </c>
      <c r="BB5" s="25">
        <v>73.426000000000002</v>
      </c>
      <c r="BC5" s="25">
        <v>79.704999999999998</v>
      </c>
      <c r="BD5" s="25">
        <v>84.070999999999998</v>
      </c>
      <c r="BE5" s="25">
        <v>99.323999999999998</v>
      </c>
      <c r="BF5" s="25">
        <v>62.74</v>
      </c>
      <c r="BG5" s="25">
        <v>64.793999999999997</v>
      </c>
      <c r="BH5" s="25">
        <v>50.566000000000003</v>
      </c>
      <c r="BI5" s="25">
        <v>80.070999999999998</v>
      </c>
      <c r="BJ5" s="25">
        <v>68.105999999999995</v>
      </c>
      <c r="BK5" s="25">
        <v>54.103999999999999</v>
      </c>
      <c r="BL5" s="25">
        <v>40.110999999999997</v>
      </c>
      <c r="BM5" s="25">
        <v>120.2</v>
      </c>
      <c r="BN5" s="25">
        <v>135.178</v>
      </c>
      <c r="BO5" s="25">
        <v>143.059</v>
      </c>
      <c r="BP5" s="25">
        <v>141.905</v>
      </c>
      <c r="BQ5" s="25">
        <v>146.51900000000001</v>
      </c>
      <c r="BR5" s="25">
        <v>86.938000000000002</v>
      </c>
      <c r="BS5" s="25">
        <v>88.721999999999994</v>
      </c>
      <c r="BT5" s="25">
        <v>77.486999999999995</v>
      </c>
      <c r="BU5" s="25">
        <v>76.927999999999997</v>
      </c>
      <c r="BV5" s="25">
        <v>43.625</v>
      </c>
      <c r="BW5" s="25">
        <v>64.787000000000006</v>
      </c>
      <c r="BX5" s="25">
        <v>96.12</v>
      </c>
      <c r="BY5" s="25">
        <v>111.917</v>
      </c>
      <c r="BZ5" s="25">
        <v>66.591999999999999</v>
      </c>
      <c r="CA5" s="25">
        <v>101.19199999999999</v>
      </c>
      <c r="CB5" s="25">
        <v>123.3</v>
      </c>
      <c r="CC5" s="25">
        <v>36.558</v>
      </c>
      <c r="CD5" s="25">
        <v>198.08799999999999</v>
      </c>
      <c r="CE5" s="25">
        <v>193.399</v>
      </c>
      <c r="CF5" s="25">
        <v>172.98500000000001</v>
      </c>
      <c r="CG5" s="25">
        <v>168.48500000000001</v>
      </c>
      <c r="CH5" s="25">
        <v>138.80000000000001</v>
      </c>
      <c r="CI5" s="25">
        <v>65.911000000000001</v>
      </c>
      <c r="CJ5" s="25">
        <v>101.646</v>
      </c>
      <c r="CK5" s="25">
        <v>98.844999999999999</v>
      </c>
      <c r="CL5" s="25">
        <v>104.703</v>
      </c>
      <c r="CM5" s="25">
        <v>98.492999999999995</v>
      </c>
      <c r="CN5" s="25">
        <v>103.703</v>
      </c>
      <c r="CO5" s="25">
        <v>84.254000000000005</v>
      </c>
      <c r="CP5" s="25">
        <v>67.847999999999999</v>
      </c>
      <c r="CQ5" s="25">
        <v>67.361999999999995</v>
      </c>
      <c r="CR5" s="25">
        <v>68.403000000000006</v>
      </c>
      <c r="CS5" s="25">
        <v>77.046000000000006</v>
      </c>
      <c r="CT5" s="26"/>
      <c r="CU5" s="26"/>
      <c r="CV5" s="26"/>
      <c r="CW5" s="27"/>
      <c r="CX5" s="28">
        <f t="array" ref="CX5">SUMPRODUCT(B5:CW5*0.25)</f>
        <v>2248.3224999999998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thickBot="1" x14ac:dyDescent="0.3">
      <c r="A8" s="35" t="s">
        <v>5</v>
      </c>
      <c r="B8" s="36">
        <v>82.86</v>
      </c>
      <c r="C8" s="37">
        <v>77.12</v>
      </c>
      <c r="D8" s="37">
        <v>79</v>
      </c>
      <c r="E8" s="37">
        <v>76</v>
      </c>
      <c r="F8" s="37">
        <v>71.989999999999995</v>
      </c>
      <c r="G8" s="37">
        <v>75.14</v>
      </c>
      <c r="H8" s="37">
        <v>68.400000000000006</v>
      </c>
      <c r="I8" s="37">
        <v>70.41</v>
      </c>
      <c r="J8" s="37">
        <v>72.94</v>
      </c>
      <c r="K8" s="37">
        <v>75.31</v>
      </c>
      <c r="L8" s="37">
        <v>70.05</v>
      </c>
      <c r="M8" s="37">
        <v>66.16</v>
      </c>
      <c r="N8" s="37">
        <v>78.819999999999993</v>
      </c>
      <c r="O8" s="37">
        <v>73.55</v>
      </c>
      <c r="P8" s="37">
        <v>70.489999999999995</v>
      </c>
      <c r="Q8" s="37">
        <v>76.75</v>
      </c>
      <c r="R8" s="37">
        <v>68.78</v>
      </c>
      <c r="S8" s="37">
        <v>75.55</v>
      </c>
      <c r="T8" s="37">
        <v>76.650000000000006</v>
      </c>
      <c r="U8" s="37">
        <v>83.56</v>
      </c>
      <c r="V8" s="37">
        <v>75.09</v>
      </c>
      <c r="W8" s="37">
        <v>89.12</v>
      </c>
      <c r="X8" s="37">
        <v>88.42</v>
      </c>
      <c r="Y8" s="37">
        <v>115.65</v>
      </c>
      <c r="Z8" s="37">
        <v>110.1</v>
      </c>
      <c r="AA8" s="37">
        <v>122.5</v>
      </c>
      <c r="AB8" s="37">
        <v>140.4</v>
      </c>
      <c r="AC8" s="37">
        <v>143.30000000000001</v>
      </c>
      <c r="AD8" s="37">
        <v>137.11000000000001</v>
      </c>
      <c r="AE8" s="37">
        <v>134.63</v>
      </c>
      <c r="AF8" s="37">
        <v>86.82</v>
      </c>
      <c r="AG8" s="37">
        <v>94.07</v>
      </c>
      <c r="AH8" s="37">
        <v>66.2</v>
      </c>
      <c r="AI8" s="37">
        <v>73.37</v>
      </c>
      <c r="AJ8" s="37">
        <v>37.81</v>
      </c>
      <c r="AK8" s="37">
        <v>-5.21</v>
      </c>
      <c r="AL8" s="37">
        <v>-14.39</v>
      </c>
      <c r="AM8" s="37">
        <v>-19.510000000000002</v>
      </c>
      <c r="AN8" s="37">
        <v>-29.06</v>
      </c>
      <c r="AO8" s="37">
        <v>-28.96</v>
      </c>
      <c r="AP8" s="37">
        <v>-24.98</v>
      </c>
      <c r="AQ8" s="37">
        <v>-19.07</v>
      </c>
      <c r="AR8" s="37">
        <v>-15.79</v>
      </c>
      <c r="AS8" s="37">
        <v>-10.199999999999999</v>
      </c>
      <c r="AT8" s="37">
        <v>-19.77</v>
      </c>
      <c r="AU8" s="37">
        <v>-16.28</v>
      </c>
      <c r="AV8" s="37">
        <v>-14.62</v>
      </c>
      <c r="AW8" s="37">
        <v>-14.74</v>
      </c>
      <c r="AX8" s="37">
        <v>-10.34</v>
      </c>
      <c r="AY8" s="37">
        <v>-6.09</v>
      </c>
      <c r="AZ8" s="37">
        <v>-7.77</v>
      </c>
      <c r="BA8" s="37">
        <v>-4.49</v>
      </c>
      <c r="BB8" s="37">
        <v>-4.99</v>
      </c>
      <c r="BC8" s="37">
        <v>-2.99</v>
      </c>
      <c r="BD8" s="37">
        <v>3.43</v>
      </c>
      <c r="BE8" s="37">
        <v>19.46</v>
      </c>
      <c r="BF8" s="37">
        <v>9.99</v>
      </c>
      <c r="BG8" s="37">
        <v>46.02</v>
      </c>
      <c r="BH8" s="37">
        <v>16</v>
      </c>
      <c r="BI8" s="37">
        <v>91.22</v>
      </c>
      <c r="BJ8" s="37">
        <v>69.069999999999993</v>
      </c>
      <c r="BK8" s="37">
        <v>74.010000000000005</v>
      </c>
      <c r="BL8" s="37">
        <v>84.05</v>
      </c>
      <c r="BM8" s="37">
        <v>105.59</v>
      </c>
      <c r="BN8" s="37">
        <v>89.91</v>
      </c>
      <c r="BO8" s="37">
        <v>101.3</v>
      </c>
      <c r="BP8" s="37">
        <v>103.8</v>
      </c>
      <c r="BQ8" s="37">
        <v>125</v>
      </c>
      <c r="BR8" s="37">
        <v>89.59</v>
      </c>
      <c r="BS8" s="37">
        <v>111.4</v>
      </c>
      <c r="BT8" s="37">
        <v>170.66</v>
      </c>
      <c r="BU8" s="37">
        <v>256.35000000000002</v>
      </c>
      <c r="BV8" s="37">
        <v>182.23</v>
      </c>
      <c r="BW8" s="37">
        <v>223.09</v>
      </c>
      <c r="BX8" s="37">
        <v>205.43</v>
      </c>
      <c r="BY8" s="37">
        <v>236.01</v>
      </c>
      <c r="BZ8" s="37">
        <v>230.07</v>
      </c>
      <c r="CA8" s="37">
        <v>238.46</v>
      </c>
      <c r="CB8" s="37">
        <v>186.63</v>
      </c>
      <c r="CC8" s="43">
        <v>184.83</v>
      </c>
      <c r="CD8" s="37">
        <v>126.88</v>
      </c>
      <c r="CE8" s="37">
        <v>162.47999999999999</v>
      </c>
      <c r="CF8" s="37">
        <v>110.61</v>
      </c>
      <c r="CG8" s="37">
        <v>89.09</v>
      </c>
      <c r="CH8" s="37">
        <v>182.74</v>
      </c>
      <c r="CI8" s="37">
        <v>110.75</v>
      </c>
      <c r="CJ8" s="37">
        <v>112.01</v>
      </c>
      <c r="CK8" s="37">
        <v>92.53</v>
      </c>
      <c r="CL8" s="37">
        <v>117.65</v>
      </c>
      <c r="CM8" s="37">
        <v>109.94</v>
      </c>
      <c r="CN8" s="37">
        <v>99.9</v>
      </c>
      <c r="CO8" s="37">
        <v>90.45</v>
      </c>
      <c r="CP8" s="37">
        <v>94.09</v>
      </c>
      <c r="CQ8" s="37">
        <v>88.85</v>
      </c>
      <c r="CR8" s="37">
        <v>87.57</v>
      </c>
      <c r="CS8" s="37">
        <v>85.5</v>
      </c>
      <c r="CT8" s="38"/>
      <c r="CU8" s="38"/>
      <c r="CV8" s="38"/>
      <c r="CW8" s="39"/>
      <c r="CX8" s="40">
        <f>IF(SUM(B8:CW8)&lt;&gt;0,AVERAGEIF(B8:CW8,"&lt;&gt;"""),"")</f>
        <v>80.724062499999988</v>
      </c>
    </row>
    <row r="9" spans="1:102" ht="24.9" customHeight="1" thickBot="1" x14ac:dyDescent="0.3">
      <c r="A9" s="41" t="s">
        <v>6</v>
      </c>
      <c r="B9" s="42">
        <v>78.745000000000005</v>
      </c>
      <c r="C9" s="43">
        <v>78.745000000000005</v>
      </c>
      <c r="D9" s="43">
        <v>78.745000000000005</v>
      </c>
      <c r="E9" s="43">
        <v>78.745000000000005</v>
      </c>
      <c r="F9" s="43">
        <v>71.484999999999999</v>
      </c>
      <c r="G9" s="43">
        <v>71.484999999999999</v>
      </c>
      <c r="H9" s="43">
        <v>71.484999999999999</v>
      </c>
      <c r="I9" s="43">
        <v>71.484999999999999</v>
      </c>
      <c r="J9" s="43">
        <v>71.114999999999995</v>
      </c>
      <c r="K9" s="43">
        <v>71.114999999999995</v>
      </c>
      <c r="L9" s="43">
        <v>71.114999999999995</v>
      </c>
      <c r="M9" s="43">
        <v>71.114999999999995</v>
      </c>
      <c r="N9" s="43">
        <v>74.902500000000003</v>
      </c>
      <c r="O9" s="43">
        <v>74.902500000000003</v>
      </c>
      <c r="P9" s="43">
        <v>74.902500000000003</v>
      </c>
      <c r="Q9" s="43">
        <v>74.902500000000003</v>
      </c>
      <c r="R9" s="43">
        <v>76.135000000000005</v>
      </c>
      <c r="S9" s="43">
        <v>76.135000000000005</v>
      </c>
      <c r="T9" s="43">
        <v>76.135000000000005</v>
      </c>
      <c r="U9" s="43">
        <v>76.135000000000005</v>
      </c>
      <c r="V9" s="43">
        <v>92.07</v>
      </c>
      <c r="W9" s="43">
        <v>92.07</v>
      </c>
      <c r="X9" s="43">
        <v>92.07</v>
      </c>
      <c r="Y9" s="43">
        <v>92.07</v>
      </c>
      <c r="Z9" s="43">
        <v>129.07499999999999</v>
      </c>
      <c r="AA9" s="43">
        <v>129.07499999999999</v>
      </c>
      <c r="AB9" s="43">
        <v>129.07499999999999</v>
      </c>
      <c r="AC9" s="43">
        <v>129.07499999999999</v>
      </c>
      <c r="AD9" s="43">
        <v>113.1575</v>
      </c>
      <c r="AE9" s="43">
        <v>113.1575</v>
      </c>
      <c r="AF9" s="43">
        <v>113.1575</v>
      </c>
      <c r="AG9" s="43">
        <v>113.1575</v>
      </c>
      <c r="AH9" s="43">
        <v>43.042499999999997</v>
      </c>
      <c r="AI9" s="43">
        <v>43.042499999999997</v>
      </c>
      <c r="AJ9" s="43">
        <v>43.042499999999997</v>
      </c>
      <c r="AK9" s="43">
        <v>43.042499999999997</v>
      </c>
      <c r="AL9" s="43">
        <v>-22.98</v>
      </c>
      <c r="AM9" s="43">
        <v>-22.98</v>
      </c>
      <c r="AN9" s="43">
        <v>-22.98</v>
      </c>
      <c r="AO9" s="43">
        <v>-22.98</v>
      </c>
      <c r="AP9" s="43">
        <v>-17.510000000000002</v>
      </c>
      <c r="AQ9" s="43">
        <v>-17.510000000000002</v>
      </c>
      <c r="AR9" s="43">
        <v>-17.510000000000002</v>
      </c>
      <c r="AS9" s="43">
        <v>-17.510000000000002</v>
      </c>
      <c r="AT9" s="43">
        <v>-16.352499999999999</v>
      </c>
      <c r="AU9" s="43">
        <v>-16.352499999999999</v>
      </c>
      <c r="AV9" s="43">
        <v>-16.352499999999999</v>
      </c>
      <c r="AW9" s="43">
        <v>-16.352499999999999</v>
      </c>
      <c r="AX9" s="43">
        <v>-7.1725000000000003</v>
      </c>
      <c r="AY9" s="43">
        <v>-7.1725000000000003</v>
      </c>
      <c r="AZ9" s="43">
        <v>-7.1725000000000003</v>
      </c>
      <c r="BA9" s="43">
        <v>-7.1725000000000003</v>
      </c>
      <c r="BB9" s="43">
        <v>3.7275</v>
      </c>
      <c r="BC9" s="43">
        <v>3.7275</v>
      </c>
      <c r="BD9" s="43">
        <v>3.7275</v>
      </c>
      <c r="BE9" s="43">
        <v>3.7275</v>
      </c>
      <c r="BF9" s="43">
        <v>40.807499999999997</v>
      </c>
      <c r="BG9" s="43">
        <v>40.807499999999997</v>
      </c>
      <c r="BH9" s="43">
        <v>40.807499999999997</v>
      </c>
      <c r="BI9" s="43">
        <v>40.807499999999997</v>
      </c>
      <c r="BJ9" s="43">
        <v>83.18</v>
      </c>
      <c r="BK9" s="43">
        <v>83.18</v>
      </c>
      <c r="BL9" s="43">
        <v>83.18</v>
      </c>
      <c r="BM9" s="43">
        <v>83.18</v>
      </c>
      <c r="BN9" s="43">
        <v>105.0025</v>
      </c>
      <c r="BO9" s="43">
        <v>105.0025</v>
      </c>
      <c r="BP9" s="43">
        <v>105.0025</v>
      </c>
      <c r="BQ9" s="43">
        <v>105.0025</v>
      </c>
      <c r="BR9" s="43">
        <v>157</v>
      </c>
      <c r="BS9" s="43">
        <v>157</v>
      </c>
      <c r="BT9" s="43">
        <v>157</v>
      </c>
      <c r="BU9" s="43">
        <v>157</v>
      </c>
      <c r="BV9" s="43">
        <v>211.69</v>
      </c>
      <c r="BW9" s="43">
        <v>211.69</v>
      </c>
      <c r="BX9" s="43">
        <v>211.69</v>
      </c>
      <c r="BY9" s="43">
        <v>211.69</v>
      </c>
      <c r="BZ9" s="43">
        <v>209.9975</v>
      </c>
      <c r="CA9" s="43">
        <v>209.9975</v>
      </c>
      <c r="CB9" s="43">
        <v>209.9975</v>
      </c>
      <c r="CC9" s="43">
        <v>209.9975</v>
      </c>
      <c r="CD9" s="43">
        <v>122.265</v>
      </c>
      <c r="CE9" s="43">
        <v>122.265</v>
      </c>
      <c r="CF9" s="43">
        <v>122.265</v>
      </c>
      <c r="CG9" s="43">
        <v>122.265</v>
      </c>
      <c r="CH9" s="43">
        <v>124.50749999999999</v>
      </c>
      <c r="CI9" s="43">
        <v>124.50749999999999</v>
      </c>
      <c r="CJ9" s="43">
        <v>124.50749999999999</v>
      </c>
      <c r="CK9" s="43">
        <v>124.50749999999999</v>
      </c>
      <c r="CL9" s="43">
        <v>104.485</v>
      </c>
      <c r="CM9" s="43">
        <v>104.485</v>
      </c>
      <c r="CN9" s="43">
        <v>104.485</v>
      </c>
      <c r="CO9" s="43">
        <v>104.485</v>
      </c>
      <c r="CP9" s="43">
        <v>89.002499999999998</v>
      </c>
      <c r="CQ9" s="43">
        <v>89.002499999999998</v>
      </c>
      <c r="CR9" s="43">
        <v>89.002499999999998</v>
      </c>
      <c r="CS9" s="43">
        <v>89.002499999999998</v>
      </c>
      <c r="CT9" s="44"/>
      <c r="CU9" s="44"/>
      <c r="CV9" s="44"/>
      <c r="CW9" s="45"/>
      <c r="CX9" s="46">
        <f>IF(SUM(B9:CW9)&lt;&gt;0,AVERAGEIF(B9:CW9,"&lt;&gt;"""),"")</f>
        <v>80.724062499999931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33.287999999999997</v>
      </c>
      <c r="AB13" s="65">
        <v>73.488</v>
      </c>
      <c r="AC13" s="65">
        <v>102.422</v>
      </c>
      <c r="AD13" s="65">
        <v>109.8</v>
      </c>
      <c r="AE13" s="65">
        <v>23.791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85.697249999999997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29</v>
      </c>
      <c r="S14" s="65">
        <v>16.786999999999999</v>
      </c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29</v>
      </c>
      <c r="AL14" s="65">
        <v>29</v>
      </c>
      <c r="AM14" s="65">
        <v>29</v>
      </c>
      <c r="AN14" s="65">
        <v>29</v>
      </c>
      <c r="AO14" s="65">
        <v>29</v>
      </c>
      <c r="AP14" s="65">
        <v>29</v>
      </c>
      <c r="AQ14" s="65">
        <v>29</v>
      </c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>
        <v>10.57</v>
      </c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64.839250000000007</v>
      </c>
    </row>
    <row r="15" spans="1:102" ht="24.9" customHeight="1" x14ac:dyDescent="0.25">
      <c r="A15" s="69" t="s">
        <v>12</v>
      </c>
      <c r="B15" s="70">
        <v>14.06</v>
      </c>
      <c r="C15" s="71">
        <v>15.018000000000001</v>
      </c>
      <c r="D15" s="71">
        <v>7.3929999999999998</v>
      </c>
      <c r="E15" s="71">
        <v>12.12</v>
      </c>
      <c r="F15" s="71">
        <v>15.662000000000001</v>
      </c>
      <c r="G15" s="71">
        <v>14.664999999999999</v>
      </c>
      <c r="H15" s="71">
        <v>17.797000000000001</v>
      </c>
      <c r="I15" s="71">
        <v>20.611999999999998</v>
      </c>
      <c r="J15" s="71">
        <v>18.265999999999998</v>
      </c>
      <c r="K15" s="71">
        <v>15.839</v>
      </c>
      <c r="L15" s="71">
        <v>17.091000000000001</v>
      </c>
      <c r="M15" s="71">
        <v>24.420999999999999</v>
      </c>
      <c r="N15" s="71">
        <v>17.18</v>
      </c>
      <c r="O15" s="71">
        <v>19.09</v>
      </c>
      <c r="P15" s="71">
        <v>24.701000000000001</v>
      </c>
      <c r="Q15" s="71">
        <v>25.213999999999999</v>
      </c>
      <c r="R15" s="71">
        <v>26.116</v>
      </c>
      <c r="S15" s="71">
        <v>26.774000000000001</v>
      </c>
      <c r="T15" s="71">
        <v>34.573</v>
      </c>
      <c r="U15" s="71">
        <v>32.466000000000001</v>
      </c>
      <c r="V15" s="71">
        <v>40.814</v>
      </c>
      <c r="W15" s="71">
        <v>45.072000000000003</v>
      </c>
      <c r="X15" s="71">
        <v>49.936999999999998</v>
      </c>
      <c r="Y15" s="71">
        <v>43.600999999999999</v>
      </c>
      <c r="Z15" s="71">
        <v>61.354999999999997</v>
      </c>
      <c r="AA15" s="71">
        <v>63.357999999999997</v>
      </c>
      <c r="AB15" s="71">
        <v>38.182000000000002</v>
      </c>
      <c r="AC15" s="71">
        <v>17.966999999999999</v>
      </c>
      <c r="AD15" s="71">
        <v>76.966999999999999</v>
      </c>
      <c r="AE15" s="71">
        <v>82.834999999999994</v>
      </c>
      <c r="AF15" s="71">
        <v>102.732</v>
      </c>
      <c r="AG15" s="71">
        <v>111.482</v>
      </c>
      <c r="AH15" s="71">
        <v>92.111000000000004</v>
      </c>
      <c r="AI15" s="71">
        <v>111.777</v>
      </c>
      <c r="AJ15" s="71">
        <v>66.772999999999996</v>
      </c>
      <c r="AK15" s="71">
        <v>93.32</v>
      </c>
      <c r="AL15" s="71">
        <v>61.036000000000001</v>
      </c>
      <c r="AM15" s="71">
        <v>23.366</v>
      </c>
      <c r="AN15" s="71">
        <v>51.509</v>
      </c>
      <c r="AO15" s="71">
        <v>52.088000000000001</v>
      </c>
      <c r="AP15" s="71">
        <v>45.061</v>
      </c>
      <c r="AQ15" s="71">
        <v>39.524000000000001</v>
      </c>
      <c r="AR15" s="71">
        <v>36.055999999999997</v>
      </c>
      <c r="AS15" s="71">
        <v>36.360999999999997</v>
      </c>
      <c r="AT15" s="71">
        <v>37.326999999999998</v>
      </c>
      <c r="AU15" s="71">
        <v>35.411999999999999</v>
      </c>
      <c r="AV15" s="71">
        <v>46.898000000000003</v>
      </c>
      <c r="AW15" s="71">
        <v>45.634</v>
      </c>
      <c r="AX15" s="71">
        <v>40.658000000000001</v>
      </c>
      <c r="AY15" s="71">
        <v>14.675000000000001</v>
      </c>
      <c r="AZ15" s="71">
        <v>30.602</v>
      </c>
      <c r="BA15" s="71">
        <v>0.80200000000000005</v>
      </c>
      <c r="BB15" s="71">
        <v>11</v>
      </c>
      <c r="BC15" s="71">
        <v>5</v>
      </c>
      <c r="BD15" s="71">
        <v>25.068999999999999</v>
      </c>
      <c r="BE15" s="71">
        <v>44.48</v>
      </c>
      <c r="BF15" s="71">
        <v>11.794</v>
      </c>
      <c r="BG15" s="71">
        <v>12.675000000000001</v>
      </c>
      <c r="BH15" s="71">
        <v>6</v>
      </c>
      <c r="BI15" s="71">
        <v>21.055</v>
      </c>
      <c r="BJ15" s="71">
        <v>19.73</v>
      </c>
      <c r="BK15" s="71">
        <v>15.804</v>
      </c>
      <c r="BL15" s="71">
        <v>7.4109999999999996</v>
      </c>
      <c r="BM15" s="71"/>
      <c r="BN15" s="71">
        <v>88.378</v>
      </c>
      <c r="BO15" s="71">
        <v>72.259</v>
      </c>
      <c r="BP15" s="71">
        <v>56.905000000000001</v>
      </c>
      <c r="BQ15" s="71">
        <v>70.218999999999994</v>
      </c>
      <c r="BR15" s="71">
        <v>69.738</v>
      </c>
      <c r="BS15" s="71">
        <v>69.622</v>
      </c>
      <c r="BT15" s="71">
        <v>71.808999999999997</v>
      </c>
      <c r="BU15" s="71">
        <v>1.8580000000000001</v>
      </c>
      <c r="BV15" s="71">
        <v>3.6749999999999998</v>
      </c>
      <c r="BW15" s="71">
        <v>3.5489999999999999</v>
      </c>
      <c r="BX15" s="71">
        <v>0.60599999999999998</v>
      </c>
      <c r="BY15" s="71">
        <v>1.3859999999999999</v>
      </c>
      <c r="BZ15" s="71"/>
      <c r="CA15" s="71"/>
      <c r="CB15" s="71"/>
      <c r="CC15" s="71">
        <v>36.558</v>
      </c>
      <c r="CD15" s="71">
        <v>39.283999999999999</v>
      </c>
      <c r="CE15" s="71">
        <v>23.699000000000002</v>
      </c>
      <c r="CF15" s="71">
        <v>35.136000000000003</v>
      </c>
      <c r="CG15" s="71">
        <v>38.185000000000002</v>
      </c>
      <c r="CH15" s="71"/>
      <c r="CI15" s="71">
        <v>21.641999999999999</v>
      </c>
      <c r="CJ15" s="71">
        <v>25.745999999999999</v>
      </c>
      <c r="CK15" s="71">
        <v>26.745000000000001</v>
      </c>
      <c r="CL15" s="71">
        <v>22.689</v>
      </c>
      <c r="CM15" s="71">
        <v>22.593</v>
      </c>
      <c r="CN15" s="71">
        <v>23.503</v>
      </c>
      <c r="CO15" s="71">
        <v>24.754000000000001</v>
      </c>
      <c r="CP15" s="71">
        <v>23.648</v>
      </c>
      <c r="CQ15" s="71">
        <v>23.962</v>
      </c>
      <c r="CR15" s="71">
        <v>22.803000000000001</v>
      </c>
      <c r="CS15" s="71">
        <v>24.745999999999999</v>
      </c>
      <c r="CT15" s="72"/>
      <c r="CU15" s="72"/>
      <c r="CV15" s="72"/>
      <c r="CW15" s="73"/>
      <c r="CX15" s="74">
        <f t="array" ref="CX15">SUMPRODUCT(B15:CW15*0.25)</f>
        <v>805.01625000000013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14.06</v>
      </c>
      <c r="C17" s="77">
        <f t="shared" ref="C17:BN17" si="0">SUM(C11:C16)</f>
        <v>15.018000000000001</v>
      </c>
      <c r="D17" s="77">
        <f t="shared" si="0"/>
        <v>7.3929999999999998</v>
      </c>
      <c r="E17" s="77">
        <f t="shared" si="0"/>
        <v>12.12</v>
      </c>
      <c r="F17" s="77">
        <f t="shared" si="0"/>
        <v>15.662000000000001</v>
      </c>
      <c r="G17" s="77">
        <f t="shared" si="0"/>
        <v>14.664999999999999</v>
      </c>
      <c r="H17" s="77">
        <f t="shared" si="0"/>
        <v>17.797000000000001</v>
      </c>
      <c r="I17" s="77">
        <f t="shared" si="0"/>
        <v>20.611999999999998</v>
      </c>
      <c r="J17" s="77">
        <f t="shared" si="0"/>
        <v>18.265999999999998</v>
      </c>
      <c r="K17" s="77">
        <f t="shared" si="0"/>
        <v>15.839</v>
      </c>
      <c r="L17" s="77">
        <f t="shared" si="0"/>
        <v>17.091000000000001</v>
      </c>
      <c r="M17" s="77">
        <f t="shared" si="0"/>
        <v>24.420999999999999</v>
      </c>
      <c r="N17" s="77">
        <f t="shared" si="0"/>
        <v>17.18</v>
      </c>
      <c r="O17" s="77">
        <f t="shared" si="0"/>
        <v>19.09</v>
      </c>
      <c r="P17" s="77">
        <f t="shared" si="0"/>
        <v>24.701000000000001</v>
      </c>
      <c r="Q17" s="77">
        <f t="shared" si="0"/>
        <v>25.213999999999999</v>
      </c>
      <c r="R17" s="77">
        <f t="shared" si="0"/>
        <v>55.116</v>
      </c>
      <c r="S17" s="77">
        <f t="shared" si="0"/>
        <v>43.561</v>
      </c>
      <c r="T17" s="77">
        <f t="shared" si="0"/>
        <v>34.573</v>
      </c>
      <c r="U17" s="77">
        <f t="shared" si="0"/>
        <v>32.466000000000001</v>
      </c>
      <c r="V17" s="77">
        <f t="shared" si="0"/>
        <v>40.814</v>
      </c>
      <c r="W17" s="77">
        <f t="shared" si="0"/>
        <v>45.072000000000003</v>
      </c>
      <c r="X17" s="77">
        <f t="shared" si="0"/>
        <v>49.936999999999998</v>
      </c>
      <c r="Y17" s="77">
        <f t="shared" si="0"/>
        <v>43.600999999999999</v>
      </c>
      <c r="Z17" s="77">
        <f t="shared" si="0"/>
        <v>61.354999999999997</v>
      </c>
      <c r="AA17" s="77">
        <f t="shared" si="0"/>
        <v>96.645999999999987</v>
      </c>
      <c r="AB17" s="77">
        <f t="shared" si="0"/>
        <v>111.67</v>
      </c>
      <c r="AC17" s="77">
        <f t="shared" si="0"/>
        <v>120.389</v>
      </c>
      <c r="AD17" s="77">
        <f t="shared" si="0"/>
        <v>186.767</v>
      </c>
      <c r="AE17" s="77">
        <f t="shared" si="0"/>
        <v>106.62599999999999</v>
      </c>
      <c r="AF17" s="77">
        <f t="shared" si="0"/>
        <v>102.732</v>
      </c>
      <c r="AG17" s="77">
        <f t="shared" si="0"/>
        <v>111.482</v>
      </c>
      <c r="AH17" s="77">
        <f t="shared" si="0"/>
        <v>92.111000000000004</v>
      </c>
      <c r="AI17" s="77">
        <f t="shared" si="0"/>
        <v>111.777</v>
      </c>
      <c r="AJ17" s="77">
        <f t="shared" si="0"/>
        <v>66.772999999999996</v>
      </c>
      <c r="AK17" s="77">
        <f t="shared" si="0"/>
        <v>122.32</v>
      </c>
      <c r="AL17" s="77">
        <f t="shared" si="0"/>
        <v>90.036000000000001</v>
      </c>
      <c r="AM17" s="77">
        <f t="shared" si="0"/>
        <v>52.366</v>
      </c>
      <c r="AN17" s="77">
        <f t="shared" si="0"/>
        <v>80.509</v>
      </c>
      <c r="AO17" s="77">
        <f t="shared" si="0"/>
        <v>81.087999999999994</v>
      </c>
      <c r="AP17" s="77">
        <f t="shared" si="0"/>
        <v>74.061000000000007</v>
      </c>
      <c r="AQ17" s="77">
        <f t="shared" si="0"/>
        <v>68.524000000000001</v>
      </c>
      <c r="AR17" s="77">
        <f t="shared" si="0"/>
        <v>36.055999999999997</v>
      </c>
      <c r="AS17" s="77">
        <f t="shared" si="0"/>
        <v>36.360999999999997</v>
      </c>
      <c r="AT17" s="77">
        <f t="shared" si="0"/>
        <v>37.326999999999998</v>
      </c>
      <c r="AU17" s="77">
        <f t="shared" si="0"/>
        <v>35.411999999999999</v>
      </c>
      <c r="AV17" s="77">
        <f t="shared" si="0"/>
        <v>46.898000000000003</v>
      </c>
      <c r="AW17" s="77">
        <f t="shared" si="0"/>
        <v>45.634</v>
      </c>
      <c r="AX17" s="77">
        <f t="shared" si="0"/>
        <v>40.658000000000001</v>
      </c>
      <c r="AY17" s="77">
        <f t="shared" si="0"/>
        <v>14.675000000000001</v>
      </c>
      <c r="AZ17" s="77">
        <f t="shared" si="0"/>
        <v>30.602</v>
      </c>
      <c r="BA17" s="77">
        <f t="shared" si="0"/>
        <v>0.80200000000000005</v>
      </c>
      <c r="BB17" s="77">
        <f t="shared" si="0"/>
        <v>11</v>
      </c>
      <c r="BC17" s="77">
        <f t="shared" si="0"/>
        <v>5</v>
      </c>
      <c r="BD17" s="77">
        <f t="shared" si="0"/>
        <v>25.068999999999999</v>
      </c>
      <c r="BE17" s="77">
        <f t="shared" si="0"/>
        <v>44.48</v>
      </c>
      <c r="BF17" s="77">
        <f t="shared" si="0"/>
        <v>11.794</v>
      </c>
      <c r="BG17" s="77">
        <f t="shared" si="0"/>
        <v>23.245000000000001</v>
      </c>
      <c r="BH17" s="77">
        <f t="shared" si="0"/>
        <v>6</v>
      </c>
      <c r="BI17" s="77">
        <f t="shared" si="0"/>
        <v>21.055</v>
      </c>
      <c r="BJ17" s="77">
        <f t="shared" si="0"/>
        <v>19.73</v>
      </c>
      <c r="BK17" s="77">
        <f t="shared" si="0"/>
        <v>15.804</v>
      </c>
      <c r="BL17" s="77">
        <f t="shared" si="0"/>
        <v>7.4109999999999996</v>
      </c>
      <c r="BM17" s="77">
        <f t="shared" si="0"/>
        <v>0</v>
      </c>
      <c r="BN17" s="77">
        <f t="shared" si="0"/>
        <v>88.378</v>
      </c>
      <c r="BO17" s="77">
        <f t="shared" ref="BO17:CW17" si="1">SUM(BO11:BO16)</f>
        <v>72.259</v>
      </c>
      <c r="BP17" s="77">
        <f t="shared" si="1"/>
        <v>56.905000000000001</v>
      </c>
      <c r="BQ17" s="77">
        <f t="shared" si="1"/>
        <v>70.218999999999994</v>
      </c>
      <c r="BR17" s="77">
        <f t="shared" si="1"/>
        <v>69.738</v>
      </c>
      <c r="BS17" s="77">
        <f t="shared" si="1"/>
        <v>69.622</v>
      </c>
      <c r="BT17" s="77">
        <f t="shared" si="1"/>
        <v>71.808999999999997</v>
      </c>
      <c r="BU17" s="77">
        <f t="shared" si="1"/>
        <v>1.8580000000000001</v>
      </c>
      <c r="BV17" s="77">
        <f t="shared" si="1"/>
        <v>3.6749999999999998</v>
      </c>
      <c r="BW17" s="77">
        <f t="shared" si="1"/>
        <v>3.5489999999999999</v>
      </c>
      <c r="BX17" s="77">
        <f t="shared" si="1"/>
        <v>0.60599999999999998</v>
      </c>
      <c r="BY17" s="77">
        <f t="shared" si="1"/>
        <v>1.3859999999999999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36.558</v>
      </c>
      <c r="CD17" s="77">
        <f t="shared" si="1"/>
        <v>39.283999999999999</v>
      </c>
      <c r="CE17" s="77">
        <f t="shared" si="1"/>
        <v>23.699000000000002</v>
      </c>
      <c r="CF17" s="77">
        <f t="shared" si="1"/>
        <v>35.136000000000003</v>
      </c>
      <c r="CG17" s="77">
        <f t="shared" si="1"/>
        <v>38.185000000000002</v>
      </c>
      <c r="CH17" s="77">
        <f t="shared" si="1"/>
        <v>0</v>
      </c>
      <c r="CI17" s="77">
        <f t="shared" si="1"/>
        <v>21.641999999999999</v>
      </c>
      <c r="CJ17" s="77">
        <f t="shared" si="1"/>
        <v>25.745999999999999</v>
      </c>
      <c r="CK17" s="77">
        <f t="shared" si="1"/>
        <v>26.745000000000001</v>
      </c>
      <c r="CL17" s="77">
        <f t="shared" si="1"/>
        <v>22.689</v>
      </c>
      <c r="CM17" s="77">
        <f t="shared" si="1"/>
        <v>22.593</v>
      </c>
      <c r="CN17" s="77">
        <f t="shared" si="1"/>
        <v>23.503</v>
      </c>
      <c r="CO17" s="77">
        <f t="shared" si="1"/>
        <v>24.754000000000001</v>
      </c>
      <c r="CP17" s="77">
        <f t="shared" si="1"/>
        <v>23.648</v>
      </c>
      <c r="CQ17" s="77">
        <f t="shared" si="1"/>
        <v>23.962</v>
      </c>
      <c r="CR17" s="77">
        <f t="shared" si="1"/>
        <v>22.803000000000001</v>
      </c>
      <c r="CS17" s="77">
        <f t="shared" si="1"/>
        <v>24.745999999999999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955.55275000000006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>
        <v>6.4</v>
      </c>
      <c r="AO20" s="88">
        <v>6.4</v>
      </c>
      <c r="AP20" s="88"/>
      <c r="AQ20" s="88"/>
      <c r="AR20" s="88"/>
      <c r="AS20" s="88"/>
      <c r="AT20" s="88">
        <v>6.9</v>
      </c>
      <c r="AU20" s="88">
        <v>6.9</v>
      </c>
      <c r="AV20" s="88">
        <v>6.9</v>
      </c>
      <c r="AW20" s="88">
        <v>6.9</v>
      </c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10.1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0.75600000000000001</v>
      </c>
      <c r="AC21" s="94">
        <v>0.75600000000000001</v>
      </c>
      <c r="AD21" s="94"/>
      <c r="AE21" s="94">
        <v>5</v>
      </c>
      <c r="AF21" s="94">
        <v>4</v>
      </c>
      <c r="AG21" s="94"/>
      <c r="AH21" s="94"/>
      <c r="AI21" s="94">
        <v>5</v>
      </c>
      <c r="AJ21" s="94">
        <v>5.3040000000000003</v>
      </c>
      <c r="AK21" s="94"/>
      <c r="AL21" s="94">
        <v>5.3179999999999996</v>
      </c>
      <c r="AM21" s="94">
        <v>12.8</v>
      </c>
      <c r="AN21" s="94">
        <v>22.8</v>
      </c>
      <c r="AO21" s="94">
        <v>22.8</v>
      </c>
      <c r="AP21" s="94">
        <v>10.028</v>
      </c>
      <c r="AQ21" s="94">
        <v>9.8000000000000007</v>
      </c>
      <c r="AR21" s="94">
        <v>9.8000000000000007</v>
      </c>
      <c r="AS21" s="94">
        <v>9.4809999999999999</v>
      </c>
      <c r="AT21" s="94">
        <v>7.2200000000000006</v>
      </c>
      <c r="AU21" s="94">
        <v>7.2200000000000006</v>
      </c>
      <c r="AV21" s="94">
        <v>7.32</v>
      </c>
      <c r="AW21" s="94">
        <v>7.25</v>
      </c>
      <c r="AX21" s="94">
        <v>4.5999999999999996</v>
      </c>
      <c r="AY21" s="94">
        <v>7.32</v>
      </c>
      <c r="AZ21" s="94">
        <v>4.5</v>
      </c>
      <c r="BA21" s="94">
        <v>7.2200000000000006</v>
      </c>
      <c r="BB21" s="94">
        <v>4.5</v>
      </c>
      <c r="BC21" s="94">
        <v>8.3000000000000007</v>
      </c>
      <c r="BD21" s="94">
        <v>5.6760000000000002</v>
      </c>
      <c r="BE21" s="94">
        <v>5.5720000000000001</v>
      </c>
      <c r="BF21" s="94">
        <v>4.5720000000000001</v>
      </c>
      <c r="BG21" s="94">
        <v>4.3</v>
      </c>
      <c r="BH21" s="94">
        <v>4.6640000000000006</v>
      </c>
      <c r="BI21" s="94">
        <v>11.18</v>
      </c>
      <c r="BJ21" s="94">
        <v>1.06</v>
      </c>
      <c r="BK21" s="94"/>
      <c r="BL21" s="94"/>
      <c r="BM21" s="94"/>
      <c r="BN21" s="94"/>
      <c r="BO21" s="94"/>
      <c r="BP21" s="94">
        <v>5</v>
      </c>
      <c r="BQ21" s="94">
        <v>4</v>
      </c>
      <c r="BR21" s="94"/>
      <c r="BS21" s="94"/>
      <c r="BT21" s="94"/>
      <c r="BU21" s="94"/>
      <c r="BV21" s="94">
        <v>5</v>
      </c>
      <c r="BW21" s="94">
        <v>5</v>
      </c>
      <c r="BX21" s="94">
        <v>5</v>
      </c>
      <c r="BY21" s="94">
        <v>5.0739999999999998</v>
      </c>
      <c r="BZ21" s="94">
        <v>5</v>
      </c>
      <c r="CA21" s="94"/>
      <c r="CB21" s="94">
        <v>5</v>
      </c>
      <c r="CC21" s="94"/>
      <c r="CD21" s="94">
        <v>5.0039999999999996</v>
      </c>
      <c r="CE21" s="94"/>
      <c r="CF21" s="94">
        <v>9.0489999999999995</v>
      </c>
      <c r="CG21" s="94">
        <v>10</v>
      </c>
      <c r="CH21" s="94"/>
      <c r="CI21" s="94">
        <v>9.4689999999999994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74.678250000000006</v>
      </c>
    </row>
    <row r="22" spans="1:102" ht="24.9" customHeight="1" x14ac:dyDescent="0.25">
      <c r="A22" s="92" t="s">
        <v>18</v>
      </c>
      <c r="B22" s="98">
        <v>20.3</v>
      </c>
      <c r="C22" s="99">
        <v>25.2</v>
      </c>
      <c r="D22" s="99">
        <v>30.369</v>
      </c>
      <c r="E22" s="99">
        <v>22.4</v>
      </c>
      <c r="F22" s="99"/>
      <c r="G22" s="99">
        <v>22.3</v>
      </c>
      <c r="H22" s="99">
        <v>22.6</v>
      </c>
      <c r="I22" s="99"/>
      <c r="J22" s="99">
        <v>18.3</v>
      </c>
      <c r="K22" s="99">
        <v>20.3</v>
      </c>
      <c r="L22" s="99"/>
      <c r="M22" s="99"/>
      <c r="N22" s="99">
        <v>15.4</v>
      </c>
      <c r="O22" s="99"/>
      <c r="P22" s="99"/>
      <c r="Q22" s="99">
        <v>17.399999999999999</v>
      </c>
      <c r="R22" s="99">
        <v>22</v>
      </c>
      <c r="S22" s="99">
        <v>22</v>
      </c>
      <c r="T22" s="99">
        <v>41</v>
      </c>
      <c r="U22" s="99">
        <v>37</v>
      </c>
      <c r="V22" s="99">
        <v>34.700000000000003</v>
      </c>
      <c r="W22" s="99">
        <v>53.35</v>
      </c>
      <c r="X22" s="99">
        <v>47.5</v>
      </c>
      <c r="Y22" s="99">
        <v>51.868000000000002</v>
      </c>
      <c r="Z22" s="99">
        <v>36.691000000000003</v>
      </c>
      <c r="AA22" s="99">
        <v>33.113</v>
      </c>
      <c r="AB22" s="99">
        <v>5.3559999999999999</v>
      </c>
      <c r="AC22" s="99">
        <v>4.7039999999999997</v>
      </c>
      <c r="AD22" s="99"/>
      <c r="AE22" s="99">
        <v>9.6159999999999997</v>
      </c>
      <c r="AF22" s="99"/>
      <c r="AG22" s="99">
        <v>30.021000000000001</v>
      </c>
      <c r="AH22" s="99">
        <v>32.4</v>
      </c>
      <c r="AI22" s="99">
        <v>45.034999999999997</v>
      </c>
      <c r="AJ22" s="99">
        <v>43.933999999999997</v>
      </c>
      <c r="AK22" s="99">
        <v>15.4</v>
      </c>
      <c r="AL22" s="99">
        <v>18.099999999999998</v>
      </c>
      <c r="AM22" s="99">
        <v>25.5</v>
      </c>
      <c r="AN22" s="99">
        <v>13.3</v>
      </c>
      <c r="AO22" s="99">
        <v>13.399999999999999</v>
      </c>
      <c r="AP22" s="99">
        <v>15.986999999999998</v>
      </c>
      <c r="AQ22" s="99">
        <v>15.812999999999999</v>
      </c>
      <c r="AR22" s="99">
        <v>15.812999999999999</v>
      </c>
      <c r="AS22" s="99">
        <v>6.5259999999999998</v>
      </c>
      <c r="AT22" s="99">
        <v>11.489000000000001</v>
      </c>
      <c r="AU22" s="99">
        <v>11.488</v>
      </c>
      <c r="AV22" s="99">
        <v>11.488</v>
      </c>
      <c r="AW22" s="99">
        <v>11.489000000000001</v>
      </c>
      <c r="AX22" s="99">
        <v>7.4290000000000003</v>
      </c>
      <c r="AY22" s="99">
        <v>9.4250000000000007</v>
      </c>
      <c r="AZ22" s="99">
        <v>7.4290000000000003</v>
      </c>
      <c r="BA22" s="99">
        <v>10.321999999999999</v>
      </c>
      <c r="BB22" s="99">
        <v>7.2260000000000009</v>
      </c>
      <c r="BC22" s="99">
        <v>15.605</v>
      </c>
      <c r="BD22" s="99">
        <v>8.4260000000000002</v>
      </c>
      <c r="BE22" s="99">
        <v>46.271999999999998</v>
      </c>
      <c r="BF22" s="99">
        <v>38.574000000000005</v>
      </c>
      <c r="BG22" s="99">
        <v>37.248999999999995</v>
      </c>
      <c r="BH22" s="99">
        <v>36.601999999999997</v>
      </c>
      <c r="BI22" s="99">
        <v>47.835999999999999</v>
      </c>
      <c r="BJ22" s="99">
        <v>47.315999999999995</v>
      </c>
      <c r="BK22" s="99">
        <v>38.299999999999997</v>
      </c>
      <c r="BL22" s="99"/>
      <c r="BM22" s="99"/>
      <c r="BN22" s="99">
        <v>17.5</v>
      </c>
      <c r="BO22" s="99">
        <v>18.8</v>
      </c>
      <c r="BP22" s="99">
        <v>17.7</v>
      </c>
      <c r="BQ22" s="99">
        <v>20.399999999999999</v>
      </c>
      <c r="BR22" s="99">
        <v>17.2</v>
      </c>
      <c r="BS22" s="99">
        <v>19.100000000000001</v>
      </c>
      <c r="BT22" s="99">
        <v>5.6779999999999999</v>
      </c>
      <c r="BU22" s="99">
        <v>75.069999999999993</v>
      </c>
      <c r="BV22" s="99">
        <v>34.950000000000003</v>
      </c>
      <c r="BW22" s="99">
        <v>56.238</v>
      </c>
      <c r="BX22" s="99">
        <v>90.513999999999996</v>
      </c>
      <c r="BY22" s="99">
        <v>105.45700000000001</v>
      </c>
      <c r="BZ22" s="99">
        <v>61.591999999999999</v>
      </c>
      <c r="CA22" s="99">
        <v>101.19199999999999</v>
      </c>
      <c r="CB22" s="99">
        <v>118.3</v>
      </c>
      <c r="CC22" s="99"/>
      <c r="CD22" s="99">
        <v>112.1</v>
      </c>
      <c r="CE22" s="99">
        <v>155.30000000000001</v>
      </c>
      <c r="CF22" s="99">
        <v>128.80000000000001</v>
      </c>
      <c r="CG22" s="99">
        <v>120.3</v>
      </c>
      <c r="CH22" s="99">
        <v>138.80000000000001</v>
      </c>
      <c r="CI22" s="99">
        <v>10.8</v>
      </c>
      <c r="CJ22" s="99">
        <v>75.900000000000006</v>
      </c>
      <c r="CK22" s="99">
        <v>55.3</v>
      </c>
      <c r="CL22" s="99">
        <v>70.114000000000004</v>
      </c>
      <c r="CM22" s="99">
        <v>64</v>
      </c>
      <c r="CN22" s="99">
        <v>68.3</v>
      </c>
      <c r="CO22" s="99">
        <v>47.6</v>
      </c>
      <c r="CP22" s="99">
        <v>44.2</v>
      </c>
      <c r="CQ22" s="99">
        <v>43.4</v>
      </c>
      <c r="CR22" s="99">
        <v>45.6</v>
      </c>
      <c r="CS22" s="99">
        <v>52.3</v>
      </c>
      <c r="CT22" s="100"/>
      <c r="CU22" s="100"/>
      <c r="CV22" s="100"/>
      <c r="CW22" s="96"/>
      <c r="CX22" s="97">
        <f t="array" ref="CX22">SUMPRODUCT(B22:CW22*0.25)</f>
        <v>825.29150000000038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20.3</v>
      </c>
      <c r="C27" s="107">
        <f t="shared" ref="C27:BN27" si="2">SUM(C20:C26)</f>
        <v>25.2</v>
      </c>
      <c r="D27" s="107">
        <f t="shared" si="2"/>
        <v>30.369</v>
      </c>
      <c r="E27" s="107">
        <f t="shared" si="2"/>
        <v>22.4</v>
      </c>
      <c r="F27" s="107">
        <f t="shared" si="2"/>
        <v>0</v>
      </c>
      <c r="G27" s="107">
        <f t="shared" si="2"/>
        <v>22.3</v>
      </c>
      <c r="H27" s="107">
        <f t="shared" si="2"/>
        <v>22.6</v>
      </c>
      <c r="I27" s="107">
        <f t="shared" si="2"/>
        <v>0</v>
      </c>
      <c r="J27" s="107">
        <f t="shared" si="2"/>
        <v>18.3</v>
      </c>
      <c r="K27" s="107">
        <f t="shared" si="2"/>
        <v>20.3</v>
      </c>
      <c r="L27" s="107">
        <f t="shared" si="2"/>
        <v>0</v>
      </c>
      <c r="M27" s="107">
        <f t="shared" si="2"/>
        <v>0</v>
      </c>
      <c r="N27" s="107">
        <f t="shared" si="2"/>
        <v>15.4</v>
      </c>
      <c r="O27" s="107">
        <f t="shared" si="2"/>
        <v>0</v>
      </c>
      <c r="P27" s="107">
        <f t="shared" si="2"/>
        <v>0</v>
      </c>
      <c r="Q27" s="107">
        <f t="shared" si="2"/>
        <v>17.399999999999999</v>
      </c>
      <c r="R27" s="107">
        <f t="shared" si="2"/>
        <v>22</v>
      </c>
      <c r="S27" s="107">
        <f t="shared" si="2"/>
        <v>22</v>
      </c>
      <c r="T27" s="107">
        <f t="shared" si="2"/>
        <v>41</v>
      </c>
      <c r="U27" s="107">
        <f t="shared" si="2"/>
        <v>37</v>
      </c>
      <c r="V27" s="107">
        <f t="shared" si="2"/>
        <v>34.700000000000003</v>
      </c>
      <c r="W27" s="107">
        <f t="shared" si="2"/>
        <v>53.35</v>
      </c>
      <c r="X27" s="107">
        <f t="shared" si="2"/>
        <v>47.5</v>
      </c>
      <c r="Y27" s="107">
        <f t="shared" si="2"/>
        <v>51.868000000000002</v>
      </c>
      <c r="Z27" s="107">
        <f t="shared" si="2"/>
        <v>36.691000000000003</v>
      </c>
      <c r="AA27" s="107">
        <f t="shared" si="2"/>
        <v>33.113</v>
      </c>
      <c r="AB27" s="107">
        <f t="shared" si="2"/>
        <v>6.1120000000000001</v>
      </c>
      <c r="AC27" s="107">
        <f t="shared" si="2"/>
        <v>5.46</v>
      </c>
      <c r="AD27" s="107">
        <f t="shared" si="2"/>
        <v>0</v>
      </c>
      <c r="AE27" s="107">
        <f t="shared" si="2"/>
        <v>14.616</v>
      </c>
      <c r="AF27" s="107">
        <f t="shared" si="2"/>
        <v>4</v>
      </c>
      <c r="AG27" s="107">
        <f t="shared" si="2"/>
        <v>30.021000000000001</v>
      </c>
      <c r="AH27" s="107">
        <f t="shared" si="2"/>
        <v>32.4</v>
      </c>
      <c r="AI27" s="107">
        <f t="shared" si="2"/>
        <v>50.034999999999997</v>
      </c>
      <c r="AJ27" s="107">
        <f t="shared" si="2"/>
        <v>49.238</v>
      </c>
      <c r="AK27" s="107">
        <f t="shared" si="2"/>
        <v>15.4</v>
      </c>
      <c r="AL27" s="107">
        <f t="shared" si="2"/>
        <v>23.417999999999999</v>
      </c>
      <c r="AM27" s="107">
        <f t="shared" si="2"/>
        <v>38.299999999999997</v>
      </c>
      <c r="AN27" s="107">
        <f t="shared" si="2"/>
        <v>42.5</v>
      </c>
      <c r="AO27" s="107">
        <f t="shared" si="2"/>
        <v>42.6</v>
      </c>
      <c r="AP27" s="107">
        <f t="shared" si="2"/>
        <v>26.015000000000001</v>
      </c>
      <c r="AQ27" s="107">
        <f t="shared" si="2"/>
        <v>25.613</v>
      </c>
      <c r="AR27" s="107">
        <f t="shared" si="2"/>
        <v>25.613</v>
      </c>
      <c r="AS27" s="107">
        <f t="shared" si="2"/>
        <v>16.006999999999998</v>
      </c>
      <c r="AT27" s="107">
        <f t="shared" si="2"/>
        <v>25.609000000000002</v>
      </c>
      <c r="AU27" s="107">
        <f t="shared" si="2"/>
        <v>25.608000000000001</v>
      </c>
      <c r="AV27" s="107">
        <f t="shared" si="2"/>
        <v>25.707999999999998</v>
      </c>
      <c r="AW27" s="107">
        <f t="shared" si="2"/>
        <v>25.639000000000003</v>
      </c>
      <c r="AX27" s="107">
        <f t="shared" si="2"/>
        <v>12.029</v>
      </c>
      <c r="AY27" s="107">
        <f t="shared" si="2"/>
        <v>16.745000000000001</v>
      </c>
      <c r="AZ27" s="107">
        <f t="shared" si="2"/>
        <v>11.929</v>
      </c>
      <c r="BA27" s="107">
        <f t="shared" si="2"/>
        <v>17.542000000000002</v>
      </c>
      <c r="BB27" s="107">
        <f t="shared" si="2"/>
        <v>11.726000000000001</v>
      </c>
      <c r="BC27" s="107">
        <f t="shared" si="2"/>
        <v>23.905000000000001</v>
      </c>
      <c r="BD27" s="107">
        <f t="shared" si="2"/>
        <v>14.102</v>
      </c>
      <c r="BE27" s="107">
        <f t="shared" si="2"/>
        <v>51.844000000000001</v>
      </c>
      <c r="BF27" s="107">
        <f t="shared" si="2"/>
        <v>43.146000000000008</v>
      </c>
      <c r="BG27" s="107">
        <f t="shared" si="2"/>
        <v>41.548999999999992</v>
      </c>
      <c r="BH27" s="107">
        <f t="shared" si="2"/>
        <v>41.265999999999998</v>
      </c>
      <c r="BI27" s="107">
        <f t="shared" si="2"/>
        <v>59.015999999999998</v>
      </c>
      <c r="BJ27" s="107">
        <f t="shared" si="2"/>
        <v>48.375999999999998</v>
      </c>
      <c r="BK27" s="107">
        <f t="shared" si="2"/>
        <v>38.299999999999997</v>
      </c>
      <c r="BL27" s="107">
        <f t="shared" si="2"/>
        <v>0</v>
      </c>
      <c r="BM27" s="107">
        <f t="shared" si="2"/>
        <v>0</v>
      </c>
      <c r="BN27" s="107">
        <f t="shared" si="2"/>
        <v>17.5</v>
      </c>
      <c r="BO27" s="107">
        <f t="shared" ref="BO27:CW27" si="3">SUM(BO20:BO26)</f>
        <v>18.8</v>
      </c>
      <c r="BP27" s="107">
        <f t="shared" si="3"/>
        <v>22.7</v>
      </c>
      <c r="BQ27" s="107">
        <f t="shared" si="3"/>
        <v>24.4</v>
      </c>
      <c r="BR27" s="107">
        <f t="shared" si="3"/>
        <v>17.2</v>
      </c>
      <c r="BS27" s="107">
        <f t="shared" si="3"/>
        <v>19.100000000000001</v>
      </c>
      <c r="BT27" s="107">
        <f t="shared" si="3"/>
        <v>5.6779999999999999</v>
      </c>
      <c r="BU27" s="107">
        <f t="shared" si="3"/>
        <v>75.069999999999993</v>
      </c>
      <c r="BV27" s="107">
        <f t="shared" si="3"/>
        <v>39.950000000000003</v>
      </c>
      <c r="BW27" s="107">
        <f t="shared" si="3"/>
        <v>61.238</v>
      </c>
      <c r="BX27" s="107">
        <f t="shared" si="3"/>
        <v>95.513999999999996</v>
      </c>
      <c r="BY27" s="107">
        <f t="shared" si="3"/>
        <v>110.53100000000001</v>
      </c>
      <c r="BZ27" s="107">
        <f t="shared" si="3"/>
        <v>66.591999999999999</v>
      </c>
      <c r="CA27" s="107">
        <f t="shared" si="3"/>
        <v>101.19199999999999</v>
      </c>
      <c r="CB27" s="107">
        <f t="shared" si="3"/>
        <v>123.3</v>
      </c>
      <c r="CC27" s="107">
        <f t="shared" si="3"/>
        <v>0</v>
      </c>
      <c r="CD27" s="107">
        <f t="shared" si="3"/>
        <v>117.104</v>
      </c>
      <c r="CE27" s="107">
        <f t="shared" si="3"/>
        <v>155.30000000000001</v>
      </c>
      <c r="CF27" s="107">
        <f t="shared" si="3"/>
        <v>137.84900000000002</v>
      </c>
      <c r="CG27" s="107">
        <f t="shared" si="3"/>
        <v>130.30000000000001</v>
      </c>
      <c r="CH27" s="107">
        <f t="shared" si="3"/>
        <v>138.80000000000001</v>
      </c>
      <c r="CI27" s="107">
        <f t="shared" si="3"/>
        <v>20.268999999999998</v>
      </c>
      <c r="CJ27" s="107">
        <f t="shared" si="3"/>
        <v>75.900000000000006</v>
      </c>
      <c r="CK27" s="107">
        <f t="shared" si="3"/>
        <v>55.3</v>
      </c>
      <c r="CL27" s="107">
        <f t="shared" si="3"/>
        <v>70.114000000000004</v>
      </c>
      <c r="CM27" s="107">
        <f t="shared" si="3"/>
        <v>64</v>
      </c>
      <c r="CN27" s="107">
        <f t="shared" si="3"/>
        <v>68.3</v>
      </c>
      <c r="CO27" s="107">
        <f t="shared" si="3"/>
        <v>47.6</v>
      </c>
      <c r="CP27" s="107">
        <f t="shared" si="3"/>
        <v>44.2</v>
      </c>
      <c r="CQ27" s="107">
        <f t="shared" si="3"/>
        <v>43.4</v>
      </c>
      <c r="CR27" s="107">
        <f t="shared" si="3"/>
        <v>45.6</v>
      </c>
      <c r="CS27" s="107">
        <f t="shared" si="3"/>
        <v>52.3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910.06975000000034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34.36</v>
      </c>
      <c r="C31" s="94">
        <v>40.218000000000004</v>
      </c>
      <c r="D31" s="94">
        <v>37.762</v>
      </c>
      <c r="E31" s="94">
        <v>34.520000000000003</v>
      </c>
      <c r="F31" s="94">
        <v>15.662000000000001</v>
      </c>
      <c r="G31" s="94">
        <v>36.965000000000003</v>
      </c>
      <c r="H31" s="94">
        <v>40.396999999999998</v>
      </c>
      <c r="I31" s="94">
        <v>20.611999999999998</v>
      </c>
      <c r="J31" s="94">
        <v>36.566000000000003</v>
      </c>
      <c r="K31" s="94">
        <v>36.139000000000003</v>
      </c>
      <c r="L31" s="94">
        <v>17.091000000000001</v>
      </c>
      <c r="M31" s="94">
        <v>24.420999999999999</v>
      </c>
      <c r="N31" s="94">
        <v>32.58</v>
      </c>
      <c r="O31" s="94">
        <v>19.09</v>
      </c>
      <c r="P31" s="94">
        <v>24.701000000000001</v>
      </c>
      <c r="Q31" s="94">
        <v>42.613999999999997</v>
      </c>
      <c r="R31" s="94">
        <v>77.116</v>
      </c>
      <c r="S31" s="94">
        <v>65.561000000000007</v>
      </c>
      <c r="T31" s="94">
        <v>75.572999999999993</v>
      </c>
      <c r="U31" s="94">
        <v>69.465999999999994</v>
      </c>
      <c r="V31" s="94">
        <v>75.513999999999996</v>
      </c>
      <c r="W31" s="94">
        <v>98.421999999999997</v>
      </c>
      <c r="X31" s="94">
        <v>97.436999999999998</v>
      </c>
      <c r="Y31" s="94">
        <v>95.468999999999994</v>
      </c>
      <c r="Z31" s="94">
        <v>98.046000000000006</v>
      </c>
      <c r="AA31" s="94">
        <v>129.75899999999999</v>
      </c>
      <c r="AB31" s="94">
        <v>117.782</v>
      </c>
      <c r="AC31" s="94">
        <v>125.849</v>
      </c>
      <c r="AD31" s="94">
        <v>186.767</v>
      </c>
      <c r="AE31" s="94">
        <v>121.242</v>
      </c>
      <c r="AF31" s="94">
        <v>106.732</v>
      </c>
      <c r="AG31" s="94">
        <v>141.50299999999999</v>
      </c>
      <c r="AH31" s="94">
        <v>124.511</v>
      </c>
      <c r="AI31" s="94">
        <v>161.81200000000001</v>
      </c>
      <c r="AJ31" s="94">
        <v>116.011</v>
      </c>
      <c r="AK31" s="94">
        <v>137.72</v>
      </c>
      <c r="AL31" s="94">
        <v>113.45399999999999</v>
      </c>
      <c r="AM31" s="94">
        <v>90.665999999999997</v>
      </c>
      <c r="AN31" s="94">
        <v>123.009</v>
      </c>
      <c r="AO31" s="94">
        <v>123.688</v>
      </c>
      <c r="AP31" s="94">
        <v>100.07599999999999</v>
      </c>
      <c r="AQ31" s="94">
        <v>94.137</v>
      </c>
      <c r="AR31" s="94">
        <v>61.668999999999997</v>
      </c>
      <c r="AS31" s="94">
        <v>52.368000000000002</v>
      </c>
      <c r="AT31" s="94">
        <v>62.936</v>
      </c>
      <c r="AU31" s="94">
        <v>61.02</v>
      </c>
      <c r="AV31" s="94">
        <v>72.605999999999995</v>
      </c>
      <c r="AW31" s="94">
        <v>71.272999999999996</v>
      </c>
      <c r="AX31" s="94">
        <v>52.686999999999998</v>
      </c>
      <c r="AY31" s="94">
        <v>31.42</v>
      </c>
      <c r="AZ31" s="94">
        <v>42.530999999999999</v>
      </c>
      <c r="BA31" s="94">
        <v>18.344000000000001</v>
      </c>
      <c r="BB31" s="94">
        <v>22.725999999999999</v>
      </c>
      <c r="BC31" s="94">
        <v>28.905000000000001</v>
      </c>
      <c r="BD31" s="94">
        <v>39.170999999999999</v>
      </c>
      <c r="BE31" s="94">
        <v>96.323999999999998</v>
      </c>
      <c r="BF31" s="94">
        <v>54.94</v>
      </c>
      <c r="BG31" s="94">
        <v>64.793999999999997</v>
      </c>
      <c r="BH31" s="94">
        <v>47.265999999999998</v>
      </c>
      <c r="BI31" s="94">
        <v>80.070999999999998</v>
      </c>
      <c r="BJ31" s="94">
        <v>68.105999999999995</v>
      </c>
      <c r="BK31" s="94">
        <v>54.103999999999999</v>
      </c>
      <c r="BL31" s="94">
        <v>7.4109999999999996</v>
      </c>
      <c r="BM31" s="94"/>
      <c r="BN31" s="94">
        <v>105.878</v>
      </c>
      <c r="BO31" s="94">
        <v>91.058999999999997</v>
      </c>
      <c r="BP31" s="94">
        <v>79.605000000000004</v>
      </c>
      <c r="BQ31" s="94">
        <v>94.619</v>
      </c>
      <c r="BR31" s="94">
        <v>86.938000000000002</v>
      </c>
      <c r="BS31" s="94">
        <v>88.721999999999994</v>
      </c>
      <c r="BT31" s="94">
        <v>77.486999999999995</v>
      </c>
      <c r="BU31" s="94">
        <v>76.927999999999997</v>
      </c>
      <c r="BV31" s="94">
        <v>43.625</v>
      </c>
      <c r="BW31" s="94">
        <v>64.787000000000006</v>
      </c>
      <c r="BX31" s="94">
        <v>96.12</v>
      </c>
      <c r="BY31" s="94">
        <v>111.917</v>
      </c>
      <c r="BZ31" s="94">
        <v>66.591999999999999</v>
      </c>
      <c r="CA31" s="94">
        <v>101.19199999999999</v>
      </c>
      <c r="CB31" s="94">
        <v>123.3</v>
      </c>
      <c r="CC31" s="94">
        <v>36.558</v>
      </c>
      <c r="CD31" s="94">
        <v>156.38800000000001</v>
      </c>
      <c r="CE31" s="94">
        <v>178.999</v>
      </c>
      <c r="CF31" s="94">
        <v>172.98500000000001</v>
      </c>
      <c r="CG31" s="94">
        <v>168.48500000000001</v>
      </c>
      <c r="CH31" s="94">
        <v>138.80000000000001</v>
      </c>
      <c r="CI31" s="94">
        <v>41.911000000000001</v>
      </c>
      <c r="CJ31" s="94">
        <v>101.646</v>
      </c>
      <c r="CK31" s="94">
        <v>82.045000000000002</v>
      </c>
      <c r="CL31" s="94">
        <v>92.802999999999997</v>
      </c>
      <c r="CM31" s="94">
        <v>86.593000000000004</v>
      </c>
      <c r="CN31" s="94">
        <v>91.802999999999997</v>
      </c>
      <c r="CO31" s="94">
        <v>72.353999999999999</v>
      </c>
      <c r="CP31" s="94">
        <v>67.847999999999999</v>
      </c>
      <c r="CQ31" s="94">
        <v>67.361999999999995</v>
      </c>
      <c r="CR31" s="94">
        <v>68.403000000000006</v>
      </c>
      <c r="CS31" s="94">
        <v>77.046000000000006</v>
      </c>
      <c r="CT31" s="95"/>
      <c r="CU31" s="95"/>
      <c r="CV31" s="95"/>
      <c r="CW31" s="96"/>
      <c r="CX31" s="97">
        <f t="array" ref="CX31">SUMPRODUCT(B31:CW31*0.25)</f>
        <v>1865.6224999999997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34.36</v>
      </c>
      <c r="C33" s="77">
        <f t="shared" ref="C33:BN33" si="4">SUM(C30:C32)</f>
        <v>40.218000000000004</v>
      </c>
      <c r="D33" s="77">
        <f t="shared" si="4"/>
        <v>37.762</v>
      </c>
      <c r="E33" s="77">
        <f t="shared" si="4"/>
        <v>34.520000000000003</v>
      </c>
      <c r="F33" s="77">
        <f t="shared" si="4"/>
        <v>15.662000000000001</v>
      </c>
      <c r="G33" s="77">
        <f t="shared" si="4"/>
        <v>36.965000000000003</v>
      </c>
      <c r="H33" s="77">
        <f t="shared" si="4"/>
        <v>40.396999999999998</v>
      </c>
      <c r="I33" s="77">
        <f t="shared" si="4"/>
        <v>20.611999999999998</v>
      </c>
      <c r="J33" s="77">
        <f t="shared" si="4"/>
        <v>36.566000000000003</v>
      </c>
      <c r="K33" s="77">
        <f t="shared" si="4"/>
        <v>36.139000000000003</v>
      </c>
      <c r="L33" s="77">
        <f t="shared" si="4"/>
        <v>17.091000000000001</v>
      </c>
      <c r="M33" s="77">
        <f t="shared" si="4"/>
        <v>24.420999999999999</v>
      </c>
      <c r="N33" s="77">
        <f t="shared" si="4"/>
        <v>32.58</v>
      </c>
      <c r="O33" s="77">
        <f t="shared" si="4"/>
        <v>19.09</v>
      </c>
      <c r="P33" s="77">
        <f t="shared" si="4"/>
        <v>24.701000000000001</v>
      </c>
      <c r="Q33" s="77">
        <f t="shared" si="4"/>
        <v>42.613999999999997</v>
      </c>
      <c r="R33" s="77">
        <f t="shared" si="4"/>
        <v>77.116</v>
      </c>
      <c r="S33" s="77">
        <f t="shared" si="4"/>
        <v>65.561000000000007</v>
      </c>
      <c r="T33" s="77">
        <f t="shared" si="4"/>
        <v>75.572999999999993</v>
      </c>
      <c r="U33" s="77">
        <f t="shared" si="4"/>
        <v>69.465999999999994</v>
      </c>
      <c r="V33" s="77">
        <f t="shared" si="4"/>
        <v>75.513999999999996</v>
      </c>
      <c r="W33" s="77">
        <f t="shared" si="4"/>
        <v>98.421999999999997</v>
      </c>
      <c r="X33" s="77">
        <f t="shared" si="4"/>
        <v>97.436999999999998</v>
      </c>
      <c r="Y33" s="77">
        <f t="shared" si="4"/>
        <v>95.468999999999994</v>
      </c>
      <c r="Z33" s="77">
        <f t="shared" si="4"/>
        <v>98.046000000000006</v>
      </c>
      <c r="AA33" s="77">
        <f t="shared" si="4"/>
        <v>129.75899999999999</v>
      </c>
      <c r="AB33" s="77">
        <f t="shared" si="4"/>
        <v>117.782</v>
      </c>
      <c r="AC33" s="77">
        <f t="shared" si="4"/>
        <v>125.849</v>
      </c>
      <c r="AD33" s="77">
        <f t="shared" si="4"/>
        <v>186.767</v>
      </c>
      <c r="AE33" s="77">
        <f t="shared" si="4"/>
        <v>121.242</v>
      </c>
      <c r="AF33" s="77">
        <f t="shared" si="4"/>
        <v>106.732</v>
      </c>
      <c r="AG33" s="77">
        <f t="shared" si="4"/>
        <v>141.50299999999999</v>
      </c>
      <c r="AH33" s="77">
        <f t="shared" si="4"/>
        <v>124.511</v>
      </c>
      <c r="AI33" s="77">
        <f t="shared" si="4"/>
        <v>161.81200000000001</v>
      </c>
      <c r="AJ33" s="77">
        <f t="shared" si="4"/>
        <v>116.011</v>
      </c>
      <c r="AK33" s="77">
        <f t="shared" si="4"/>
        <v>137.72</v>
      </c>
      <c r="AL33" s="77">
        <f t="shared" si="4"/>
        <v>113.45399999999999</v>
      </c>
      <c r="AM33" s="77">
        <f t="shared" si="4"/>
        <v>90.665999999999997</v>
      </c>
      <c r="AN33" s="77">
        <f t="shared" si="4"/>
        <v>123.009</v>
      </c>
      <c r="AO33" s="77">
        <f t="shared" si="4"/>
        <v>123.688</v>
      </c>
      <c r="AP33" s="77">
        <f t="shared" si="4"/>
        <v>100.07599999999999</v>
      </c>
      <c r="AQ33" s="77">
        <f t="shared" si="4"/>
        <v>94.137</v>
      </c>
      <c r="AR33" s="77">
        <f t="shared" si="4"/>
        <v>61.668999999999997</v>
      </c>
      <c r="AS33" s="77">
        <f t="shared" si="4"/>
        <v>52.368000000000002</v>
      </c>
      <c r="AT33" s="77">
        <f t="shared" si="4"/>
        <v>62.936</v>
      </c>
      <c r="AU33" s="77">
        <f t="shared" si="4"/>
        <v>61.02</v>
      </c>
      <c r="AV33" s="77">
        <f t="shared" si="4"/>
        <v>72.605999999999995</v>
      </c>
      <c r="AW33" s="77">
        <f t="shared" si="4"/>
        <v>71.272999999999996</v>
      </c>
      <c r="AX33" s="77">
        <f t="shared" si="4"/>
        <v>52.686999999999998</v>
      </c>
      <c r="AY33" s="77">
        <f t="shared" si="4"/>
        <v>31.42</v>
      </c>
      <c r="AZ33" s="77">
        <f t="shared" si="4"/>
        <v>42.530999999999999</v>
      </c>
      <c r="BA33" s="77">
        <f t="shared" si="4"/>
        <v>18.344000000000001</v>
      </c>
      <c r="BB33" s="77">
        <f t="shared" si="4"/>
        <v>22.725999999999999</v>
      </c>
      <c r="BC33" s="77">
        <f t="shared" si="4"/>
        <v>28.905000000000001</v>
      </c>
      <c r="BD33" s="77">
        <f t="shared" si="4"/>
        <v>39.170999999999999</v>
      </c>
      <c r="BE33" s="77">
        <f t="shared" si="4"/>
        <v>96.323999999999998</v>
      </c>
      <c r="BF33" s="77">
        <f t="shared" si="4"/>
        <v>54.94</v>
      </c>
      <c r="BG33" s="77">
        <f t="shared" si="4"/>
        <v>64.793999999999997</v>
      </c>
      <c r="BH33" s="77">
        <f t="shared" si="4"/>
        <v>47.265999999999998</v>
      </c>
      <c r="BI33" s="77">
        <f t="shared" si="4"/>
        <v>80.070999999999998</v>
      </c>
      <c r="BJ33" s="77">
        <f t="shared" si="4"/>
        <v>68.105999999999995</v>
      </c>
      <c r="BK33" s="77">
        <f t="shared" si="4"/>
        <v>54.103999999999999</v>
      </c>
      <c r="BL33" s="77">
        <f t="shared" si="4"/>
        <v>7.4109999999999996</v>
      </c>
      <c r="BM33" s="77">
        <f t="shared" si="4"/>
        <v>0</v>
      </c>
      <c r="BN33" s="77">
        <f t="shared" si="4"/>
        <v>105.878</v>
      </c>
      <c r="BO33" s="77">
        <f t="shared" ref="BO33:CW33" si="5">SUM(BO30:BO32)</f>
        <v>91.058999999999997</v>
      </c>
      <c r="BP33" s="77">
        <f t="shared" si="5"/>
        <v>79.605000000000004</v>
      </c>
      <c r="BQ33" s="77">
        <f t="shared" si="5"/>
        <v>94.619</v>
      </c>
      <c r="BR33" s="77">
        <f t="shared" si="5"/>
        <v>86.938000000000002</v>
      </c>
      <c r="BS33" s="77">
        <f t="shared" si="5"/>
        <v>88.721999999999994</v>
      </c>
      <c r="BT33" s="77">
        <f t="shared" si="5"/>
        <v>77.486999999999995</v>
      </c>
      <c r="BU33" s="77">
        <f t="shared" si="5"/>
        <v>76.927999999999997</v>
      </c>
      <c r="BV33" s="77">
        <f t="shared" si="5"/>
        <v>43.625</v>
      </c>
      <c r="BW33" s="77">
        <f t="shared" si="5"/>
        <v>64.787000000000006</v>
      </c>
      <c r="BX33" s="77">
        <f t="shared" si="5"/>
        <v>96.12</v>
      </c>
      <c r="BY33" s="77">
        <f t="shared" si="5"/>
        <v>111.917</v>
      </c>
      <c r="BZ33" s="77">
        <f t="shared" si="5"/>
        <v>66.591999999999999</v>
      </c>
      <c r="CA33" s="77">
        <f t="shared" si="5"/>
        <v>101.19199999999999</v>
      </c>
      <c r="CB33" s="77">
        <f t="shared" si="5"/>
        <v>123.3</v>
      </c>
      <c r="CC33" s="77">
        <f t="shared" si="5"/>
        <v>36.558</v>
      </c>
      <c r="CD33" s="77">
        <f t="shared" si="5"/>
        <v>156.38800000000001</v>
      </c>
      <c r="CE33" s="77">
        <f t="shared" si="5"/>
        <v>178.999</v>
      </c>
      <c r="CF33" s="77">
        <f t="shared" si="5"/>
        <v>172.98500000000001</v>
      </c>
      <c r="CG33" s="77">
        <f t="shared" si="5"/>
        <v>168.48500000000001</v>
      </c>
      <c r="CH33" s="77">
        <f t="shared" si="5"/>
        <v>138.80000000000001</v>
      </c>
      <c r="CI33" s="77">
        <f t="shared" si="5"/>
        <v>41.911000000000001</v>
      </c>
      <c r="CJ33" s="77">
        <f t="shared" si="5"/>
        <v>101.646</v>
      </c>
      <c r="CK33" s="77">
        <f t="shared" si="5"/>
        <v>82.045000000000002</v>
      </c>
      <c r="CL33" s="77">
        <f t="shared" si="5"/>
        <v>92.802999999999997</v>
      </c>
      <c r="CM33" s="77">
        <f t="shared" si="5"/>
        <v>86.593000000000004</v>
      </c>
      <c r="CN33" s="77">
        <f t="shared" si="5"/>
        <v>91.802999999999997</v>
      </c>
      <c r="CO33" s="77">
        <f t="shared" si="5"/>
        <v>72.353999999999999</v>
      </c>
      <c r="CP33" s="77">
        <f t="shared" si="5"/>
        <v>67.847999999999999</v>
      </c>
      <c r="CQ33" s="77">
        <f t="shared" si="5"/>
        <v>67.361999999999995</v>
      </c>
      <c r="CR33" s="77">
        <f t="shared" si="5"/>
        <v>68.403000000000006</v>
      </c>
      <c r="CS33" s="77">
        <f t="shared" si="5"/>
        <v>77.046000000000006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1865.6224999999997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15</v>
      </c>
      <c r="AE38" s="120">
        <v>43.4</v>
      </c>
      <c r="AF38" s="120">
        <v>55</v>
      </c>
      <c r="AG38" s="120">
        <v>15</v>
      </c>
      <c r="AH38" s="120"/>
      <c r="AI38" s="120">
        <v>22.7</v>
      </c>
      <c r="AJ38" s="120">
        <v>40</v>
      </c>
      <c r="AK38" s="120"/>
      <c r="AL38" s="120">
        <v>29.9</v>
      </c>
      <c r="AM38" s="120">
        <v>29.9</v>
      </c>
      <c r="AN38" s="120">
        <v>11.3</v>
      </c>
      <c r="AO38" s="120">
        <v>11.7</v>
      </c>
      <c r="AP38" s="120">
        <v>57</v>
      </c>
      <c r="AQ38" s="120">
        <v>38.799999999999997</v>
      </c>
      <c r="AR38" s="120">
        <v>57</v>
      </c>
      <c r="AS38" s="120">
        <v>49.5</v>
      </c>
      <c r="AT38" s="120">
        <v>12</v>
      </c>
      <c r="AU38" s="120">
        <v>52</v>
      </c>
      <c r="AV38" s="120">
        <v>52</v>
      </c>
      <c r="AW38" s="120">
        <v>52</v>
      </c>
      <c r="AX38" s="120">
        <v>47</v>
      </c>
      <c r="AY38" s="120">
        <v>61</v>
      </c>
      <c r="AZ38" s="120">
        <v>63.6</v>
      </c>
      <c r="BA38" s="120">
        <v>61.6</v>
      </c>
      <c r="BB38" s="120">
        <v>50.7</v>
      </c>
      <c r="BC38" s="120">
        <v>50.8</v>
      </c>
      <c r="BD38" s="120">
        <v>44.9</v>
      </c>
      <c r="BE38" s="120">
        <v>3</v>
      </c>
      <c r="BF38" s="120">
        <v>7.8</v>
      </c>
      <c r="BG38" s="120"/>
      <c r="BH38" s="120">
        <v>3.3</v>
      </c>
      <c r="BI38" s="120"/>
      <c r="BJ38" s="120"/>
      <c r="BK38" s="120"/>
      <c r="BL38" s="120">
        <v>32.700000000000003</v>
      </c>
      <c r="BM38" s="120">
        <v>120.2</v>
      </c>
      <c r="BN38" s="120">
        <v>29.3</v>
      </c>
      <c r="BO38" s="120">
        <v>52</v>
      </c>
      <c r="BP38" s="120">
        <v>62.3</v>
      </c>
      <c r="BQ38" s="120">
        <v>51.9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41.7</v>
      </c>
      <c r="CE38" s="120">
        <v>14.4</v>
      </c>
      <c r="CF38" s="120"/>
      <c r="CG38" s="120"/>
      <c r="CH38" s="120"/>
      <c r="CI38" s="120">
        <v>24</v>
      </c>
      <c r="CJ38" s="120"/>
      <c r="CK38" s="120">
        <v>16.8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370.80000000000007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11.9</v>
      </c>
      <c r="CM40" s="120">
        <v>11.9</v>
      </c>
      <c r="CN40" s="120">
        <v>11.9</v>
      </c>
      <c r="CO40" s="120">
        <v>11.9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11.9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15</v>
      </c>
      <c r="AE41" s="107">
        <f t="shared" si="6"/>
        <v>43.4</v>
      </c>
      <c r="AF41" s="107">
        <f t="shared" si="6"/>
        <v>55</v>
      </c>
      <c r="AG41" s="107">
        <f t="shared" si="6"/>
        <v>15</v>
      </c>
      <c r="AH41" s="107">
        <f t="shared" si="6"/>
        <v>0</v>
      </c>
      <c r="AI41" s="107">
        <f t="shared" si="6"/>
        <v>22.7</v>
      </c>
      <c r="AJ41" s="107">
        <f t="shared" si="6"/>
        <v>40</v>
      </c>
      <c r="AK41" s="107">
        <f t="shared" si="6"/>
        <v>0</v>
      </c>
      <c r="AL41" s="107">
        <f t="shared" si="6"/>
        <v>29.9</v>
      </c>
      <c r="AM41" s="107">
        <f t="shared" si="6"/>
        <v>29.9</v>
      </c>
      <c r="AN41" s="107">
        <f t="shared" si="6"/>
        <v>11.3</v>
      </c>
      <c r="AO41" s="107">
        <f t="shared" si="6"/>
        <v>11.7</v>
      </c>
      <c r="AP41" s="107">
        <f t="shared" si="6"/>
        <v>57</v>
      </c>
      <c r="AQ41" s="107">
        <f t="shared" si="6"/>
        <v>38.799999999999997</v>
      </c>
      <c r="AR41" s="107">
        <f t="shared" si="6"/>
        <v>57</v>
      </c>
      <c r="AS41" s="107">
        <f t="shared" si="6"/>
        <v>49.5</v>
      </c>
      <c r="AT41" s="107">
        <f t="shared" si="6"/>
        <v>12</v>
      </c>
      <c r="AU41" s="107">
        <f t="shared" si="6"/>
        <v>52</v>
      </c>
      <c r="AV41" s="107">
        <f t="shared" si="6"/>
        <v>52</v>
      </c>
      <c r="AW41" s="107">
        <f t="shared" si="6"/>
        <v>52</v>
      </c>
      <c r="AX41" s="107">
        <f t="shared" si="6"/>
        <v>47</v>
      </c>
      <c r="AY41" s="107">
        <f t="shared" si="6"/>
        <v>61</v>
      </c>
      <c r="AZ41" s="107">
        <f t="shared" si="6"/>
        <v>63.6</v>
      </c>
      <c r="BA41" s="107">
        <f t="shared" si="6"/>
        <v>61.6</v>
      </c>
      <c r="BB41" s="107">
        <f t="shared" si="6"/>
        <v>50.7</v>
      </c>
      <c r="BC41" s="107">
        <f t="shared" si="6"/>
        <v>50.8</v>
      </c>
      <c r="BD41" s="107">
        <f t="shared" si="6"/>
        <v>44.9</v>
      </c>
      <c r="BE41" s="107">
        <f t="shared" si="6"/>
        <v>3</v>
      </c>
      <c r="BF41" s="107">
        <f t="shared" si="6"/>
        <v>7.8</v>
      </c>
      <c r="BG41" s="107">
        <f t="shared" si="6"/>
        <v>0</v>
      </c>
      <c r="BH41" s="107">
        <f t="shared" si="6"/>
        <v>3.3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32.700000000000003</v>
      </c>
      <c r="BM41" s="107">
        <f t="shared" si="6"/>
        <v>120.2</v>
      </c>
      <c r="BN41" s="107">
        <f t="shared" si="6"/>
        <v>29.3</v>
      </c>
      <c r="BO41" s="107">
        <f t="shared" ref="BO41:CW41" si="7">SUM(BO36:BO40)</f>
        <v>52</v>
      </c>
      <c r="BP41" s="107">
        <f t="shared" si="7"/>
        <v>62.3</v>
      </c>
      <c r="BQ41" s="107">
        <f t="shared" si="7"/>
        <v>51.9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41.7</v>
      </c>
      <c r="CE41" s="107">
        <f t="shared" si="7"/>
        <v>14.4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24</v>
      </c>
      <c r="CJ41" s="107">
        <f t="shared" si="7"/>
        <v>0</v>
      </c>
      <c r="CK41" s="107">
        <f t="shared" si="7"/>
        <v>16.8</v>
      </c>
      <c r="CL41" s="107">
        <f t="shared" si="7"/>
        <v>11.9</v>
      </c>
      <c r="CM41" s="107">
        <f t="shared" si="7"/>
        <v>11.9</v>
      </c>
      <c r="CN41" s="107">
        <f t="shared" si="7"/>
        <v>11.9</v>
      </c>
      <c r="CO41" s="107">
        <f t="shared" si="7"/>
        <v>11.9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382.70000000000005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15</v>
      </c>
      <c r="AE46" s="120">
        <v>43.4</v>
      </c>
      <c r="AF46" s="120">
        <v>55</v>
      </c>
      <c r="AG46" s="120">
        <v>15</v>
      </c>
      <c r="AH46" s="120"/>
      <c r="AI46" s="120">
        <v>22.7</v>
      </c>
      <c r="AJ46" s="120">
        <v>40</v>
      </c>
      <c r="AK46" s="120"/>
      <c r="AL46" s="120">
        <v>29.9</v>
      </c>
      <c r="AM46" s="120">
        <v>29.9</v>
      </c>
      <c r="AN46" s="120">
        <v>11.3</v>
      </c>
      <c r="AO46" s="120">
        <v>11.7</v>
      </c>
      <c r="AP46" s="120">
        <v>57</v>
      </c>
      <c r="AQ46" s="120">
        <v>38.799999999999997</v>
      </c>
      <c r="AR46" s="120">
        <v>57</v>
      </c>
      <c r="AS46" s="120">
        <v>49.5</v>
      </c>
      <c r="AT46" s="120">
        <v>12</v>
      </c>
      <c r="AU46" s="120">
        <v>52</v>
      </c>
      <c r="AV46" s="120">
        <v>52</v>
      </c>
      <c r="AW46" s="120">
        <v>52</v>
      </c>
      <c r="AX46" s="120">
        <v>47</v>
      </c>
      <c r="AY46" s="120">
        <v>61</v>
      </c>
      <c r="AZ46" s="120">
        <v>63.6</v>
      </c>
      <c r="BA46" s="120">
        <v>61.6</v>
      </c>
      <c r="BB46" s="120">
        <v>50.7</v>
      </c>
      <c r="BC46" s="120">
        <v>50.8</v>
      </c>
      <c r="BD46" s="120">
        <v>44.9</v>
      </c>
      <c r="BE46" s="120">
        <v>3</v>
      </c>
      <c r="BF46" s="120">
        <v>7.8</v>
      </c>
      <c r="BG46" s="120"/>
      <c r="BH46" s="120">
        <v>3.3</v>
      </c>
      <c r="BI46" s="120"/>
      <c r="BJ46" s="120"/>
      <c r="BK46" s="120"/>
      <c r="BL46" s="120">
        <v>32.700000000000003</v>
      </c>
      <c r="BM46" s="120">
        <v>120.2</v>
      </c>
      <c r="BN46" s="120">
        <v>29.3</v>
      </c>
      <c r="BO46" s="120">
        <v>52</v>
      </c>
      <c r="BP46" s="120">
        <v>62.3</v>
      </c>
      <c r="BQ46" s="120">
        <v>51.9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41.7</v>
      </c>
      <c r="CE46" s="120">
        <v>14.4</v>
      </c>
      <c r="CF46" s="120"/>
      <c r="CG46" s="120"/>
      <c r="CH46" s="120"/>
      <c r="CI46" s="120">
        <v>24</v>
      </c>
      <c r="CJ46" s="120"/>
      <c r="CK46" s="120">
        <v>16.8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370.80000000000007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11.9</v>
      </c>
      <c r="CM48" s="120">
        <v>11.9</v>
      </c>
      <c r="CN48" s="120">
        <v>11.9</v>
      </c>
      <c r="CO48" s="120">
        <v>11.9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11.9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15</v>
      </c>
      <c r="AE50" s="107">
        <f t="shared" si="8"/>
        <v>43.4</v>
      </c>
      <c r="AF50" s="107">
        <f t="shared" si="8"/>
        <v>55</v>
      </c>
      <c r="AG50" s="107">
        <f t="shared" si="8"/>
        <v>15</v>
      </c>
      <c r="AH50" s="107">
        <f t="shared" si="8"/>
        <v>0</v>
      </c>
      <c r="AI50" s="107">
        <f t="shared" si="8"/>
        <v>22.7</v>
      </c>
      <c r="AJ50" s="107">
        <f t="shared" si="8"/>
        <v>40</v>
      </c>
      <c r="AK50" s="107">
        <f t="shared" si="8"/>
        <v>0</v>
      </c>
      <c r="AL50" s="107">
        <f t="shared" si="8"/>
        <v>29.9</v>
      </c>
      <c r="AM50" s="107">
        <f t="shared" si="8"/>
        <v>29.9</v>
      </c>
      <c r="AN50" s="107">
        <f t="shared" si="8"/>
        <v>11.3</v>
      </c>
      <c r="AO50" s="107">
        <f t="shared" si="8"/>
        <v>11.7</v>
      </c>
      <c r="AP50" s="107">
        <f t="shared" si="8"/>
        <v>57</v>
      </c>
      <c r="AQ50" s="107">
        <f t="shared" si="8"/>
        <v>38.799999999999997</v>
      </c>
      <c r="AR50" s="107">
        <f t="shared" si="8"/>
        <v>57</v>
      </c>
      <c r="AS50" s="107">
        <f t="shared" si="8"/>
        <v>49.5</v>
      </c>
      <c r="AT50" s="107">
        <f t="shared" si="8"/>
        <v>12</v>
      </c>
      <c r="AU50" s="107">
        <f t="shared" si="8"/>
        <v>52</v>
      </c>
      <c r="AV50" s="107">
        <f t="shared" si="8"/>
        <v>52</v>
      </c>
      <c r="AW50" s="107">
        <f t="shared" si="8"/>
        <v>52</v>
      </c>
      <c r="AX50" s="107">
        <f t="shared" si="8"/>
        <v>47</v>
      </c>
      <c r="AY50" s="107">
        <f t="shared" si="8"/>
        <v>61</v>
      </c>
      <c r="AZ50" s="107">
        <f t="shared" si="8"/>
        <v>63.6</v>
      </c>
      <c r="BA50" s="107">
        <f t="shared" si="8"/>
        <v>61.6</v>
      </c>
      <c r="BB50" s="107">
        <f t="shared" si="8"/>
        <v>50.7</v>
      </c>
      <c r="BC50" s="107">
        <f t="shared" si="8"/>
        <v>50.8</v>
      </c>
      <c r="BD50" s="107">
        <f t="shared" si="8"/>
        <v>44.9</v>
      </c>
      <c r="BE50" s="107">
        <f t="shared" si="8"/>
        <v>3</v>
      </c>
      <c r="BF50" s="107">
        <f t="shared" si="8"/>
        <v>7.8</v>
      </c>
      <c r="BG50" s="107">
        <f t="shared" si="8"/>
        <v>0</v>
      </c>
      <c r="BH50" s="107">
        <f t="shared" si="8"/>
        <v>3.3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32.700000000000003</v>
      </c>
      <c r="BM50" s="107">
        <f t="shared" si="8"/>
        <v>120.2</v>
      </c>
      <c r="BN50" s="107">
        <f t="shared" si="8"/>
        <v>29.3</v>
      </c>
      <c r="BO50" s="107">
        <f t="shared" ref="BO50:CW50" si="9">SUM(BO44:BO49)</f>
        <v>52</v>
      </c>
      <c r="BP50" s="107">
        <f t="shared" si="9"/>
        <v>62.3</v>
      </c>
      <c r="BQ50" s="107">
        <f t="shared" si="9"/>
        <v>51.9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41.7</v>
      </c>
      <c r="CE50" s="107">
        <f t="shared" si="9"/>
        <v>14.4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24</v>
      </c>
      <c r="CJ50" s="107">
        <f t="shared" si="9"/>
        <v>0</v>
      </c>
      <c r="CK50" s="107">
        <f t="shared" si="9"/>
        <v>16.8</v>
      </c>
      <c r="CL50" s="107">
        <f t="shared" si="9"/>
        <v>11.9</v>
      </c>
      <c r="CM50" s="107">
        <f t="shared" si="9"/>
        <v>11.9</v>
      </c>
      <c r="CN50" s="107">
        <f t="shared" si="9"/>
        <v>11.9</v>
      </c>
      <c r="CO50" s="107">
        <f t="shared" si="9"/>
        <v>11.9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382.70000000000005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34.36</v>
      </c>
      <c r="C53" s="107">
        <f t="shared" ref="C53:BN53" si="12">C17+C27+C41</f>
        <v>40.218000000000004</v>
      </c>
      <c r="D53" s="107">
        <f t="shared" si="12"/>
        <v>37.762</v>
      </c>
      <c r="E53" s="107">
        <f t="shared" si="12"/>
        <v>34.519999999999996</v>
      </c>
      <c r="F53" s="107">
        <f t="shared" si="12"/>
        <v>15.662000000000001</v>
      </c>
      <c r="G53" s="107">
        <f t="shared" si="12"/>
        <v>36.965000000000003</v>
      </c>
      <c r="H53" s="107">
        <f t="shared" si="12"/>
        <v>40.397000000000006</v>
      </c>
      <c r="I53" s="107">
        <f t="shared" si="12"/>
        <v>20.611999999999998</v>
      </c>
      <c r="J53" s="107">
        <f t="shared" si="12"/>
        <v>36.566000000000003</v>
      </c>
      <c r="K53" s="107">
        <f t="shared" si="12"/>
        <v>36.139000000000003</v>
      </c>
      <c r="L53" s="107">
        <f t="shared" si="12"/>
        <v>17.091000000000001</v>
      </c>
      <c r="M53" s="107">
        <f t="shared" si="12"/>
        <v>24.420999999999999</v>
      </c>
      <c r="N53" s="107">
        <f t="shared" si="12"/>
        <v>32.58</v>
      </c>
      <c r="O53" s="107">
        <f t="shared" si="12"/>
        <v>19.09</v>
      </c>
      <c r="P53" s="107">
        <f t="shared" si="12"/>
        <v>24.701000000000001</v>
      </c>
      <c r="Q53" s="107">
        <f t="shared" si="12"/>
        <v>42.613999999999997</v>
      </c>
      <c r="R53" s="107">
        <f t="shared" si="12"/>
        <v>77.116</v>
      </c>
      <c r="S53" s="107">
        <f t="shared" si="12"/>
        <v>65.561000000000007</v>
      </c>
      <c r="T53" s="107">
        <f t="shared" si="12"/>
        <v>75.573000000000008</v>
      </c>
      <c r="U53" s="107">
        <f t="shared" si="12"/>
        <v>69.466000000000008</v>
      </c>
      <c r="V53" s="107">
        <f t="shared" si="12"/>
        <v>75.51400000000001</v>
      </c>
      <c r="W53" s="107">
        <f t="shared" si="12"/>
        <v>98.421999999999997</v>
      </c>
      <c r="X53" s="107">
        <f t="shared" si="12"/>
        <v>97.436999999999998</v>
      </c>
      <c r="Y53" s="107">
        <f t="shared" si="12"/>
        <v>95.468999999999994</v>
      </c>
      <c r="Z53" s="107">
        <f t="shared" si="12"/>
        <v>98.045999999999992</v>
      </c>
      <c r="AA53" s="107">
        <f t="shared" si="12"/>
        <v>129.75899999999999</v>
      </c>
      <c r="AB53" s="107">
        <f t="shared" si="12"/>
        <v>117.782</v>
      </c>
      <c r="AC53" s="107">
        <f t="shared" si="12"/>
        <v>125.84899999999999</v>
      </c>
      <c r="AD53" s="107">
        <f t="shared" si="12"/>
        <v>201.767</v>
      </c>
      <c r="AE53" s="107">
        <f t="shared" si="12"/>
        <v>164.642</v>
      </c>
      <c r="AF53" s="107">
        <f t="shared" si="12"/>
        <v>161.732</v>
      </c>
      <c r="AG53" s="107">
        <f t="shared" si="12"/>
        <v>156.50299999999999</v>
      </c>
      <c r="AH53" s="107">
        <f t="shared" si="12"/>
        <v>124.511</v>
      </c>
      <c r="AI53" s="107">
        <f t="shared" si="12"/>
        <v>184.512</v>
      </c>
      <c r="AJ53" s="107">
        <f t="shared" si="12"/>
        <v>156.011</v>
      </c>
      <c r="AK53" s="107">
        <f t="shared" si="12"/>
        <v>137.72</v>
      </c>
      <c r="AL53" s="107">
        <f t="shared" si="12"/>
        <v>143.35400000000001</v>
      </c>
      <c r="AM53" s="107">
        <f t="shared" si="12"/>
        <v>120.566</v>
      </c>
      <c r="AN53" s="107">
        <f t="shared" si="12"/>
        <v>134.309</v>
      </c>
      <c r="AO53" s="107">
        <f t="shared" si="12"/>
        <v>135.38799999999998</v>
      </c>
      <c r="AP53" s="107">
        <f t="shared" si="12"/>
        <v>157.07600000000002</v>
      </c>
      <c r="AQ53" s="107">
        <f t="shared" si="12"/>
        <v>132.93700000000001</v>
      </c>
      <c r="AR53" s="107">
        <f t="shared" si="12"/>
        <v>118.669</v>
      </c>
      <c r="AS53" s="107">
        <f t="shared" si="12"/>
        <v>101.86799999999999</v>
      </c>
      <c r="AT53" s="107">
        <f t="shared" si="12"/>
        <v>74.936000000000007</v>
      </c>
      <c r="AU53" s="107">
        <f t="shared" si="12"/>
        <v>113.02</v>
      </c>
      <c r="AV53" s="107">
        <f t="shared" si="12"/>
        <v>124.60599999999999</v>
      </c>
      <c r="AW53" s="107">
        <f t="shared" si="12"/>
        <v>123.273</v>
      </c>
      <c r="AX53" s="107">
        <f t="shared" si="12"/>
        <v>99.686999999999998</v>
      </c>
      <c r="AY53" s="107">
        <f t="shared" si="12"/>
        <v>92.42</v>
      </c>
      <c r="AZ53" s="107">
        <f t="shared" si="12"/>
        <v>106.131</v>
      </c>
      <c r="BA53" s="107">
        <f t="shared" si="12"/>
        <v>79.944000000000003</v>
      </c>
      <c r="BB53" s="107">
        <f t="shared" si="12"/>
        <v>73.426000000000002</v>
      </c>
      <c r="BC53" s="107">
        <f t="shared" si="12"/>
        <v>79.704999999999998</v>
      </c>
      <c r="BD53" s="107">
        <f t="shared" si="12"/>
        <v>84.070999999999998</v>
      </c>
      <c r="BE53" s="107">
        <f t="shared" si="12"/>
        <v>99.323999999999998</v>
      </c>
      <c r="BF53" s="107">
        <f t="shared" si="12"/>
        <v>62.740000000000009</v>
      </c>
      <c r="BG53" s="107">
        <f t="shared" si="12"/>
        <v>64.793999999999997</v>
      </c>
      <c r="BH53" s="107">
        <f t="shared" si="12"/>
        <v>50.565999999999995</v>
      </c>
      <c r="BI53" s="107">
        <f t="shared" si="12"/>
        <v>80.070999999999998</v>
      </c>
      <c r="BJ53" s="107">
        <f t="shared" si="12"/>
        <v>68.105999999999995</v>
      </c>
      <c r="BK53" s="107">
        <f t="shared" si="12"/>
        <v>54.103999999999999</v>
      </c>
      <c r="BL53" s="107">
        <f t="shared" si="12"/>
        <v>40.111000000000004</v>
      </c>
      <c r="BM53" s="107">
        <f t="shared" si="12"/>
        <v>120.2</v>
      </c>
      <c r="BN53" s="107">
        <f t="shared" si="12"/>
        <v>135.178</v>
      </c>
      <c r="BO53" s="107">
        <f t="shared" ref="BO53:CX53" si="13">BO17+BO27+BO41</f>
        <v>143.059</v>
      </c>
      <c r="BP53" s="107">
        <f t="shared" si="13"/>
        <v>141.905</v>
      </c>
      <c r="BQ53" s="107">
        <f t="shared" si="13"/>
        <v>146.51900000000001</v>
      </c>
      <c r="BR53" s="107">
        <f t="shared" si="13"/>
        <v>86.938000000000002</v>
      </c>
      <c r="BS53" s="107">
        <f t="shared" si="13"/>
        <v>88.722000000000008</v>
      </c>
      <c r="BT53" s="107">
        <f t="shared" si="13"/>
        <v>77.486999999999995</v>
      </c>
      <c r="BU53" s="107">
        <f t="shared" si="13"/>
        <v>76.927999999999997</v>
      </c>
      <c r="BV53" s="107">
        <f t="shared" si="13"/>
        <v>43.625</v>
      </c>
      <c r="BW53" s="107">
        <f t="shared" si="13"/>
        <v>64.787000000000006</v>
      </c>
      <c r="BX53" s="107">
        <f t="shared" si="13"/>
        <v>96.11999999999999</v>
      </c>
      <c r="BY53" s="107">
        <f t="shared" si="13"/>
        <v>111.917</v>
      </c>
      <c r="BZ53" s="107">
        <f t="shared" si="13"/>
        <v>66.591999999999999</v>
      </c>
      <c r="CA53" s="107">
        <f t="shared" si="13"/>
        <v>101.19199999999999</v>
      </c>
      <c r="CB53" s="107">
        <f t="shared" si="13"/>
        <v>123.3</v>
      </c>
      <c r="CC53" s="107">
        <f t="shared" si="13"/>
        <v>36.558</v>
      </c>
      <c r="CD53" s="107">
        <f t="shared" si="13"/>
        <v>198.08800000000002</v>
      </c>
      <c r="CE53" s="107">
        <f t="shared" si="13"/>
        <v>193.39900000000003</v>
      </c>
      <c r="CF53" s="107">
        <f t="shared" si="13"/>
        <v>172.98500000000001</v>
      </c>
      <c r="CG53" s="107">
        <f t="shared" si="13"/>
        <v>168.48500000000001</v>
      </c>
      <c r="CH53" s="107">
        <f t="shared" si="13"/>
        <v>138.80000000000001</v>
      </c>
      <c r="CI53" s="107">
        <f t="shared" si="13"/>
        <v>65.911000000000001</v>
      </c>
      <c r="CJ53" s="107">
        <f t="shared" si="13"/>
        <v>101.646</v>
      </c>
      <c r="CK53" s="107">
        <f t="shared" si="13"/>
        <v>98.844999999999999</v>
      </c>
      <c r="CL53" s="107">
        <f t="shared" si="13"/>
        <v>104.703</v>
      </c>
      <c r="CM53" s="107">
        <f t="shared" si="13"/>
        <v>98.493000000000009</v>
      </c>
      <c r="CN53" s="107">
        <f t="shared" si="13"/>
        <v>103.703</v>
      </c>
      <c r="CO53" s="107">
        <f t="shared" si="13"/>
        <v>84.254000000000005</v>
      </c>
      <c r="CP53" s="107">
        <f t="shared" si="13"/>
        <v>67.847999999999999</v>
      </c>
      <c r="CQ53" s="107">
        <f t="shared" si="13"/>
        <v>67.361999999999995</v>
      </c>
      <c r="CR53" s="107">
        <f t="shared" si="13"/>
        <v>68.403000000000006</v>
      </c>
      <c r="CS53" s="107">
        <f t="shared" si="13"/>
        <v>77.045999999999992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2248.3225000000002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-24.9</v>
      </c>
      <c r="C5" s="25">
        <v>-30.2</v>
      </c>
      <c r="D5" s="25">
        <v>-27</v>
      </c>
      <c r="E5" s="25">
        <v>-23.5</v>
      </c>
      <c r="F5" s="25">
        <v>-6.5</v>
      </c>
      <c r="G5" s="25">
        <v>-25.5</v>
      </c>
      <c r="H5" s="25">
        <v>-30.9</v>
      </c>
      <c r="I5" s="25">
        <v>-9.9</v>
      </c>
      <c r="J5" s="25">
        <v>-25.2</v>
      </c>
      <c r="K5" s="25">
        <v>-24.2</v>
      </c>
      <c r="L5" s="25">
        <v>-6.1</v>
      </c>
      <c r="M5" s="25">
        <v>-17.3</v>
      </c>
      <c r="N5" s="25">
        <v>-21.7</v>
      </c>
      <c r="O5" s="25">
        <v>-12</v>
      </c>
      <c r="P5" s="25">
        <v>-14.5</v>
      </c>
      <c r="Q5" s="25">
        <v>-36</v>
      </c>
      <c r="R5" s="25">
        <v>-60.8</v>
      </c>
      <c r="S5" s="25">
        <v>-54.3</v>
      </c>
      <c r="T5" s="25">
        <v>-1.6</v>
      </c>
      <c r="U5" s="25">
        <v>-50.9</v>
      </c>
      <c r="V5" s="25">
        <v>-20.3</v>
      </c>
      <c r="W5" s="25">
        <v>-18.2</v>
      </c>
      <c r="X5" s="25">
        <v>-7.2</v>
      </c>
      <c r="Y5" s="25">
        <v>-30.3</v>
      </c>
      <c r="Z5" s="25">
        <v>-52.9</v>
      </c>
      <c r="AA5" s="25">
        <v>-84.699999999999989</v>
      </c>
      <c r="AB5" s="25">
        <v>-52.4</v>
      </c>
      <c r="AC5" s="25">
        <v>-52.4</v>
      </c>
      <c r="AD5" s="25">
        <v>15</v>
      </c>
      <c r="AE5" s="25">
        <v>43.4</v>
      </c>
      <c r="AF5" s="25">
        <v>55</v>
      </c>
      <c r="AG5" s="25">
        <v>15</v>
      </c>
      <c r="AH5" s="25"/>
      <c r="AI5" s="25">
        <v>22.7</v>
      </c>
      <c r="AJ5" s="25">
        <v>40</v>
      </c>
      <c r="AK5" s="25"/>
      <c r="AL5" s="25">
        <v>29.9</v>
      </c>
      <c r="AM5" s="25">
        <v>29.9</v>
      </c>
      <c r="AN5" s="25">
        <v>11.3</v>
      </c>
      <c r="AO5" s="25">
        <v>11.7</v>
      </c>
      <c r="AP5" s="25">
        <v>57</v>
      </c>
      <c r="AQ5" s="25">
        <v>38.799999999999997</v>
      </c>
      <c r="AR5" s="25">
        <v>57</v>
      </c>
      <c r="AS5" s="25">
        <v>49.5</v>
      </c>
      <c r="AT5" s="25">
        <v>12</v>
      </c>
      <c r="AU5" s="25">
        <v>52</v>
      </c>
      <c r="AV5" s="25">
        <v>52</v>
      </c>
      <c r="AW5" s="25">
        <v>52</v>
      </c>
      <c r="AX5" s="25">
        <v>47</v>
      </c>
      <c r="AY5" s="25">
        <v>61</v>
      </c>
      <c r="AZ5" s="25">
        <v>63.6</v>
      </c>
      <c r="BA5" s="25">
        <v>61.6</v>
      </c>
      <c r="BB5" s="25">
        <v>50.7</v>
      </c>
      <c r="BC5" s="25">
        <v>50.8</v>
      </c>
      <c r="BD5" s="25">
        <v>44.9</v>
      </c>
      <c r="BE5" s="25">
        <v>3</v>
      </c>
      <c r="BF5" s="25">
        <v>7.8</v>
      </c>
      <c r="BG5" s="25">
        <v>-5</v>
      </c>
      <c r="BH5" s="25">
        <v>3.3</v>
      </c>
      <c r="BI5" s="25">
        <v>-26.9</v>
      </c>
      <c r="BJ5" s="25">
        <v>-51.7</v>
      </c>
      <c r="BK5" s="25">
        <v>-51.5</v>
      </c>
      <c r="BL5" s="25">
        <v>32.700000000000003</v>
      </c>
      <c r="BM5" s="25">
        <v>120.2</v>
      </c>
      <c r="BN5" s="25">
        <v>29.3</v>
      </c>
      <c r="BO5" s="25">
        <v>52</v>
      </c>
      <c r="BP5" s="25">
        <v>62.3</v>
      </c>
      <c r="BQ5" s="25">
        <v>51.9</v>
      </c>
      <c r="BR5" s="25">
        <v>-45.4</v>
      </c>
      <c r="BS5" s="25">
        <v>-45.4</v>
      </c>
      <c r="BT5" s="25">
        <v>-45.4</v>
      </c>
      <c r="BU5" s="25">
        <v>-45.4</v>
      </c>
      <c r="BV5" s="25">
        <v>-2.6</v>
      </c>
      <c r="BW5" s="25">
        <v>-27.4</v>
      </c>
      <c r="BX5" s="25">
        <v>-40</v>
      </c>
      <c r="BY5" s="25">
        <v>-82.9</v>
      </c>
      <c r="BZ5" s="25">
        <v>-13.8</v>
      </c>
      <c r="CA5" s="25">
        <v>-43.7</v>
      </c>
      <c r="CB5" s="25">
        <v>-50.5</v>
      </c>
      <c r="CC5" s="25">
        <v>-10.5</v>
      </c>
      <c r="CD5" s="25">
        <v>-126.3</v>
      </c>
      <c r="CE5" s="25">
        <v>-153.6</v>
      </c>
      <c r="CF5" s="25">
        <v>-168</v>
      </c>
      <c r="CG5" s="25">
        <v>-168</v>
      </c>
      <c r="CH5" s="25">
        <v>-87.7</v>
      </c>
      <c r="CI5" s="25">
        <v>-41.900000000000006</v>
      </c>
      <c r="CJ5" s="25">
        <v>-69.900000000000006</v>
      </c>
      <c r="CK5" s="25">
        <v>-49.100000000000009</v>
      </c>
      <c r="CL5" s="25">
        <v>-73.199999999999989</v>
      </c>
      <c r="CM5" s="25">
        <v>-55.000000000000007</v>
      </c>
      <c r="CN5" s="25">
        <v>-59.500000000000007</v>
      </c>
      <c r="CO5" s="25">
        <v>-41</v>
      </c>
      <c r="CP5" s="25">
        <v>-58</v>
      </c>
      <c r="CQ5" s="25">
        <v>-27.5</v>
      </c>
      <c r="CR5" s="25">
        <v>-25.2</v>
      </c>
      <c r="CS5" s="25">
        <v>-29.8</v>
      </c>
      <c r="CT5" s="26"/>
      <c r="CU5" s="26"/>
      <c r="CV5" s="26"/>
      <c r="CW5" s="27"/>
      <c r="CX5" s="132">
        <f t="array" ref="CX5">SUMPRODUCT(B5:CW5*0.25)</f>
        <v>-314.22499999999997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82.86</v>
      </c>
      <c r="C8" s="138">
        <v>77.12</v>
      </c>
      <c r="D8" s="138">
        <v>79</v>
      </c>
      <c r="E8" s="138">
        <v>76</v>
      </c>
      <c r="F8" s="138">
        <v>71.989999999999995</v>
      </c>
      <c r="G8" s="138">
        <v>75.14</v>
      </c>
      <c r="H8" s="138">
        <v>68.400000000000006</v>
      </c>
      <c r="I8" s="138">
        <v>70.41</v>
      </c>
      <c r="J8" s="138">
        <v>72.94</v>
      </c>
      <c r="K8" s="138">
        <v>75.31</v>
      </c>
      <c r="L8" s="138">
        <v>70.05</v>
      </c>
      <c r="M8" s="138">
        <v>66.16</v>
      </c>
      <c r="N8" s="138">
        <v>78.819999999999993</v>
      </c>
      <c r="O8" s="138">
        <v>73.55</v>
      </c>
      <c r="P8" s="138">
        <v>70.489999999999995</v>
      </c>
      <c r="Q8" s="138">
        <v>76.75</v>
      </c>
      <c r="R8" s="138">
        <v>68.78</v>
      </c>
      <c r="S8" s="138">
        <v>75.55</v>
      </c>
      <c r="T8" s="138">
        <v>76.650000000000006</v>
      </c>
      <c r="U8" s="138">
        <v>83.56</v>
      </c>
      <c r="V8" s="138">
        <v>75.09</v>
      </c>
      <c r="W8" s="138">
        <v>89.12</v>
      </c>
      <c r="X8" s="138">
        <v>88.42</v>
      </c>
      <c r="Y8" s="138">
        <v>115.65</v>
      </c>
      <c r="Z8" s="138">
        <v>110.1</v>
      </c>
      <c r="AA8" s="138">
        <v>122.5</v>
      </c>
      <c r="AB8" s="138">
        <v>140.4</v>
      </c>
      <c r="AC8" s="138">
        <v>143.30000000000001</v>
      </c>
      <c r="AD8" s="138">
        <v>137.11000000000001</v>
      </c>
      <c r="AE8" s="138">
        <v>134.63</v>
      </c>
      <c r="AF8" s="138">
        <v>86.82</v>
      </c>
      <c r="AG8" s="138">
        <v>94.07</v>
      </c>
      <c r="AH8" s="138">
        <v>66.2</v>
      </c>
      <c r="AI8" s="138">
        <v>73.37</v>
      </c>
      <c r="AJ8" s="138">
        <v>37.81</v>
      </c>
      <c r="AK8" s="138">
        <v>-5.21</v>
      </c>
      <c r="AL8" s="138">
        <v>-14.39</v>
      </c>
      <c r="AM8" s="138">
        <v>-19.510000000000002</v>
      </c>
      <c r="AN8" s="138">
        <v>-29.06</v>
      </c>
      <c r="AO8" s="138">
        <v>-28.96</v>
      </c>
      <c r="AP8" s="138">
        <v>-24.98</v>
      </c>
      <c r="AQ8" s="138">
        <v>-19.07</v>
      </c>
      <c r="AR8" s="138">
        <v>-15.79</v>
      </c>
      <c r="AS8" s="138">
        <v>-10.199999999999999</v>
      </c>
      <c r="AT8" s="138">
        <v>-19.77</v>
      </c>
      <c r="AU8" s="138">
        <v>-16.28</v>
      </c>
      <c r="AV8" s="138">
        <v>-14.62</v>
      </c>
      <c r="AW8" s="138">
        <v>-14.74</v>
      </c>
      <c r="AX8" s="138">
        <v>-10.34</v>
      </c>
      <c r="AY8" s="138">
        <v>-6.09</v>
      </c>
      <c r="AZ8" s="138">
        <v>-7.77</v>
      </c>
      <c r="BA8" s="138">
        <v>-4.49</v>
      </c>
      <c r="BB8" s="138">
        <v>-4.99</v>
      </c>
      <c r="BC8" s="138">
        <v>-2.99</v>
      </c>
      <c r="BD8" s="138">
        <v>3.43</v>
      </c>
      <c r="BE8" s="138">
        <v>19.46</v>
      </c>
      <c r="BF8" s="138">
        <v>9.99</v>
      </c>
      <c r="BG8" s="138">
        <v>46.02</v>
      </c>
      <c r="BH8" s="138">
        <v>16</v>
      </c>
      <c r="BI8" s="138">
        <v>91.22</v>
      </c>
      <c r="BJ8" s="138">
        <v>69.069999999999993</v>
      </c>
      <c r="BK8" s="138">
        <v>74.010000000000005</v>
      </c>
      <c r="BL8" s="138">
        <v>84.05</v>
      </c>
      <c r="BM8" s="138">
        <v>105.59</v>
      </c>
      <c r="BN8" s="138">
        <v>89.91</v>
      </c>
      <c r="BO8" s="138">
        <v>101.3</v>
      </c>
      <c r="BP8" s="138">
        <v>103.8</v>
      </c>
      <c r="BQ8" s="138">
        <v>125</v>
      </c>
      <c r="BR8" s="138">
        <v>89.59</v>
      </c>
      <c r="BS8" s="138">
        <v>111.4</v>
      </c>
      <c r="BT8" s="138">
        <v>170.66</v>
      </c>
      <c r="BU8" s="138">
        <v>256.35000000000002</v>
      </c>
      <c r="BV8" s="138">
        <v>182.23</v>
      </c>
      <c r="BW8" s="138">
        <v>223.09</v>
      </c>
      <c r="BX8" s="138">
        <v>205.43</v>
      </c>
      <c r="BY8" s="138">
        <v>236.01</v>
      </c>
      <c r="BZ8" s="138">
        <v>230.07</v>
      </c>
      <c r="CA8" s="138">
        <v>238.46</v>
      </c>
      <c r="CB8" s="138">
        <v>186.63</v>
      </c>
      <c r="CC8" s="138">
        <v>184.83</v>
      </c>
      <c r="CD8" s="138">
        <v>126.88</v>
      </c>
      <c r="CE8" s="138">
        <v>162.47999999999999</v>
      </c>
      <c r="CF8" s="138">
        <v>110.61</v>
      </c>
      <c r="CG8" s="138">
        <v>89.09</v>
      </c>
      <c r="CH8" s="138">
        <v>182.74</v>
      </c>
      <c r="CI8" s="138">
        <v>110.75</v>
      </c>
      <c r="CJ8" s="138">
        <v>112.01</v>
      </c>
      <c r="CK8" s="138">
        <v>92.53</v>
      </c>
      <c r="CL8" s="138">
        <v>117.65</v>
      </c>
      <c r="CM8" s="138">
        <v>109.94</v>
      </c>
      <c r="CN8" s="138">
        <v>99.9</v>
      </c>
      <c r="CO8" s="138">
        <v>90.45</v>
      </c>
      <c r="CP8" s="138">
        <v>94.09</v>
      </c>
      <c r="CQ8" s="138">
        <v>88.85</v>
      </c>
      <c r="CR8" s="138">
        <v>87.57</v>
      </c>
      <c r="CS8" s="138">
        <v>85.5</v>
      </c>
      <c r="CT8" s="139"/>
      <c r="CU8" s="139"/>
      <c r="CV8" s="139"/>
      <c r="CW8" s="140"/>
      <c r="CX8" s="141">
        <f>IF(SUM(B8:CW8)&lt;&gt;0,AVERAGEIF(B8:CW8,"&lt;&gt;"""),"")</f>
        <v>80.724062499999988</v>
      </c>
    </row>
    <row r="9" spans="1:102" ht="24.9" customHeight="1" thickBot="1" x14ac:dyDescent="0.3">
      <c r="A9" s="133" t="s">
        <v>6</v>
      </c>
      <c r="B9" s="42">
        <v>78.745000000000005</v>
      </c>
      <c r="C9" s="43">
        <v>78.745000000000005</v>
      </c>
      <c r="D9" s="43">
        <v>78.745000000000005</v>
      </c>
      <c r="E9" s="43">
        <v>78.745000000000005</v>
      </c>
      <c r="F9" s="43">
        <v>71.484999999999999</v>
      </c>
      <c r="G9" s="43">
        <v>71.484999999999999</v>
      </c>
      <c r="H9" s="43">
        <v>71.484999999999999</v>
      </c>
      <c r="I9" s="43">
        <v>71.484999999999999</v>
      </c>
      <c r="J9" s="43">
        <v>71.114999999999995</v>
      </c>
      <c r="K9" s="43">
        <v>71.114999999999995</v>
      </c>
      <c r="L9" s="43">
        <v>71.114999999999995</v>
      </c>
      <c r="M9" s="43">
        <v>71.114999999999995</v>
      </c>
      <c r="N9" s="43">
        <v>74.902500000000003</v>
      </c>
      <c r="O9" s="43">
        <v>74.902500000000003</v>
      </c>
      <c r="P9" s="43">
        <v>74.902500000000003</v>
      </c>
      <c r="Q9" s="43">
        <v>74.902500000000003</v>
      </c>
      <c r="R9" s="43">
        <v>76.135000000000005</v>
      </c>
      <c r="S9" s="43">
        <v>76.135000000000005</v>
      </c>
      <c r="T9" s="43">
        <v>76.135000000000005</v>
      </c>
      <c r="U9" s="43">
        <v>76.135000000000005</v>
      </c>
      <c r="V9" s="43">
        <v>92.07</v>
      </c>
      <c r="W9" s="43">
        <v>92.07</v>
      </c>
      <c r="X9" s="43">
        <v>92.07</v>
      </c>
      <c r="Y9" s="43">
        <v>92.07</v>
      </c>
      <c r="Z9" s="43">
        <v>129.07499999999999</v>
      </c>
      <c r="AA9" s="43">
        <v>129.07499999999999</v>
      </c>
      <c r="AB9" s="43">
        <v>129.07499999999999</v>
      </c>
      <c r="AC9" s="43">
        <v>129.07499999999999</v>
      </c>
      <c r="AD9" s="43">
        <v>113.1575</v>
      </c>
      <c r="AE9" s="43">
        <v>113.1575</v>
      </c>
      <c r="AF9" s="43">
        <v>113.1575</v>
      </c>
      <c r="AG9" s="43">
        <v>113.1575</v>
      </c>
      <c r="AH9" s="43">
        <v>43.042499999999997</v>
      </c>
      <c r="AI9" s="43">
        <v>43.042499999999997</v>
      </c>
      <c r="AJ9" s="43">
        <v>43.042499999999997</v>
      </c>
      <c r="AK9" s="43">
        <v>43.042499999999997</v>
      </c>
      <c r="AL9" s="43">
        <v>-22.98</v>
      </c>
      <c r="AM9" s="43">
        <v>-22.98</v>
      </c>
      <c r="AN9" s="43">
        <v>-22.98</v>
      </c>
      <c r="AO9" s="43">
        <v>-22.98</v>
      </c>
      <c r="AP9" s="43">
        <v>-17.510000000000002</v>
      </c>
      <c r="AQ9" s="43">
        <v>-17.510000000000002</v>
      </c>
      <c r="AR9" s="43">
        <v>-17.510000000000002</v>
      </c>
      <c r="AS9" s="43">
        <v>-17.510000000000002</v>
      </c>
      <c r="AT9" s="43">
        <v>-16.352499999999999</v>
      </c>
      <c r="AU9" s="43">
        <v>-16.352499999999999</v>
      </c>
      <c r="AV9" s="43">
        <v>-16.352499999999999</v>
      </c>
      <c r="AW9" s="43">
        <v>-16.352499999999999</v>
      </c>
      <c r="AX9" s="43">
        <v>-7.1725000000000003</v>
      </c>
      <c r="AY9" s="43">
        <v>-7.1725000000000003</v>
      </c>
      <c r="AZ9" s="43">
        <v>-7.1725000000000003</v>
      </c>
      <c r="BA9" s="43">
        <v>-7.1725000000000003</v>
      </c>
      <c r="BB9" s="43">
        <v>3.7275</v>
      </c>
      <c r="BC9" s="43">
        <v>3.7275</v>
      </c>
      <c r="BD9" s="43">
        <v>3.7275</v>
      </c>
      <c r="BE9" s="43">
        <v>3.7275</v>
      </c>
      <c r="BF9" s="43">
        <v>40.807499999999997</v>
      </c>
      <c r="BG9" s="43">
        <v>40.807499999999997</v>
      </c>
      <c r="BH9" s="43">
        <v>40.807499999999997</v>
      </c>
      <c r="BI9" s="43">
        <v>40.807499999999997</v>
      </c>
      <c r="BJ9" s="43">
        <v>83.18</v>
      </c>
      <c r="BK9" s="43">
        <v>83.18</v>
      </c>
      <c r="BL9" s="43">
        <v>83.18</v>
      </c>
      <c r="BM9" s="43">
        <v>83.18</v>
      </c>
      <c r="BN9" s="43">
        <v>105.0025</v>
      </c>
      <c r="BO9" s="43">
        <v>105.0025</v>
      </c>
      <c r="BP9" s="43">
        <v>105.0025</v>
      </c>
      <c r="BQ9" s="43">
        <v>105.0025</v>
      </c>
      <c r="BR9" s="43">
        <v>157</v>
      </c>
      <c r="BS9" s="43">
        <v>157</v>
      </c>
      <c r="BT9" s="43">
        <v>157</v>
      </c>
      <c r="BU9" s="43">
        <v>157</v>
      </c>
      <c r="BV9" s="43">
        <v>211.69</v>
      </c>
      <c r="BW9" s="43">
        <v>211.69</v>
      </c>
      <c r="BX9" s="43">
        <v>211.69</v>
      </c>
      <c r="BY9" s="43">
        <v>211.69</v>
      </c>
      <c r="BZ9" s="43">
        <v>209.9975</v>
      </c>
      <c r="CA9" s="43">
        <v>209.9975</v>
      </c>
      <c r="CB9" s="43">
        <v>209.9975</v>
      </c>
      <c r="CC9" s="43">
        <v>209.9975</v>
      </c>
      <c r="CD9" s="43">
        <v>122.265</v>
      </c>
      <c r="CE9" s="43">
        <v>122.265</v>
      </c>
      <c r="CF9" s="43">
        <v>122.265</v>
      </c>
      <c r="CG9" s="43">
        <v>122.265</v>
      </c>
      <c r="CH9" s="43">
        <v>124.50749999999999</v>
      </c>
      <c r="CI9" s="43">
        <v>124.50749999999999</v>
      </c>
      <c r="CJ9" s="43">
        <v>124.50749999999999</v>
      </c>
      <c r="CK9" s="43">
        <v>124.50749999999999</v>
      </c>
      <c r="CL9" s="43">
        <v>104.485</v>
      </c>
      <c r="CM9" s="43">
        <v>104.485</v>
      </c>
      <c r="CN9" s="43">
        <v>104.485</v>
      </c>
      <c r="CO9" s="43">
        <v>104.485</v>
      </c>
      <c r="CP9" s="43">
        <v>89.002499999999998</v>
      </c>
      <c r="CQ9" s="43">
        <v>89.002499999999998</v>
      </c>
      <c r="CR9" s="43">
        <v>89.002499999999998</v>
      </c>
      <c r="CS9" s="43">
        <v>89.002499999999998</v>
      </c>
      <c r="CT9" s="44"/>
      <c r="CU9" s="44"/>
      <c r="CV9" s="44"/>
      <c r="CW9" s="45"/>
      <c r="CX9" s="142">
        <f>IF(SUM(B9:CW9)&lt;&gt;0,AVERAGEIF(B9:CW9,"&lt;&gt;"""),"")</f>
        <v>80.724062499999931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24.9</v>
      </c>
      <c r="C14" s="149">
        <v>30.2</v>
      </c>
      <c r="D14" s="149">
        <v>27</v>
      </c>
      <c r="E14" s="149">
        <v>23.5</v>
      </c>
      <c r="F14" s="149">
        <v>6.5</v>
      </c>
      <c r="G14" s="149">
        <v>25.5</v>
      </c>
      <c r="H14" s="149">
        <v>30.9</v>
      </c>
      <c r="I14" s="149">
        <v>9.9</v>
      </c>
      <c r="J14" s="149">
        <v>25.2</v>
      </c>
      <c r="K14" s="149">
        <v>24.2</v>
      </c>
      <c r="L14" s="149">
        <v>6.1</v>
      </c>
      <c r="M14" s="149">
        <v>17.3</v>
      </c>
      <c r="N14" s="149">
        <v>21.7</v>
      </c>
      <c r="O14" s="149">
        <v>12</v>
      </c>
      <c r="P14" s="149">
        <v>14.5</v>
      </c>
      <c r="Q14" s="149">
        <v>36</v>
      </c>
      <c r="R14" s="149">
        <v>60.8</v>
      </c>
      <c r="S14" s="149">
        <v>54.3</v>
      </c>
      <c r="T14" s="149">
        <v>1.6</v>
      </c>
      <c r="U14" s="149">
        <v>50.9</v>
      </c>
      <c r="V14" s="149">
        <v>20.3</v>
      </c>
      <c r="W14" s="149">
        <v>18.2</v>
      </c>
      <c r="X14" s="149">
        <v>7.2</v>
      </c>
      <c r="Y14" s="149">
        <v>30.3</v>
      </c>
      <c r="Z14" s="149">
        <v>0.5</v>
      </c>
      <c r="AA14" s="149">
        <v>32.299999999999997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5</v>
      </c>
      <c r="BH14" s="149"/>
      <c r="BI14" s="149">
        <v>26.9</v>
      </c>
      <c r="BJ14" s="149">
        <v>51.7</v>
      </c>
      <c r="BK14" s="149">
        <v>51.5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2.6</v>
      </c>
      <c r="BW14" s="149">
        <v>27.4</v>
      </c>
      <c r="BX14" s="149">
        <v>40</v>
      </c>
      <c r="BY14" s="149">
        <v>82.9</v>
      </c>
      <c r="BZ14" s="149">
        <v>13.8</v>
      </c>
      <c r="CA14" s="149">
        <v>43.7</v>
      </c>
      <c r="CB14" s="149">
        <v>50.5</v>
      </c>
      <c r="CC14" s="149">
        <v>10.5</v>
      </c>
      <c r="CD14" s="149"/>
      <c r="CE14" s="149"/>
      <c r="CF14" s="149"/>
      <c r="CG14" s="149"/>
      <c r="CH14" s="149">
        <v>21.8</v>
      </c>
      <c r="CI14" s="149"/>
      <c r="CJ14" s="149">
        <v>4</v>
      </c>
      <c r="CK14" s="149"/>
      <c r="CL14" s="149">
        <v>85.1</v>
      </c>
      <c r="CM14" s="149">
        <v>66.900000000000006</v>
      </c>
      <c r="CN14" s="149">
        <v>71.400000000000006</v>
      </c>
      <c r="CO14" s="149">
        <v>52.9</v>
      </c>
      <c r="CP14" s="149">
        <v>58</v>
      </c>
      <c r="CQ14" s="149">
        <v>27.5</v>
      </c>
      <c r="CR14" s="149">
        <v>25.2</v>
      </c>
      <c r="CS14" s="149">
        <v>29.8</v>
      </c>
      <c r="CT14" s="150"/>
      <c r="CU14" s="150"/>
      <c r="CV14" s="150"/>
      <c r="CW14" s="151"/>
      <c r="CX14" s="152">
        <f t="array" ref="CX14">SUMPRODUCT(B14:CW14*0.25)</f>
        <v>365.22500000000002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52.4</v>
      </c>
      <c r="AA16" s="155">
        <v>52.4</v>
      </c>
      <c r="AB16" s="155">
        <v>52.4</v>
      </c>
      <c r="AC16" s="155">
        <v>52.4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45.4</v>
      </c>
      <c r="BS16" s="155">
        <v>45.4</v>
      </c>
      <c r="BT16" s="155">
        <v>45.4</v>
      </c>
      <c r="BU16" s="155">
        <v>45.4</v>
      </c>
      <c r="BV16" s="155"/>
      <c r="BW16" s="155"/>
      <c r="BX16" s="155"/>
      <c r="BY16" s="155"/>
      <c r="BZ16" s="155"/>
      <c r="CA16" s="155"/>
      <c r="CB16" s="155"/>
      <c r="CC16" s="155"/>
      <c r="CD16" s="155">
        <v>168</v>
      </c>
      <c r="CE16" s="155">
        <v>168</v>
      </c>
      <c r="CF16" s="155">
        <v>168</v>
      </c>
      <c r="CG16" s="155">
        <v>168</v>
      </c>
      <c r="CH16" s="155">
        <v>65.900000000000006</v>
      </c>
      <c r="CI16" s="155">
        <v>65.900000000000006</v>
      </c>
      <c r="CJ16" s="155">
        <v>65.900000000000006</v>
      </c>
      <c r="CK16" s="155">
        <v>65.900000000000006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331.70000000000005</v>
      </c>
    </row>
    <row r="17" spans="1:102" ht="30" customHeight="1" thickBot="1" x14ac:dyDescent="0.3">
      <c r="A17" s="105" t="s">
        <v>53</v>
      </c>
      <c r="B17" s="159">
        <f>SUM(B12:B16)</f>
        <v>24.9</v>
      </c>
      <c r="C17" s="160">
        <f t="shared" ref="C17:BN17" si="0">SUM(C12:C16)</f>
        <v>30.2</v>
      </c>
      <c r="D17" s="160">
        <f t="shared" si="0"/>
        <v>27</v>
      </c>
      <c r="E17" s="160">
        <f t="shared" si="0"/>
        <v>23.5</v>
      </c>
      <c r="F17" s="160">
        <f t="shared" si="0"/>
        <v>6.5</v>
      </c>
      <c r="G17" s="160">
        <f t="shared" si="0"/>
        <v>25.5</v>
      </c>
      <c r="H17" s="160">
        <f t="shared" si="0"/>
        <v>30.9</v>
      </c>
      <c r="I17" s="160">
        <f t="shared" si="0"/>
        <v>9.9</v>
      </c>
      <c r="J17" s="160">
        <f t="shared" si="0"/>
        <v>25.2</v>
      </c>
      <c r="K17" s="160">
        <f t="shared" si="0"/>
        <v>24.2</v>
      </c>
      <c r="L17" s="160">
        <f t="shared" si="0"/>
        <v>6.1</v>
      </c>
      <c r="M17" s="160">
        <f t="shared" si="0"/>
        <v>17.3</v>
      </c>
      <c r="N17" s="160">
        <f t="shared" si="0"/>
        <v>21.7</v>
      </c>
      <c r="O17" s="160">
        <f t="shared" si="0"/>
        <v>12</v>
      </c>
      <c r="P17" s="160">
        <f t="shared" si="0"/>
        <v>14.5</v>
      </c>
      <c r="Q17" s="160">
        <f t="shared" si="0"/>
        <v>36</v>
      </c>
      <c r="R17" s="160">
        <f t="shared" si="0"/>
        <v>60.8</v>
      </c>
      <c r="S17" s="160">
        <f t="shared" si="0"/>
        <v>54.3</v>
      </c>
      <c r="T17" s="160">
        <f t="shared" si="0"/>
        <v>1.6</v>
      </c>
      <c r="U17" s="160">
        <f t="shared" si="0"/>
        <v>50.9</v>
      </c>
      <c r="V17" s="160">
        <f t="shared" si="0"/>
        <v>20.3</v>
      </c>
      <c r="W17" s="160">
        <f t="shared" si="0"/>
        <v>18.2</v>
      </c>
      <c r="X17" s="160">
        <f t="shared" si="0"/>
        <v>7.2</v>
      </c>
      <c r="Y17" s="160">
        <f t="shared" si="0"/>
        <v>30.3</v>
      </c>
      <c r="Z17" s="160">
        <f t="shared" si="0"/>
        <v>52.9</v>
      </c>
      <c r="AA17" s="160">
        <f t="shared" si="0"/>
        <v>84.699999999999989</v>
      </c>
      <c r="AB17" s="160">
        <f t="shared" si="0"/>
        <v>52.4</v>
      </c>
      <c r="AC17" s="160">
        <f t="shared" si="0"/>
        <v>52.4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5</v>
      </c>
      <c r="BH17" s="160">
        <f t="shared" si="0"/>
        <v>0</v>
      </c>
      <c r="BI17" s="160">
        <f t="shared" si="0"/>
        <v>26.9</v>
      </c>
      <c r="BJ17" s="160">
        <f t="shared" si="0"/>
        <v>51.7</v>
      </c>
      <c r="BK17" s="160">
        <f t="shared" si="0"/>
        <v>51.5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45.4</v>
      </c>
      <c r="BS17" s="160">
        <f t="shared" si="1"/>
        <v>45.4</v>
      </c>
      <c r="BT17" s="160">
        <f t="shared" si="1"/>
        <v>45.4</v>
      </c>
      <c r="BU17" s="160">
        <f t="shared" si="1"/>
        <v>45.4</v>
      </c>
      <c r="BV17" s="160">
        <f t="shared" si="1"/>
        <v>2.6</v>
      </c>
      <c r="BW17" s="160">
        <f t="shared" si="1"/>
        <v>27.4</v>
      </c>
      <c r="BX17" s="160">
        <f t="shared" si="1"/>
        <v>40</v>
      </c>
      <c r="BY17" s="160">
        <f t="shared" si="1"/>
        <v>82.9</v>
      </c>
      <c r="BZ17" s="160">
        <f t="shared" si="1"/>
        <v>13.8</v>
      </c>
      <c r="CA17" s="160">
        <f t="shared" si="1"/>
        <v>43.7</v>
      </c>
      <c r="CB17" s="160">
        <f t="shared" si="1"/>
        <v>50.5</v>
      </c>
      <c r="CC17" s="160">
        <f t="shared" si="1"/>
        <v>10.5</v>
      </c>
      <c r="CD17" s="160">
        <f t="shared" si="1"/>
        <v>168</v>
      </c>
      <c r="CE17" s="160">
        <f t="shared" si="1"/>
        <v>168</v>
      </c>
      <c r="CF17" s="160">
        <f t="shared" si="1"/>
        <v>168</v>
      </c>
      <c r="CG17" s="160">
        <f t="shared" si="1"/>
        <v>168</v>
      </c>
      <c r="CH17" s="160">
        <f t="shared" si="1"/>
        <v>87.7</v>
      </c>
      <c r="CI17" s="160">
        <f t="shared" si="1"/>
        <v>65.900000000000006</v>
      </c>
      <c r="CJ17" s="160">
        <f t="shared" si="1"/>
        <v>69.900000000000006</v>
      </c>
      <c r="CK17" s="160">
        <f t="shared" si="1"/>
        <v>65.900000000000006</v>
      </c>
      <c r="CL17" s="160">
        <f t="shared" si="1"/>
        <v>85.1</v>
      </c>
      <c r="CM17" s="160">
        <f t="shared" si="1"/>
        <v>66.900000000000006</v>
      </c>
      <c r="CN17" s="160">
        <f t="shared" si="1"/>
        <v>71.400000000000006</v>
      </c>
      <c r="CO17" s="160">
        <f t="shared" si="1"/>
        <v>52.9</v>
      </c>
      <c r="CP17" s="160">
        <f t="shared" si="1"/>
        <v>58</v>
      </c>
      <c r="CQ17" s="160">
        <f t="shared" si="1"/>
        <v>27.5</v>
      </c>
      <c r="CR17" s="160">
        <f t="shared" si="1"/>
        <v>25.2</v>
      </c>
      <c r="CS17" s="160">
        <f t="shared" si="1"/>
        <v>29.8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696.92500000000007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15</v>
      </c>
      <c r="AE22" s="149">
        <v>43.4</v>
      </c>
      <c r="AF22" s="149">
        <v>55</v>
      </c>
      <c r="AG22" s="149">
        <v>15</v>
      </c>
      <c r="AH22" s="149"/>
      <c r="AI22" s="149">
        <v>22.7</v>
      </c>
      <c r="AJ22" s="149">
        <v>40</v>
      </c>
      <c r="AK22" s="149"/>
      <c r="AL22" s="149">
        <v>29.9</v>
      </c>
      <c r="AM22" s="149">
        <v>29.9</v>
      </c>
      <c r="AN22" s="149">
        <v>11.3</v>
      </c>
      <c r="AO22" s="149">
        <v>11.7</v>
      </c>
      <c r="AP22" s="149">
        <v>57</v>
      </c>
      <c r="AQ22" s="149">
        <v>38.799999999999997</v>
      </c>
      <c r="AR22" s="149">
        <v>57</v>
      </c>
      <c r="AS22" s="149">
        <v>49.5</v>
      </c>
      <c r="AT22" s="149">
        <v>12</v>
      </c>
      <c r="AU22" s="149">
        <v>52</v>
      </c>
      <c r="AV22" s="149">
        <v>52</v>
      </c>
      <c r="AW22" s="149">
        <v>52</v>
      </c>
      <c r="AX22" s="149">
        <v>47</v>
      </c>
      <c r="AY22" s="149">
        <v>61</v>
      </c>
      <c r="AZ22" s="149">
        <v>63.6</v>
      </c>
      <c r="BA22" s="149">
        <v>61.6</v>
      </c>
      <c r="BB22" s="149">
        <v>50.7</v>
      </c>
      <c r="BC22" s="149">
        <v>50.8</v>
      </c>
      <c r="BD22" s="149">
        <v>44.9</v>
      </c>
      <c r="BE22" s="149">
        <v>3</v>
      </c>
      <c r="BF22" s="149">
        <v>7.8</v>
      </c>
      <c r="BG22" s="149"/>
      <c r="BH22" s="149">
        <v>3.3</v>
      </c>
      <c r="BI22" s="149"/>
      <c r="BJ22" s="149"/>
      <c r="BK22" s="149"/>
      <c r="BL22" s="149">
        <v>32.700000000000003</v>
      </c>
      <c r="BM22" s="149">
        <v>120.2</v>
      </c>
      <c r="BN22" s="149">
        <v>29.3</v>
      </c>
      <c r="BO22" s="149">
        <v>52</v>
      </c>
      <c r="BP22" s="149">
        <v>62.3</v>
      </c>
      <c r="BQ22" s="149">
        <v>51.9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41.7</v>
      </c>
      <c r="CE22" s="149">
        <v>14.4</v>
      </c>
      <c r="CF22" s="149"/>
      <c r="CG22" s="149"/>
      <c r="CH22" s="149"/>
      <c r="CI22" s="149">
        <v>24</v>
      </c>
      <c r="CJ22" s="149"/>
      <c r="CK22" s="149">
        <v>16.8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370.80000000000007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11.9</v>
      </c>
      <c r="CM24" s="155">
        <v>11.9</v>
      </c>
      <c r="CN24" s="155">
        <v>11.9</v>
      </c>
      <c r="CO24" s="155">
        <v>11.9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11.9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15</v>
      </c>
      <c r="AE25" s="160">
        <f t="shared" si="2"/>
        <v>43.4</v>
      </c>
      <c r="AF25" s="160">
        <f t="shared" si="2"/>
        <v>55</v>
      </c>
      <c r="AG25" s="160">
        <f t="shared" si="2"/>
        <v>15</v>
      </c>
      <c r="AH25" s="160">
        <f t="shared" si="2"/>
        <v>0</v>
      </c>
      <c r="AI25" s="160">
        <f t="shared" si="2"/>
        <v>22.7</v>
      </c>
      <c r="AJ25" s="160">
        <f t="shared" si="2"/>
        <v>40</v>
      </c>
      <c r="AK25" s="160">
        <f t="shared" si="2"/>
        <v>0</v>
      </c>
      <c r="AL25" s="160">
        <f t="shared" si="2"/>
        <v>29.9</v>
      </c>
      <c r="AM25" s="160">
        <f t="shared" si="2"/>
        <v>29.9</v>
      </c>
      <c r="AN25" s="160">
        <f t="shared" si="2"/>
        <v>11.3</v>
      </c>
      <c r="AO25" s="160">
        <f t="shared" si="2"/>
        <v>11.7</v>
      </c>
      <c r="AP25" s="160">
        <f t="shared" si="2"/>
        <v>57</v>
      </c>
      <c r="AQ25" s="160">
        <f t="shared" si="2"/>
        <v>38.799999999999997</v>
      </c>
      <c r="AR25" s="160">
        <f t="shared" si="2"/>
        <v>57</v>
      </c>
      <c r="AS25" s="160">
        <f t="shared" si="2"/>
        <v>49.5</v>
      </c>
      <c r="AT25" s="160">
        <f t="shared" si="2"/>
        <v>12</v>
      </c>
      <c r="AU25" s="160">
        <f t="shared" si="2"/>
        <v>52</v>
      </c>
      <c r="AV25" s="160">
        <f t="shared" si="2"/>
        <v>52</v>
      </c>
      <c r="AW25" s="160">
        <f t="shared" si="2"/>
        <v>52</v>
      </c>
      <c r="AX25" s="160">
        <f t="shared" si="2"/>
        <v>47</v>
      </c>
      <c r="AY25" s="160">
        <f t="shared" si="2"/>
        <v>61</v>
      </c>
      <c r="AZ25" s="160">
        <f t="shared" si="2"/>
        <v>63.6</v>
      </c>
      <c r="BA25" s="160">
        <f t="shared" si="2"/>
        <v>61.6</v>
      </c>
      <c r="BB25" s="160">
        <f t="shared" si="2"/>
        <v>50.7</v>
      </c>
      <c r="BC25" s="160">
        <f t="shared" si="2"/>
        <v>50.8</v>
      </c>
      <c r="BD25" s="160">
        <f t="shared" si="2"/>
        <v>44.9</v>
      </c>
      <c r="BE25" s="160">
        <f t="shared" si="2"/>
        <v>3</v>
      </c>
      <c r="BF25" s="160">
        <f t="shared" si="2"/>
        <v>7.8</v>
      </c>
      <c r="BG25" s="160">
        <f t="shared" si="2"/>
        <v>0</v>
      </c>
      <c r="BH25" s="160">
        <f t="shared" si="2"/>
        <v>3.3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32.700000000000003</v>
      </c>
      <c r="BM25" s="160">
        <f t="shared" si="2"/>
        <v>120.2</v>
      </c>
      <c r="BN25" s="160">
        <f t="shared" si="2"/>
        <v>29.3</v>
      </c>
      <c r="BO25" s="160">
        <f t="shared" ref="BO25:CW25" si="3">SUM(BO20:BO24)</f>
        <v>52</v>
      </c>
      <c r="BP25" s="160">
        <f t="shared" si="3"/>
        <v>62.3</v>
      </c>
      <c r="BQ25" s="160">
        <f t="shared" si="3"/>
        <v>51.9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41.7</v>
      </c>
      <c r="CE25" s="160">
        <f t="shared" si="3"/>
        <v>14.4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24</v>
      </c>
      <c r="CJ25" s="160">
        <f t="shared" si="3"/>
        <v>0</v>
      </c>
      <c r="CK25" s="160">
        <f t="shared" si="3"/>
        <v>16.8</v>
      </c>
      <c r="CL25" s="160">
        <f t="shared" si="3"/>
        <v>11.9</v>
      </c>
      <c r="CM25" s="160">
        <f t="shared" si="3"/>
        <v>11.9</v>
      </c>
      <c r="CN25" s="160">
        <f t="shared" si="3"/>
        <v>11.9</v>
      </c>
      <c r="CO25" s="160">
        <f t="shared" si="3"/>
        <v>11.9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382.70000000000005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2026-03-01T21:26:17Z</dcterms:created>
  <dcterms:modified xsi:type="dcterms:W3CDTF">2026-03-01T21:26:19Z</dcterms:modified>
</cp:coreProperties>
</file>