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/>
  <c r="CX24" i="6" a="1"/>
  <c r="CX23" i="6"/>
  <c r="CX23" i="6" a="1"/>
  <c r="CX22" i="6"/>
  <c r="CX22" i="6" a="1"/>
  <c r="CX21" i="6"/>
  <c r="CX21" i="6" a="1"/>
  <c r="CX20" i="6"/>
  <c r="CX25" i="6" s="1"/>
  <c r="CX20" i="6" a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 a="1"/>
  <c r="CX16" i="6" s="1"/>
  <c r="CX15" i="6" a="1"/>
  <c r="CX15" i="6" s="1"/>
  <c r="CX14" i="6" a="1"/>
  <c r="CX14" i="6" s="1"/>
  <c r="CX13" i="6" a="1"/>
  <c r="CX13" i="6" s="1"/>
  <c r="CX12" i="6" a="1"/>
  <c r="CX12" i="6" s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 a="1"/>
  <c r="CX36" i="4" s="1"/>
  <c r="CX41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/>
  <c r="CX14" i="4" a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6" l="1"/>
  <c r="CX17" i="5"/>
  <c r="CX53" i="5" s="1"/>
  <c r="CX27" i="5"/>
  <c r="CX50" i="5"/>
  <c r="CX17" i="4"/>
  <c r="CX53" i="4" s="1"/>
  <c r="CX33" i="4"/>
  <c r="CX50" i="4"/>
</calcChain>
</file>

<file path=xl/sharedStrings.xml><?xml version="1.0" encoding="utf-8"?>
<sst xmlns="http://schemas.openxmlformats.org/spreadsheetml/2006/main" count="122" uniqueCount="56">
  <si>
    <t>Publication on: 03/10/2025 23:25:51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</si>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</sst>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FB0-4392-AF0F-08E29764DDF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FFB0-4392-AF0F-08E29764DDF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5.3999999999999999E-2</c:v>
                </c:pt>
                <c:pt idx="6">
                  <c:v>8.0000000000000002E-3</c:v>
                </c:pt>
                <c:pt idx="7">
                  <c:v>3.5999999999999997E-2</c:v>
                </c:pt>
                <c:pt idx="15">
                  <c:v>3.5999999999999997E-2</c:v>
                </c:pt>
                <c:pt idx="29">
                  <c:v>4.0000000000000001E-3</c:v>
                </c:pt>
                <c:pt idx="37">
                  <c:v>9.0999999999999998E-2</c:v>
                </c:pt>
                <c:pt idx="38">
                  <c:v>7.0999999999999994E-2</c:v>
                </c:pt>
                <c:pt idx="39">
                  <c:v>4.9000000000000002E-2</c:v>
                </c:pt>
                <c:pt idx="40">
                  <c:v>4.7E-2</c:v>
                </c:pt>
                <c:pt idx="41">
                  <c:v>5.1999999999999998E-2</c:v>
                </c:pt>
                <c:pt idx="42">
                  <c:v>3.6999999999999998E-2</c:v>
                </c:pt>
                <c:pt idx="43">
                  <c:v>5.0999999999999997E-2</c:v>
                </c:pt>
                <c:pt idx="45">
                  <c:v>0.05</c:v>
                </c:pt>
                <c:pt idx="46">
                  <c:v>6.5000000000000002E-2</c:v>
                </c:pt>
                <c:pt idx="47">
                  <c:v>5.2999999999999999E-2</c:v>
                </c:pt>
                <c:pt idx="48">
                  <c:v>7.6999999999999999E-2</c:v>
                </c:pt>
                <c:pt idx="49">
                  <c:v>6.9000000000000006E-2</c:v>
                </c:pt>
                <c:pt idx="50">
                  <c:v>5.2999999999999999E-2</c:v>
                </c:pt>
                <c:pt idx="51">
                  <c:v>3.9E-2</c:v>
                </c:pt>
                <c:pt idx="52">
                  <c:v>3.9E-2</c:v>
                </c:pt>
                <c:pt idx="53">
                  <c:v>4.4999999999999998E-2</c:v>
                </c:pt>
                <c:pt idx="54">
                  <c:v>4.3999999999999997E-2</c:v>
                </c:pt>
                <c:pt idx="55">
                  <c:v>3.6999999999999998E-2</c:v>
                </c:pt>
                <c:pt idx="56">
                  <c:v>3.2000000000000001E-2</c:v>
                </c:pt>
                <c:pt idx="57">
                  <c:v>4.2999999999999997E-2</c:v>
                </c:pt>
                <c:pt idx="59">
                  <c:v>4.3999999999999997E-2</c:v>
                </c:pt>
                <c:pt idx="60">
                  <c:v>7.2999999999999995E-2</c:v>
                </c:pt>
                <c:pt idx="64">
                  <c:v>4.4999999999999998E-2</c:v>
                </c:pt>
                <c:pt idx="71">
                  <c:v>1.6E-2</c:v>
                </c:pt>
                <c:pt idx="76">
                  <c:v>8.0000000000000002E-3</c:v>
                </c:pt>
                <c:pt idx="78">
                  <c:v>4.8000000000000001E-2</c:v>
                </c:pt>
                <c:pt idx="87">
                  <c:v>2.4E-2</c:v>
                </c:pt>
                <c:pt idx="89">
                  <c:v>8.0000000000000002E-3</c:v>
                </c:pt>
                <c:pt idx="93">
                  <c:v>4.3600000000000003</c:v>
                </c:pt>
                <c:pt idx="94">
                  <c:v>4.3899999999999997</c:v>
                </c:pt>
                <c:pt idx="95">
                  <c:v>3.448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FB0-4392-AF0F-08E29764DDF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9">
                  <c:v>0.01</c:v>
                </c:pt>
                <c:pt idx="26">
                  <c:v>3.2000000000000001E-2</c:v>
                </c:pt>
                <c:pt idx="27">
                  <c:v>1.4E-2</c:v>
                </c:pt>
                <c:pt idx="28">
                  <c:v>0.02</c:v>
                </c:pt>
                <c:pt idx="32">
                  <c:v>2.3E-2</c:v>
                </c:pt>
                <c:pt idx="67">
                  <c:v>1.2999999999999999E-2</c:v>
                </c:pt>
                <c:pt idx="71">
                  <c:v>4.3999999999999997E-2</c:v>
                </c:pt>
                <c:pt idx="74">
                  <c:v>4.3999999999999997E-2</c:v>
                </c:pt>
                <c:pt idx="75">
                  <c:v>0.04</c:v>
                </c:pt>
                <c:pt idx="76">
                  <c:v>4.3999999999999997E-2</c:v>
                </c:pt>
                <c:pt idx="80">
                  <c:v>3.5999999999999997E-2</c:v>
                </c:pt>
                <c:pt idx="84">
                  <c:v>2.8000000000000001E-2</c:v>
                </c:pt>
                <c:pt idx="89">
                  <c:v>0.02</c:v>
                </c:pt>
                <c:pt idx="93">
                  <c:v>4.0000000000000001E-3</c:v>
                </c:pt>
                <c:pt idx="95">
                  <c:v>8.9999999999999993E-3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FB0-4392-AF0F-08E29764DDF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FB0-4392-AF0F-08E29764DDF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FB0-4392-AF0F-08E29764DDF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37">
                  <c:v>7.68</c:v>
                </c:pt>
                <c:pt idx="61">
                  <c:v>16.387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FB0-4392-AF0F-08E29764DDF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FB0-4392-AF0F-08E29764DDF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FB0-4392-AF0F-08E29764DDF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245</c:v>
                </c:pt>
                <c:pt idx="1">
                  <c:v>213.29300000000001</c:v>
                </c:pt>
                <c:pt idx="2">
                  <c:v>281.10899999999998</c:v>
                </c:pt>
                <c:pt idx="3">
                  <c:v>264.59800000000001</c:v>
                </c:pt>
                <c:pt idx="4">
                  <c:v>222.6</c:v>
                </c:pt>
                <c:pt idx="5">
                  <c:v>249.6</c:v>
                </c:pt>
                <c:pt idx="6">
                  <c:v>221.8</c:v>
                </c:pt>
                <c:pt idx="7">
                  <c:v>209</c:v>
                </c:pt>
                <c:pt idx="8">
                  <c:v>246.358</c:v>
                </c:pt>
                <c:pt idx="9">
                  <c:v>363.18</c:v>
                </c:pt>
                <c:pt idx="10">
                  <c:v>352.11599999999999</c:v>
                </c:pt>
                <c:pt idx="11">
                  <c:v>357.68799999999999</c:v>
                </c:pt>
                <c:pt idx="12">
                  <c:v>333.56100000000004</c:v>
                </c:pt>
                <c:pt idx="13">
                  <c:v>333.88599999999997</c:v>
                </c:pt>
                <c:pt idx="14">
                  <c:v>337.91300000000001</c:v>
                </c:pt>
                <c:pt idx="15">
                  <c:v>344.31399999999996</c:v>
                </c:pt>
                <c:pt idx="16">
                  <c:v>338.39700000000005</c:v>
                </c:pt>
                <c:pt idx="17">
                  <c:v>342.35599999999999</c:v>
                </c:pt>
                <c:pt idx="18">
                  <c:v>289.09199999999998</c:v>
                </c:pt>
                <c:pt idx="19">
                  <c:v>160.5</c:v>
                </c:pt>
                <c:pt idx="20">
                  <c:v>421.98399999999998</c:v>
                </c:pt>
                <c:pt idx="21">
                  <c:v>250.57799999999997</c:v>
                </c:pt>
                <c:pt idx="22">
                  <c:v>211.536</c:v>
                </c:pt>
                <c:pt idx="23">
                  <c:v>217.43799999999999</c:v>
                </c:pt>
                <c:pt idx="24">
                  <c:v>6.4429999999999996</c:v>
                </c:pt>
                <c:pt idx="25">
                  <c:v>1</c:v>
                </c:pt>
                <c:pt idx="27">
                  <c:v>1</c:v>
                </c:pt>
                <c:pt idx="31">
                  <c:v>9</c:v>
                </c:pt>
                <c:pt idx="32">
                  <c:v>48.749000000000002</c:v>
                </c:pt>
                <c:pt idx="33">
                  <c:v>110.33799999999999</c:v>
                </c:pt>
                <c:pt idx="34">
                  <c:v>27.508000000000003</c:v>
                </c:pt>
                <c:pt idx="35">
                  <c:v>111.148</c:v>
                </c:pt>
                <c:pt idx="60">
                  <c:v>1</c:v>
                </c:pt>
                <c:pt idx="61">
                  <c:v>1</c:v>
                </c:pt>
                <c:pt idx="64">
                  <c:v>6</c:v>
                </c:pt>
                <c:pt idx="65">
                  <c:v>9</c:v>
                </c:pt>
                <c:pt idx="68">
                  <c:v>5</c:v>
                </c:pt>
                <c:pt idx="81">
                  <c:v>10</c:v>
                </c:pt>
                <c:pt idx="82">
                  <c:v>4</c:v>
                </c:pt>
                <c:pt idx="92">
                  <c:v>56</c:v>
                </c:pt>
                <c:pt idx="93">
                  <c:v>37.39</c:v>
                </c:pt>
                <c:pt idx="94">
                  <c:v>25.853999999999999</c:v>
                </c:pt>
                <c:pt idx="95">
                  <c:v>16.535999999999998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FB0-4392-AF0F-08E29764DDF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3.9</c:v>
                </c:pt>
                <c:pt idx="20">
                  <c:v>0</c:v>
                </c:pt>
                <c:pt idx="21">
                  <c:v>0</c:v>
                </c:pt>
                <c:pt idx="22">
                  <c:v>49.7</c:v>
                </c:pt>
                <c:pt idx="23">
                  <c:v>0</c:v>
                </c:pt>
                <c:pt idx="24">
                  <c:v>24.3</c:v>
                </c:pt>
                <c:pt idx="25">
                  <c:v>11.2</c:v>
                </c:pt>
                <c:pt idx="26">
                  <c:v>82</c:v>
                </c:pt>
                <c:pt idx="27">
                  <c:v>73</c:v>
                </c:pt>
                <c:pt idx="28">
                  <c:v>0</c:v>
                </c:pt>
                <c:pt idx="29">
                  <c:v>4.2</c:v>
                </c:pt>
                <c:pt idx="30">
                  <c:v>10.8</c:v>
                </c:pt>
                <c:pt idx="31">
                  <c:v>0</c:v>
                </c:pt>
                <c:pt idx="32">
                  <c:v>5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29.1</c:v>
                </c:pt>
                <c:pt idx="54">
                  <c:v>1</c:v>
                </c:pt>
                <c:pt idx="55">
                  <c:v>0</c:v>
                </c:pt>
                <c:pt idx="56">
                  <c:v>0</c:v>
                </c:pt>
                <c:pt idx="57">
                  <c:v>6.4</c:v>
                </c:pt>
                <c:pt idx="58">
                  <c:v>43</c:v>
                </c:pt>
                <c:pt idx="59">
                  <c:v>46</c:v>
                </c:pt>
                <c:pt idx="60">
                  <c:v>117.8</c:v>
                </c:pt>
                <c:pt idx="61">
                  <c:v>55.9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70.8</c:v>
                </c:pt>
                <c:pt idx="66">
                  <c:v>0</c:v>
                </c:pt>
                <c:pt idx="67">
                  <c:v>0</c:v>
                </c:pt>
                <c:pt idx="68">
                  <c:v>0.8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9.6</c:v>
                </c:pt>
                <c:pt idx="81">
                  <c:v>44.5</c:v>
                </c:pt>
                <c:pt idx="82">
                  <c:v>11.4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25.9</c:v>
                </c:pt>
                <c:pt idx="88">
                  <c:v>0</c:v>
                </c:pt>
                <c:pt idx="89">
                  <c:v>48.9</c:v>
                </c:pt>
                <c:pt idx="90">
                  <c:v>19.5</c:v>
                </c:pt>
                <c:pt idx="91">
                  <c:v>4.5999999999999996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FB0-4392-AF0F-08E29764DDF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29.567</c:v>
                </c:pt>
                <c:pt idx="1">
                  <c:v>41.892000000000003</c:v>
                </c:pt>
                <c:pt idx="2">
                  <c:v>27.861999999999998</c:v>
                </c:pt>
                <c:pt idx="3">
                  <c:v>27.006</c:v>
                </c:pt>
                <c:pt idx="4">
                  <c:v>27.509</c:v>
                </c:pt>
                <c:pt idx="5">
                  <c:v>30.093</c:v>
                </c:pt>
                <c:pt idx="6">
                  <c:v>41.488</c:v>
                </c:pt>
                <c:pt idx="7">
                  <c:v>43.735999999999997</c:v>
                </c:pt>
                <c:pt idx="8">
                  <c:v>52.402000000000001</c:v>
                </c:pt>
                <c:pt idx="9">
                  <c:v>40.899000000000001</c:v>
                </c:pt>
                <c:pt idx="10">
                  <c:v>49.305999999999997</c:v>
                </c:pt>
                <c:pt idx="11">
                  <c:v>39.878</c:v>
                </c:pt>
                <c:pt idx="12">
                  <c:v>47.734999999999999</c:v>
                </c:pt>
                <c:pt idx="13">
                  <c:v>46.627000000000002</c:v>
                </c:pt>
                <c:pt idx="14">
                  <c:v>42.51</c:v>
                </c:pt>
                <c:pt idx="15">
                  <c:v>37.296999999999997</c:v>
                </c:pt>
                <c:pt idx="16">
                  <c:v>26.867999999999999</c:v>
                </c:pt>
                <c:pt idx="17">
                  <c:v>23.175000000000001</c:v>
                </c:pt>
                <c:pt idx="18">
                  <c:v>27.734000000000002</c:v>
                </c:pt>
                <c:pt idx="19">
                  <c:v>22.64</c:v>
                </c:pt>
                <c:pt idx="20">
                  <c:v>12.81</c:v>
                </c:pt>
                <c:pt idx="21">
                  <c:v>18.568999999999999</c:v>
                </c:pt>
                <c:pt idx="22">
                  <c:v>13.65</c:v>
                </c:pt>
                <c:pt idx="23">
                  <c:v>15.032999999999999</c:v>
                </c:pt>
                <c:pt idx="24">
                  <c:v>11.877000000000001</c:v>
                </c:pt>
                <c:pt idx="25">
                  <c:v>9.7309999999999999</c:v>
                </c:pt>
                <c:pt idx="26">
                  <c:v>11.59</c:v>
                </c:pt>
                <c:pt idx="27">
                  <c:v>15.673</c:v>
                </c:pt>
                <c:pt idx="28">
                  <c:v>25.4</c:v>
                </c:pt>
                <c:pt idx="29">
                  <c:v>13.321999999999999</c:v>
                </c:pt>
                <c:pt idx="30">
                  <c:v>17.937000000000001</c:v>
                </c:pt>
                <c:pt idx="31">
                  <c:v>18.05</c:v>
                </c:pt>
                <c:pt idx="32">
                  <c:v>33.826000000000001</c:v>
                </c:pt>
                <c:pt idx="33">
                  <c:v>23.760999999999999</c:v>
                </c:pt>
                <c:pt idx="34">
                  <c:v>25.535</c:v>
                </c:pt>
                <c:pt idx="35">
                  <c:v>30.082999999999998</c:v>
                </c:pt>
                <c:pt idx="36">
                  <c:v>18.896999999999998</c:v>
                </c:pt>
                <c:pt idx="37">
                  <c:v>18.631</c:v>
                </c:pt>
                <c:pt idx="38">
                  <c:v>18.89</c:v>
                </c:pt>
                <c:pt idx="39">
                  <c:v>18.068999999999999</c:v>
                </c:pt>
                <c:pt idx="40">
                  <c:v>17.725000000000001</c:v>
                </c:pt>
                <c:pt idx="41">
                  <c:v>11.746</c:v>
                </c:pt>
                <c:pt idx="42">
                  <c:v>13.286</c:v>
                </c:pt>
                <c:pt idx="43">
                  <c:v>11.734999999999999</c:v>
                </c:pt>
                <c:pt idx="44">
                  <c:v>24.393000000000001</c:v>
                </c:pt>
                <c:pt idx="45">
                  <c:v>26.234999999999999</c:v>
                </c:pt>
                <c:pt idx="46">
                  <c:v>26.29</c:v>
                </c:pt>
                <c:pt idx="47">
                  <c:v>29.948</c:v>
                </c:pt>
                <c:pt idx="48">
                  <c:v>30.486999999999998</c:v>
                </c:pt>
                <c:pt idx="49">
                  <c:v>28.164000000000001</c:v>
                </c:pt>
                <c:pt idx="50">
                  <c:v>31.036000000000001</c:v>
                </c:pt>
                <c:pt idx="51">
                  <c:v>26.847000000000001</c:v>
                </c:pt>
                <c:pt idx="52">
                  <c:v>56.008000000000003</c:v>
                </c:pt>
                <c:pt idx="53">
                  <c:v>26.372</c:v>
                </c:pt>
                <c:pt idx="54">
                  <c:v>26.882999999999999</c:v>
                </c:pt>
                <c:pt idx="55">
                  <c:v>15.864000000000001</c:v>
                </c:pt>
                <c:pt idx="56">
                  <c:v>26.366</c:v>
                </c:pt>
                <c:pt idx="57">
                  <c:v>35.420999999999999</c:v>
                </c:pt>
                <c:pt idx="58">
                  <c:v>9.5239999999999991</c:v>
                </c:pt>
                <c:pt idx="59">
                  <c:v>23.094999999999999</c:v>
                </c:pt>
                <c:pt idx="60">
                  <c:v>23.904</c:v>
                </c:pt>
                <c:pt idx="61">
                  <c:v>9.2859999999999996</c:v>
                </c:pt>
                <c:pt idx="62">
                  <c:v>35.668999999999997</c:v>
                </c:pt>
                <c:pt idx="63">
                  <c:v>39.344000000000001</c:v>
                </c:pt>
                <c:pt idx="64">
                  <c:v>29.117999999999999</c:v>
                </c:pt>
                <c:pt idx="65">
                  <c:v>56.948999999999998</c:v>
                </c:pt>
                <c:pt idx="66">
                  <c:v>30.186</c:v>
                </c:pt>
                <c:pt idx="67">
                  <c:v>18.856999999999999</c:v>
                </c:pt>
                <c:pt idx="68">
                  <c:v>20.731999999999999</c:v>
                </c:pt>
                <c:pt idx="69">
                  <c:v>39.33</c:v>
                </c:pt>
                <c:pt idx="70">
                  <c:v>23.475000000000001</c:v>
                </c:pt>
                <c:pt idx="71">
                  <c:v>20.846</c:v>
                </c:pt>
                <c:pt idx="72">
                  <c:v>15.548999999999999</c:v>
                </c:pt>
                <c:pt idx="73">
                  <c:v>17.393000000000001</c:v>
                </c:pt>
                <c:pt idx="74">
                  <c:v>9.89</c:v>
                </c:pt>
                <c:pt idx="75">
                  <c:v>9.6340000000000003</c:v>
                </c:pt>
                <c:pt idx="76">
                  <c:v>11.028</c:v>
                </c:pt>
                <c:pt idx="77">
                  <c:v>7.4139999999999997</c:v>
                </c:pt>
                <c:pt idx="78">
                  <c:v>8.4350000000000005</c:v>
                </c:pt>
                <c:pt idx="79">
                  <c:v>9.0519999999999996</c:v>
                </c:pt>
                <c:pt idx="80">
                  <c:v>17.579999999999998</c:v>
                </c:pt>
                <c:pt idx="81">
                  <c:v>18.113</c:v>
                </c:pt>
                <c:pt idx="82">
                  <c:v>12.458</c:v>
                </c:pt>
                <c:pt idx="83">
                  <c:v>14.403</c:v>
                </c:pt>
                <c:pt idx="84">
                  <c:v>14.009</c:v>
                </c:pt>
                <c:pt idx="85">
                  <c:v>8.5419999999999998</c:v>
                </c:pt>
                <c:pt idx="86">
                  <c:v>9.4979999999999993</c:v>
                </c:pt>
                <c:pt idx="87">
                  <c:v>5.9</c:v>
                </c:pt>
                <c:pt idx="88">
                  <c:v>11.856999999999999</c:v>
                </c:pt>
                <c:pt idx="89">
                  <c:v>4.8840000000000003</c:v>
                </c:pt>
                <c:pt idx="90">
                  <c:v>5.38</c:v>
                </c:pt>
                <c:pt idx="91">
                  <c:v>2.649</c:v>
                </c:pt>
                <c:pt idx="92">
                  <c:v>6.3449999999999998</c:v>
                </c:pt>
                <c:pt idx="93">
                  <c:v>2.6110000000000002</c:v>
                </c:pt>
                <c:pt idx="9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FB0-4392-AF0F-08E29764DDF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FB0-4392-AF0F-08E29764DDF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FB0-4392-AF0F-08E29764DD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112.74</c:v>
                </c:pt>
                <c:pt idx="1">
                  <c:v>115.09</c:v>
                </c:pt>
                <c:pt idx="2">
                  <c:v>90.4</c:v>
                </c:pt>
                <c:pt idx="3">
                  <c:v>85</c:v>
                </c:pt>
                <c:pt idx="4">
                  <c:v>96.94</c:v>
                </c:pt>
                <c:pt idx="5">
                  <c:v>92.48</c:v>
                </c:pt>
                <c:pt idx="6">
                  <c:v>96.16</c:v>
                </c:pt>
                <c:pt idx="7">
                  <c:v>92.97</c:v>
                </c:pt>
                <c:pt idx="8">
                  <c:v>94.86</c:v>
                </c:pt>
                <c:pt idx="9">
                  <c:v>84.08</c:v>
                </c:pt>
                <c:pt idx="10">
                  <c:v>89.11</c:v>
                </c:pt>
                <c:pt idx="11">
                  <c:v>79.989999999999995</c:v>
                </c:pt>
                <c:pt idx="12">
                  <c:v>88.44</c:v>
                </c:pt>
                <c:pt idx="13">
                  <c:v>90.75</c:v>
                </c:pt>
                <c:pt idx="14">
                  <c:v>90.1</c:v>
                </c:pt>
                <c:pt idx="15">
                  <c:v>86.16</c:v>
                </c:pt>
                <c:pt idx="16">
                  <c:v>76.23</c:v>
                </c:pt>
                <c:pt idx="17">
                  <c:v>78.25</c:v>
                </c:pt>
                <c:pt idx="18">
                  <c:v>94.04</c:v>
                </c:pt>
                <c:pt idx="19">
                  <c:v>101.81</c:v>
                </c:pt>
                <c:pt idx="20">
                  <c:v>82.19</c:v>
                </c:pt>
                <c:pt idx="21">
                  <c:v>100.01</c:v>
                </c:pt>
                <c:pt idx="22">
                  <c:v>103.97</c:v>
                </c:pt>
                <c:pt idx="23">
                  <c:v>126.6</c:v>
                </c:pt>
                <c:pt idx="24">
                  <c:v>106.02</c:v>
                </c:pt>
                <c:pt idx="25">
                  <c:v>120.34</c:v>
                </c:pt>
                <c:pt idx="26">
                  <c:v>124.1</c:v>
                </c:pt>
                <c:pt idx="27">
                  <c:v>133.71</c:v>
                </c:pt>
                <c:pt idx="28">
                  <c:v>191.92</c:v>
                </c:pt>
                <c:pt idx="29">
                  <c:v>164.67</c:v>
                </c:pt>
                <c:pt idx="30">
                  <c:v>160.16999999999999</c:v>
                </c:pt>
                <c:pt idx="31">
                  <c:v>121.84</c:v>
                </c:pt>
                <c:pt idx="32">
                  <c:v>163.29</c:v>
                </c:pt>
                <c:pt idx="33">
                  <c:v>124.79</c:v>
                </c:pt>
                <c:pt idx="34">
                  <c:v>96.33</c:v>
                </c:pt>
                <c:pt idx="35">
                  <c:v>90.53</c:v>
                </c:pt>
                <c:pt idx="36">
                  <c:v>90.77</c:v>
                </c:pt>
                <c:pt idx="37">
                  <c:v>65</c:v>
                </c:pt>
                <c:pt idx="38">
                  <c:v>10.01</c:v>
                </c:pt>
                <c:pt idx="39">
                  <c:v>10</c:v>
                </c:pt>
                <c:pt idx="40">
                  <c:v>0.01</c:v>
                </c:pt>
                <c:pt idx="41">
                  <c:v>0.01</c:v>
                </c:pt>
                <c:pt idx="42">
                  <c:v>0.01</c:v>
                </c:pt>
                <c:pt idx="43">
                  <c:v>0.01</c:v>
                </c:pt>
                <c:pt idx="44">
                  <c:v>5.69</c:v>
                </c:pt>
                <c:pt idx="45">
                  <c:v>7</c:v>
                </c:pt>
                <c:pt idx="46">
                  <c:v>4.88</c:v>
                </c:pt>
                <c:pt idx="47">
                  <c:v>5.88</c:v>
                </c:pt>
                <c:pt idx="48">
                  <c:v>7.97</c:v>
                </c:pt>
                <c:pt idx="49">
                  <c:v>4.95</c:v>
                </c:pt>
                <c:pt idx="50">
                  <c:v>5.78</c:v>
                </c:pt>
                <c:pt idx="51">
                  <c:v>1.55</c:v>
                </c:pt>
                <c:pt idx="52">
                  <c:v>14.06</c:v>
                </c:pt>
                <c:pt idx="53">
                  <c:v>0.65</c:v>
                </c:pt>
                <c:pt idx="54">
                  <c:v>1.92</c:v>
                </c:pt>
                <c:pt idx="55">
                  <c:v>3.32</c:v>
                </c:pt>
                <c:pt idx="56">
                  <c:v>4</c:v>
                </c:pt>
                <c:pt idx="57">
                  <c:v>10.23</c:v>
                </c:pt>
                <c:pt idx="58">
                  <c:v>24.14</c:v>
                </c:pt>
                <c:pt idx="59">
                  <c:v>62.4</c:v>
                </c:pt>
                <c:pt idx="60">
                  <c:v>23.89</c:v>
                </c:pt>
                <c:pt idx="61">
                  <c:v>50</c:v>
                </c:pt>
                <c:pt idx="62">
                  <c:v>95.45</c:v>
                </c:pt>
                <c:pt idx="63">
                  <c:v>118.78</c:v>
                </c:pt>
                <c:pt idx="64">
                  <c:v>47.67</c:v>
                </c:pt>
                <c:pt idx="65">
                  <c:v>93.75</c:v>
                </c:pt>
                <c:pt idx="66">
                  <c:v>110.25</c:v>
                </c:pt>
                <c:pt idx="67">
                  <c:v>163.81</c:v>
                </c:pt>
                <c:pt idx="68">
                  <c:v>100.73</c:v>
                </c:pt>
                <c:pt idx="69">
                  <c:v>169.93</c:v>
                </c:pt>
                <c:pt idx="70">
                  <c:v>187.4</c:v>
                </c:pt>
                <c:pt idx="71">
                  <c:v>237.53</c:v>
                </c:pt>
                <c:pt idx="72">
                  <c:v>202.62</c:v>
                </c:pt>
                <c:pt idx="73">
                  <c:v>228.23</c:v>
                </c:pt>
                <c:pt idx="74">
                  <c:v>250.68</c:v>
                </c:pt>
                <c:pt idx="75">
                  <c:v>268.89999999999998</c:v>
                </c:pt>
                <c:pt idx="76">
                  <c:v>240</c:v>
                </c:pt>
                <c:pt idx="77">
                  <c:v>222.88</c:v>
                </c:pt>
                <c:pt idx="78">
                  <c:v>219.36</c:v>
                </c:pt>
                <c:pt idx="79">
                  <c:v>206.95</c:v>
                </c:pt>
                <c:pt idx="80">
                  <c:v>218.82</c:v>
                </c:pt>
                <c:pt idx="81">
                  <c:v>206.32</c:v>
                </c:pt>
                <c:pt idx="82">
                  <c:v>190.17</c:v>
                </c:pt>
                <c:pt idx="83">
                  <c:v>178.03</c:v>
                </c:pt>
                <c:pt idx="84">
                  <c:v>203.94</c:v>
                </c:pt>
                <c:pt idx="85">
                  <c:v>167.49</c:v>
                </c:pt>
                <c:pt idx="86">
                  <c:v>160.77000000000001</c:v>
                </c:pt>
                <c:pt idx="87">
                  <c:v>126.85</c:v>
                </c:pt>
                <c:pt idx="88">
                  <c:v>168.88</c:v>
                </c:pt>
                <c:pt idx="89">
                  <c:v>132.47999999999999</c:v>
                </c:pt>
                <c:pt idx="90">
                  <c:v>113.96</c:v>
                </c:pt>
                <c:pt idx="91">
                  <c:v>102.84</c:v>
                </c:pt>
                <c:pt idx="92">
                  <c:v>134.87</c:v>
                </c:pt>
                <c:pt idx="93">
                  <c:v>116</c:v>
                </c:pt>
                <c:pt idx="94">
                  <c:v>97.7</c:v>
                </c:pt>
                <c:pt idx="95">
                  <c:v>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FB0-4392-AF0F-08E29764DD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047-4005-BF6F-17B6EE47ADD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1</c:v>
                </c:pt>
                <c:pt idx="2">
                  <c:v>2.4</c:v>
                </c:pt>
                <c:pt idx="3">
                  <c:v>0.8</c:v>
                </c:pt>
                <c:pt idx="4">
                  <c:v>0.8</c:v>
                </c:pt>
                <c:pt idx="5">
                  <c:v>0.8</c:v>
                </c:pt>
                <c:pt idx="9">
                  <c:v>0.6</c:v>
                </c:pt>
                <c:pt idx="11">
                  <c:v>0.8</c:v>
                </c:pt>
                <c:pt idx="16">
                  <c:v>2</c:v>
                </c:pt>
                <c:pt idx="17">
                  <c:v>2</c:v>
                </c:pt>
                <c:pt idx="20">
                  <c:v>0.8</c:v>
                </c:pt>
                <c:pt idx="40">
                  <c:v>0.5</c:v>
                </c:pt>
                <c:pt idx="41">
                  <c:v>0.5</c:v>
                </c:pt>
                <c:pt idx="42">
                  <c:v>0.5</c:v>
                </c:pt>
                <c:pt idx="43">
                  <c:v>0.5</c:v>
                </c:pt>
                <c:pt idx="51">
                  <c:v>7.5</c:v>
                </c:pt>
                <c:pt idx="53">
                  <c:v>7.5</c:v>
                </c:pt>
                <c:pt idx="54">
                  <c:v>7.4</c:v>
                </c:pt>
                <c:pt idx="55">
                  <c:v>7.5</c:v>
                </c:pt>
                <c:pt idx="56">
                  <c:v>5.1689999999999996</c:v>
                </c:pt>
                <c:pt idx="57">
                  <c:v>7.5</c:v>
                </c:pt>
                <c:pt idx="58">
                  <c:v>7.5</c:v>
                </c:pt>
                <c:pt idx="59">
                  <c:v>7.5</c:v>
                </c:pt>
                <c:pt idx="61">
                  <c:v>0.5</c:v>
                </c:pt>
                <c:pt idx="95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047-4005-BF6F-17B6EE47ADD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2">
                  <c:v>4.8010000000000002</c:v>
                </c:pt>
                <c:pt idx="3">
                  <c:v>4.6369999999999996</c:v>
                </c:pt>
                <c:pt idx="4">
                  <c:v>4.6639999999999997</c:v>
                </c:pt>
                <c:pt idx="5">
                  <c:v>4.7670000000000003</c:v>
                </c:pt>
                <c:pt idx="9">
                  <c:v>4.6269999999999998</c:v>
                </c:pt>
                <c:pt idx="10">
                  <c:v>4.66</c:v>
                </c:pt>
                <c:pt idx="11">
                  <c:v>4.5839999999999996</c:v>
                </c:pt>
                <c:pt idx="20">
                  <c:v>5.1139999999999999</c:v>
                </c:pt>
                <c:pt idx="22">
                  <c:v>5.1349999999999998</c:v>
                </c:pt>
                <c:pt idx="40">
                  <c:v>1.66</c:v>
                </c:pt>
                <c:pt idx="41">
                  <c:v>1.6359999999999999</c:v>
                </c:pt>
                <c:pt idx="42">
                  <c:v>1.6679999999999999</c:v>
                </c:pt>
                <c:pt idx="44">
                  <c:v>0.157</c:v>
                </c:pt>
                <c:pt idx="53">
                  <c:v>5.3639999999999999</c:v>
                </c:pt>
                <c:pt idx="54">
                  <c:v>1.62</c:v>
                </c:pt>
                <c:pt idx="55">
                  <c:v>1.5680000000000001</c:v>
                </c:pt>
                <c:pt idx="57">
                  <c:v>1.748</c:v>
                </c:pt>
                <c:pt idx="58">
                  <c:v>6.3060000000000009</c:v>
                </c:pt>
                <c:pt idx="59">
                  <c:v>14.966000000000001</c:v>
                </c:pt>
                <c:pt idx="61">
                  <c:v>6.0730000000000004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047-4005-BF6F-17B6EE47ADD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8.0000000000000002E-3</c:v>
                </c:pt>
                <c:pt idx="2">
                  <c:v>2.3340000000000001</c:v>
                </c:pt>
                <c:pt idx="3">
                  <c:v>2.3149999999999999</c:v>
                </c:pt>
                <c:pt idx="4">
                  <c:v>2.367</c:v>
                </c:pt>
                <c:pt idx="5">
                  <c:v>2.286</c:v>
                </c:pt>
                <c:pt idx="6">
                  <c:v>3.6</c:v>
                </c:pt>
                <c:pt idx="7">
                  <c:v>4.1639999999999997</c:v>
                </c:pt>
                <c:pt idx="9">
                  <c:v>2.238</c:v>
                </c:pt>
                <c:pt idx="10">
                  <c:v>2.2839999999999998</c:v>
                </c:pt>
                <c:pt idx="11">
                  <c:v>2.2589999999999999</c:v>
                </c:pt>
                <c:pt idx="15">
                  <c:v>8.0000000000000002E-3</c:v>
                </c:pt>
                <c:pt idx="16">
                  <c:v>7.0000000000000001E-3</c:v>
                </c:pt>
                <c:pt idx="17">
                  <c:v>7.0000000000000001E-3</c:v>
                </c:pt>
                <c:pt idx="20">
                  <c:v>2.5739999999999998</c:v>
                </c:pt>
                <c:pt idx="22">
                  <c:v>2.6880000000000002</c:v>
                </c:pt>
                <c:pt idx="28">
                  <c:v>8</c:v>
                </c:pt>
                <c:pt idx="29">
                  <c:v>8.1669999999999998</c:v>
                </c:pt>
                <c:pt idx="30">
                  <c:v>4.0830000000000002</c:v>
                </c:pt>
                <c:pt idx="36">
                  <c:v>8.1590000000000007</c:v>
                </c:pt>
                <c:pt idx="37">
                  <c:v>4.319</c:v>
                </c:pt>
                <c:pt idx="38">
                  <c:v>0.47699999999999998</c:v>
                </c:pt>
                <c:pt idx="39">
                  <c:v>0.318</c:v>
                </c:pt>
                <c:pt idx="40">
                  <c:v>1.0779999999999998</c:v>
                </c:pt>
                <c:pt idx="41">
                  <c:v>1.0069999999999999</c:v>
                </c:pt>
                <c:pt idx="42">
                  <c:v>1.0429999999999999</c:v>
                </c:pt>
                <c:pt idx="43">
                  <c:v>0.22600000000000001</c:v>
                </c:pt>
                <c:pt idx="44">
                  <c:v>0.24099999999999999</c:v>
                </c:pt>
                <c:pt idx="45">
                  <c:v>0.157</c:v>
                </c:pt>
                <c:pt idx="46">
                  <c:v>0.22899999999999998</c:v>
                </c:pt>
                <c:pt idx="47">
                  <c:v>0.157</c:v>
                </c:pt>
                <c:pt idx="49">
                  <c:v>7.2999999999999995E-2</c:v>
                </c:pt>
                <c:pt idx="51">
                  <c:v>7.6999999999999999E-2</c:v>
                </c:pt>
                <c:pt idx="53">
                  <c:v>7.72</c:v>
                </c:pt>
                <c:pt idx="54">
                  <c:v>0.78399999999999992</c:v>
                </c:pt>
                <c:pt idx="55">
                  <c:v>0.77099999999999991</c:v>
                </c:pt>
                <c:pt idx="56">
                  <c:v>7.4999999999999997E-2</c:v>
                </c:pt>
                <c:pt idx="57">
                  <c:v>0.79499999999999993</c:v>
                </c:pt>
                <c:pt idx="58">
                  <c:v>4.07</c:v>
                </c:pt>
                <c:pt idx="59">
                  <c:v>23.358999999999998</c:v>
                </c:pt>
                <c:pt idx="61">
                  <c:v>15.087</c:v>
                </c:pt>
                <c:pt idx="9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047-4005-BF6F-17B6EE47ADD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047-4005-BF6F-17B6EE47ADD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047-4005-BF6F-17B6EE47ADD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047-4005-BF6F-17B6EE47ADD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0">
                  <c:v>170</c:v>
                </c:pt>
                <c:pt idx="1">
                  <c:v>170</c:v>
                </c:pt>
                <c:pt idx="2">
                  <c:v>170</c:v>
                </c:pt>
                <c:pt idx="3">
                  <c:v>170</c:v>
                </c:pt>
                <c:pt idx="4">
                  <c:v>170</c:v>
                </c:pt>
                <c:pt idx="5">
                  <c:v>170</c:v>
                </c:pt>
                <c:pt idx="6">
                  <c:v>138.29599999999999</c:v>
                </c:pt>
                <c:pt idx="7">
                  <c:v>133.268</c:v>
                </c:pt>
                <c:pt idx="8">
                  <c:v>170</c:v>
                </c:pt>
                <c:pt idx="9">
                  <c:v>170</c:v>
                </c:pt>
                <c:pt idx="10">
                  <c:v>170</c:v>
                </c:pt>
                <c:pt idx="11">
                  <c:v>170</c:v>
                </c:pt>
                <c:pt idx="12">
                  <c:v>170</c:v>
                </c:pt>
                <c:pt idx="13">
                  <c:v>170</c:v>
                </c:pt>
                <c:pt idx="14">
                  <c:v>170</c:v>
                </c:pt>
                <c:pt idx="15">
                  <c:v>170</c:v>
                </c:pt>
                <c:pt idx="16">
                  <c:v>214</c:v>
                </c:pt>
                <c:pt idx="17">
                  <c:v>214</c:v>
                </c:pt>
                <c:pt idx="18">
                  <c:v>214</c:v>
                </c:pt>
                <c:pt idx="19">
                  <c:v>186.63200000000001</c:v>
                </c:pt>
                <c:pt idx="20">
                  <c:v>262</c:v>
                </c:pt>
                <c:pt idx="21">
                  <c:v>262</c:v>
                </c:pt>
                <c:pt idx="22">
                  <c:v>262</c:v>
                </c:pt>
                <c:pt idx="23">
                  <c:v>228.779</c:v>
                </c:pt>
                <c:pt idx="24">
                  <c:v>40.997</c:v>
                </c:pt>
                <c:pt idx="25">
                  <c:v>20.009</c:v>
                </c:pt>
                <c:pt idx="26">
                  <c:v>91.257000000000005</c:v>
                </c:pt>
                <c:pt idx="27">
                  <c:v>87.262</c:v>
                </c:pt>
                <c:pt idx="30">
                  <c:v>23.878</c:v>
                </c:pt>
                <c:pt idx="31">
                  <c:v>15.246</c:v>
                </c:pt>
                <c:pt idx="32">
                  <c:v>86.564999999999998</c:v>
                </c:pt>
                <c:pt idx="33">
                  <c:v>128.03100000000001</c:v>
                </c:pt>
                <c:pt idx="34">
                  <c:v>45.965000000000003</c:v>
                </c:pt>
                <c:pt idx="35">
                  <c:v>120.131</c:v>
                </c:pt>
                <c:pt idx="36">
                  <c:v>3.7210000000000001</c:v>
                </c:pt>
                <c:pt idx="37">
                  <c:v>13.384</c:v>
                </c:pt>
                <c:pt idx="38">
                  <c:v>14.69</c:v>
                </c:pt>
                <c:pt idx="39">
                  <c:v>15.411</c:v>
                </c:pt>
                <c:pt idx="56">
                  <c:v>14.29</c:v>
                </c:pt>
                <c:pt idx="57">
                  <c:v>12.028</c:v>
                </c:pt>
                <c:pt idx="58">
                  <c:v>22.966999999999999</c:v>
                </c:pt>
                <c:pt idx="59">
                  <c:v>4.2999999999999997E-2</c:v>
                </c:pt>
                <c:pt idx="60">
                  <c:v>141.995</c:v>
                </c:pt>
                <c:pt idx="61">
                  <c:v>41.338999999999999</c:v>
                </c:pt>
                <c:pt idx="64">
                  <c:v>32.164000000000001</c:v>
                </c:pt>
                <c:pt idx="65">
                  <c:v>136.036</c:v>
                </c:pt>
                <c:pt idx="66">
                  <c:v>29.207999999999998</c:v>
                </c:pt>
                <c:pt idx="68">
                  <c:v>26.533999999999999</c:v>
                </c:pt>
                <c:pt idx="70">
                  <c:v>13.385999999999999</c:v>
                </c:pt>
                <c:pt idx="72">
                  <c:v>4.59</c:v>
                </c:pt>
                <c:pt idx="79">
                  <c:v>4.806</c:v>
                </c:pt>
                <c:pt idx="80">
                  <c:v>27.14</c:v>
                </c:pt>
                <c:pt idx="81">
                  <c:v>72.593999999999994</c:v>
                </c:pt>
                <c:pt idx="82">
                  <c:v>27.87</c:v>
                </c:pt>
                <c:pt idx="87">
                  <c:v>31.785</c:v>
                </c:pt>
                <c:pt idx="89">
                  <c:v>53.789000000000001</c:v>
                </c:pt>
                <c:pt idx="90">
                  <c:v>24.84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047-4005-BF6F-17B6EE47ADD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047-4005-BF6F-17B6EE47ADD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6047-4005-BF6F-17B6EE47ADD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86.3</c:v>
                </c:pt>
                <c:pt idx="1">
                  <c:v>77.400000000000006</c:v>
                </c:pt>
                <c:pt idx="2">
                  <c:v>112.1</c:v>
                </c:pt>
                <c:pt idx="3">
                  <c:v>93.8</c:v>
                </c:pt>
                <c:pt idx="4">
                  <c:v>70.599999999999994</c:v>
                </c:pt>
                <c:pt idx="5">
                  <c:v>101.4</c:v>
                </c:pt>
                <c:pt idx="6">
                  <c:v>121.4</c:v>
                </c:pt>
                <c:pt idx="7">
                  <c:v>109.1</c:v>
                </c:pt>
                <c:pt idx="8">
                  <c:v>128.80000000000001</c:v>
                </c:pt>
                <c:pt idx="9">
                  <c:v>221</c:v>
                </c:pt>
                <c:pt idx="10">
                  <c:v>219.5</c:v>
                </c:pt>
                <c:pt idx="11">
                  <c:v>215.9</c:v>
                </c:pt>
                <c:pt idx="12">
                  <c:v>207.1</c:v>
                </c:pt>
                <c:pt idx="13">
                  <c:v>206.3</c:v>
                </c:pt>
                <c:pt idx="14">
                  <c:v>206.2</c:v>
                </c:pt>
                <c:pt idx="15">
                  <c:v>206.3</c:v>
                </c:pt>
                <c:pt idx="16">
                  <c:v>139.19999999999999</c:v>
                </c:pt>
                <c:pt idx="17">
                  <c:v>136.6</c:v>
                </c:pt>
                <c:pt idx="18">
                  <c:v>100.8</c:v>
                </c:pt>
                <c:pt idx="19">
                  <c:v>0</c:v>
                </c:pt>
                <c:pt idx="20">
                  <c:v>159.9</c:v>
                </c:pt>
                <c:pt idx="21">
                  <c:v>3.3</c:v>
                </c:pt>
                <c:pt idx="22">
                  <c:v>0</c:v>
                </c:pt>
                <c:pt idx="23">
                  <c:v>3.2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17.399999999999999</c:v>
                </c:pt>
                <c:pt idx="29">
                  <c:v>0</c:v>
                </c:pt>
                <c:pt idx="30">
                  <c:v>0</c:v>
                </c:pt>
                <c:pt idx="31">
                  <c:v>11.4</c:v>
                </c:pt>
                <c:pt idx="32">
                  <c:v>0</c:v>
                </c:pt>
                <c:pt idx="33">
                  <c:v>5.2</c:v>
                </c:pt>
                <c:pt idx="34">
                  <c:v>3.2</c:v>
                </c:pt>
                <c:pt idx="35">
                  <c:v>16.600000000000001</c:v>
                </c:pt>
                <c:pt idx="36">
                  <c:v>0</c:v>
                </c:pt>
                <c:pt idx="37">
                  <c:v>4.8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24</c:v>
                </c:pt>
                <c:pt idx="45">
                  <c:v>26.1</c:v>
                </c:pt>
                <c:pt idx="46">
                  <c:v>26.1</c:v>
                </c:pt>
                <c:pt idx="47">
                  <c:v>29.8</c:v>
                </c:pt>
                <c:pt idx="48">
                  <c:v>30.6</c:v>
                </c:pt>
                <c:pt idx="49">
                  <c:v>28.2</c:v>
                </c:pt>
                <c:pt idx="50">
                  <c:v>31.1</c:v>
                </c:pt>
                <c:pt idx="51">
                  <c:v>19.3</c:v>
                </c:pt>
                <c:pt idx="52">
                  <c:v>56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35.700000000000003</c:v>
                </c:pt>
                <c:pt idx="63">
                  <c:v>39.299999999999997</c:v>
                </c:pt>
                <c:pt idx="64">
                  <c:v>2.5</c:v>
                </c:pt>
                <c:pt idx="65">
                  <c:v>0</c:v>
                </c:pt>
                <c:pt idx="66">
                  <c:v>0</c:v>
                </c:pt>
                <c:pt idx="67">
                  <c:v>18.3</c:v>
                </c:pt>
                <c:pt idx="68">
                  <c:v>0</c:v>
                </c:pt>
                <c:pt idx="69">
                  <c:v>39.299999999999997</c:v>
                </c:pt>
                <c:pt idx="70">
                  <c:v>8.3000000000000007</c:v>
                </c:pt>
                <c:pt idx="71">
                  <c:v>19.5</c:v>
                </c:pt>
                <c:pt idx="72">
                  <c:v>11</c:v>
                </c:pt>
                <c:pt idx="73">
                  <c:v>17.399999999999999</c:v>
                </c:pt>
                <c:pt idx="74">
                  <c:v>9.9</c:v>
                </c:pt>
                <c:pt idx="75">
                  <c:v>9.6999999999999993</c:v>
                </c:pt>
                <c:pt idx="76">
                  <c:v>11.1</c:v>
                </c:pt>
                <c:pt idx="77">
                  <c:v>7.4</c:v>
                </c:pt>
                <c:pt idx="78">
                  <c:v>8.5</c:v>
                </c:pt>
                <c:pt idx="79">
                  <c:v>4.0999999999999996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14.4</c:v>
                </c:pt>
                <c:pt idx="84">
                  <c:v>14</c:v>
                </c:pt>
                <c:pt idx="85">
                  <c:v>8.5</c:v>
                </c:pt>
                <c:pt idx="86">
                  <c:v>9.5</c:v>
                </c:pt>
                <c:pt idx="87">
                  <c:v>0</c:v>
                </c:pt>
                <c:pt idx="88">
                  <c:v>11.9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61.1</c:v>
                </c:pt>
                <c:pt idx="93">
                  <c:v>44.3</c:v>
                </c:pt>
                <c:pt idx="94">
                  <c:v>28.2</c:v>
                </c:pt>
                <c:pt idx="95">
                  <c:v>16.8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047-4005-BF6F-17B6EE47ADD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17.29</c:v>
                </c:pt>
                <c:pt idx="1">
                  <c:v>7.7770000000000001</c:v>
                </c:pt>
                <c:pt idx="2">
                  <c:v>17.372</c:v>
                </c:pt>
                <c:pt idx="3">
                  <c:v>20.094000000000001</c:v>
                </c:pt>
                <c:pt idx="4">
                  <c:v>1.6830000000000001</c:v>
                </c:pt>
                <c:pt idx="5">
                  <c:v>0.41</c:v>
                </c:pt>
                <c:pt idx="7">
                  <c:v>6.2050000000000001</c:v>
                </c:pt>
                <c:pt idx="9">
                  <c:v>5.6</c:v>
                </c:pt>
                <c:pt idx="10">
                  <c:v>5</c:v>
                </c:pt>
                <c:pt idx="11">
                  <c:v>4.0330000000000004</c:v>
                </c:pt>
                <c:pt idx="12">
                  <c:v>4.2</c:v>
                </c:pt>
                <c:pt idx="13">
                  <c:v>4.2</c:v>
                </c:pt>
                <c:pt idx="14">
                  <c:v>4.2220000000000004</c:v>
                </c:pt>
                <c:pt idx="15">
                  <c:v>5.31</c:v>
                </c:pt>
                <c:pt idx="16">
                  <c:v>10.099</c:v>
                </c:pt>
                <c:pt idx="17">
                  <c:v>12.962999999999999</c:v>
                </c:pt>
                <c:pt idx="18">
                  <c:v>2.024</c:v>
                </c:pt>
                <c:pt idx="19">
                  <c:v>0.436</c:v>
                </c:pt>
                <c:pt idx="20">
                  <c:v>4.38</c:v>
                </c:pt>
                <c:pt idx="21">
                  <c:v>3.871</c:v>
                </c:pt>
                <c:pt idx="22">
                  <c:v>5.0250000000000004</c:v>
                </c:pt>
                <c:pt idx="23">
                  <c:v>0.48499999999999999</c:v>
                </c:pt>
                <c:pt idx="24">
                  <c:v>1.6279999999999999</c:v>
                </c:pt>
                <c:pt idx="25">
                  <c:v>1.9379999999999999</c:v>
                </c:pt>
                <c:pt idx="26">
                  <c:v>2.331</c:v>
                </c:pt>
                <c:pt idx="27">
                  <c:v>2.4359999999999999</c:v>
                </c:pt>
                <c:pt idx="29">
                  <c:v>9.4</c:v>
                </c:pt>
                <c:pt idx="30">
                  <c:v>0.748</c:v>
                </c:pt>
                <c:pt idx="31">
                  <c:v>0.4</c:v>
                </c:pt>
                <c:pt idx="32">
                  <c:v>1.0189999999999999</c:v>
                </c:pt>
                <c:pt idx="33">
                  <c:v>0.86799999999999999</c:v>
                </c:pt>
                <c:pt idx="34">
                  <c:v>3.8780000000000001</c:v>
                </c:pt>
                <c:pt idx="35">
                  <c:v>4.5</c:v>
                </c:pt>
                <c:pt idx="36">
                  <c:v>7.0170000000000003</c:v>
                </c:pt>
                <c:pt idx="37">
                  <c:v>3.899</c:v>
                </c:pt>
                <c:pt idx="38">
                  <c:v>3.794</c:v>
                </c:pt>
                <c:pt idx="39">
                  <c:v>2.3889999999999998</c:v>
                </c:pt>
                <c:pt idx="40">
                  <c:v>14.534000000000001</c:v>
                </c:pt>
                <c:pt idx="41">
                  <c:v>8.6549999999999994</c:v>
                </c:pt>
                <c:pt idx="42">
                  <c:v>10.112</c:v>
                </c:pt>
                <c:pt idx="43">
                  <c:v>11.06</c:v>
                </c:pt>
                <c:pt idx="53">
                  <c:v>34.896999999999998</c:v>
                </c:pt>
                <c:pt idx="54">
                  <c:v>18.123000000000001</c:v>
                </c:pt>
                <c:pt idx="55">
                  <c:v>6.0620000000000003</c:v>
                </c:pt>
                <c:pt idx="56">
                  <c:v>6.8639999999999999</c:v>
                </c:pt>
                <c:pt idx="57">
                  <c:v>19.792999999999999</c:v>
                </c:pt>
                <c:pt idx="58">
                  <c:v>11.680999999999999</c:v>
                </c:pt>
                <c:pt idx="59">
                  <c:v>23.271000000000001</c:v>
                </c:pt>
                <c:pt idx="60">
                  <c:v>0.77</c:v>
                </c:pt>
                <c:pt idx="61">
                  <c:v>19.573</c:v>
                </c:pt>
                <c:pt idx="64">
                  <c:v>0.50600000000000001</c:v>
                </c:pt>
                <c:pt idx="65">
                  <c:v>0.66600000000000004</c:v>
                </c:pt>
                <c:pt idx="66">
                  <c:v>0.97799999999999998</c:v>
                </c:pt>
                <c:pt idx="67">
                  <c:v>0.53600000000000003</c:v>
                </c:pt>
                <c:pt idx="70">
                  <c:v>1.8</c:v>
                </c:pt>
                <c:pt idx="71">
                  <c:v>1.4</c:v>
                </c:pt>
                <c:pt idx="79">
                  <c:v>0.1</c:v>
                </c:pt>
                <c:pt idx="80">
                  <c:v>0.1</c:v>
                </c:pt>
                <c:pt idx="89">
                  <c:v>2.3E-2</c:v>
                </c:pt>
                <c:pt idx="90">
                  <c:v>0.04</c:v>
                </c:pt>
                <c:pt idx="91">
                  <c:v>7.2569999999999997</c:v>
                </c:pt>
                <c:pt idx="92">
                  <c:v>1.2629999999999999</c:v>
                </c:pt>
                <c:pt idx="93">
                  <c:v>5.3999999999999999E-2</c:v>
                </c:pt>
                <c:pt idx="94">
                  <c:v>4.2999999999999997E-2</c:v>
                </c:pt>
                <c:pt idx="95">
                  <c:v>2.0110000000000001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047-4005-BF6F-17B6EE47ADD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047-4005-BF6F-17B6EE47ADD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047-4005-BF6F-17B6EE47AD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112.74</c:v>
                </c:pt>
                <c:pt idx="1">
                  <c:v>115.09</c:v>
                </c:pt>
                <c:pt idx="2">
                  <c:v>90.4</c:v>
                </c:pt>
                <c:pt idx="3">
                  <c:v>85</c:v>
                </c:pt>
                <c:pt idx="4">
                  <c:v>96.94</c:v>
                </c:pt>
                <c:pt idx="5">
                  <c:v>92.48</c:v>
                </c:pt>
                <c:pt idx="6">
                  <c:v>96.16</c:v>
                </c:pt>
                <c:pt idx="7">
                  <c:v>92.97</c:v>
                </c:pt>
                <c:pt idx="8">
                  <c:v>94.86</c:v>
                </c:pt>
                <c:pt idx="9">
                  <c:v>84.08</c:v>
                </c:pt>
                <c:pt idx="10">
                  <c:v>89.11</c:v>
                </c:pt>
                <c:pt idx="11">
                  <c:v>79.989999999999995</c:v>
                </c:pt>
                <c:pt idx="12">
                  <c:v>88.44</c:v>
                </c:pt>
                <c:pt idx="13">
                  <c:v>90.75</c:v>
                </c:pt>
                <c:pt idx="14">
                  <c:v>90.1</c:v>
                </c:pt>
                <c:pt idx="15">
                  <c:v>86.16</c:v>
                </c:pt>
                <c:pt idx="16">
                  <c:v>76.23</c:v>
                </c:pt>
                <c:pt idx="17">
                  <c:v>78.25</c:v>
                </c:pt>
                <c:pt idx="18">
                  <c:v>94.04</c:v>
                </c:pt>
                <c:pt idx="19">
                  <c:v>101.81</c:v>
                </c:pt>
                <c:pt idx="20">
                  <c:v>82.19</c:v>
                </c:pt>
                <c:pt idx="21">
                  <c:v>100.01</c:v>
                </c:pt>
                <c:pt idx="22">
                  <c:v>103.97</c:v>
                </c:pt>
                <c:pt idx="23">
                  <c:v>126.6</c:v>
                </c:pt>
                <c:pt idx="24">
                  <c:v>106.02</c:v>
                </c:pt>
                <c:pt idx="25">
                  <c:v>120.34</c:v>
                </c:pt>
                <c:pt idx="26">
                  <c:v>124.1</c:v>
                </c:pt>
                <c:pt idx="27">
                  <c:v>133.71</c:v>
                </c:pt>
                <c:pt idx="28">
                  <c:v>191.92</c:v>
                </c:pt>
                <c:pt idx="29">
                  <c:v>164.67</c:v>
                </c:pt>
                <c:pt idx="30">
                  <c:v>160.16999999999999</c:v>
                </c:pt>
                <c:pt idx="31">
                  <c:v>121.84</c:v>
                </c:pt>
                <c:pt idx="32">
                  <c:v>163.29</c:v>
                </c:pt>
                <c:pt idx="33">
                  <c:v>124.79</c:v>
                </c:pt>
                <c:pt idx="34">
                  <c:v>96.33</c:v>
                </c:pt>
                <c:pt idx="35">
                  <c:v>90.53</c:v>
                </c:pt>
                <c:pt idx="36">
                  <c:v>90.77</c:v>
                </c:pt>
                <c:pt idx="37">
                  <c:v>65</c:v>
                </c:pt>
                <c:pt idx="38">
                  <c:v>10.01</c:v>
                </c:pt>
                <c:pt idx="39">
                  <c:v>10</c:v>
                </c:pt>
                <c:pt idx="40">
                  <c:v>0.01</c:v>
                </c:pt>
                <c:pt idx="41">
                  <c:v>0.01</c:v>
                </c:pt>
                <c:pt idx="42">
                  <c:v>0.01</c:v>
                </c:pt>
                <c:pt idx="43">
                  <c:v>0.01</c:v>
                </c:pt>
                <c:pt idx="44">
                  <c:v>5.69</c:v>
                </c:pt>
                <c:pt idx="45">
                  <c:v>7</c:v>
                </c:pt>
                <c:pt idx="46">
                  <c:v>4.88</c:v>
                </c:pt>
                <c:pt idx="47">
                  <c:v>5.88</c:v>
                </c:pt>
                <c:pt idx="48">
                  <c:v>7.97</c:v>
                </c:pt>
                <c:pt idx="49">
                  <c:v>4.95</c:v>
                </c:pt>
                <c:pt idx="50">
                  <c:v>5.78</c:v>
                </c:pt>
                <c:pt idx="51">
                  <c:v>1.55</c:v>
                </c:pt>
                <c:pt idx="52">
                  <c:v>14.06</c:v>
                </c:pt>
                <c:pt idx="53">
                  <c:v>0.65</c:v>
                </c:pt>
                <c:pt idx="54">
                  <c:v>1.92</c:v>
                </c:pt>
                <c:pt idx="55">
                  <c:v>3.32</c:v>
                </c:pt>
                <c:pt idx="56">
                  <c:v>4</c:v>
                </c:pt>
                <c:pt idx="57">
                  <c:v>10.23</c:v>
                </c:pt>
                <c:pt idx="58">
                  <c:v>24.14</c:v>
                </c:pt>
                <c:pt idx="59">
                  <c:v>62.4</c:v>
                </c:pt>
                <c:pt idx="60">
                  <c:v>23.89</c:v>
                </c:pt>
                <c:pt idx="61">
                  <c:v>50</c:v>
                </c:pt>
                <c:pt idx="62">
                  <c:v>95.45</c:v>
                </c:pt>
                <c:pt idx="63">
                  <c:v>118.78</c:v>
                </c:pt>
                <c:pt idx="64">
                  <c:v>47.67</c:v>
                </c:pt>
                <c:pt idx="65">
                  <c:v>93.75</c:v>
                </c:pt>
                <c:pt idx="66">
                  <c:v>110.25</c:v>
                </c:pt>
                <c:pt idx="67">
                  <c:v>163.81</c:v>
                </c:pt>
                <c:pt idx="68">
                  <c:v>100.73</c:v>
                </c:pt>
                <c:pt idx="69">
                  <c:v>169.93</c:v>
                </c:pt>
                <c:pt idx="70">
                  <c:v>187.4</c:v>
                </c:pt>
                <c:pt idx="71">
                  <c:v>237.53</c:v>
                </c:pt>
                <c:pt idx="72">
                  <c:v>202.62</c:v>
                </c:pt>
                <c:pt idx="73">
                  <c:v>228.23</c:v>
                </c:pt>
                <c:pt idx="74">
                  <c:v>250.68</c:v>
                </c:pt>
                <c:pt idx="75">
                  <c:v>268.89999999999998</c:v>
                </c:pt>
                <c:pt idx="76">
                  <c:v>240</c:v>
                </c:pt>
                <c:pt idx="77">
                  <c:v>222.88</c:v>
                </c:pt>
                <c:pt idx="78">
                  <c:v>219.36</c:v>
                </c:pt>
                <c:pt idx="79">
                  <c:v>206.95</c:v>
                </c:pt>
                <c:pt idx="80">
                  <c:v>218.82</c:v>
                </c:pt>
                <c:pt idx="81">
                  <c:v>206.32</c:v>
                </c:pt>
                <c:pt idx="82">
                  <c:v>190.17</c:v>
                </c:pt>
                <c:pt idx="83">
                  <c:v>178.03</c:v>
                </c:pt>
                <c:pt idx="84">
                  <c:v>203.94</c:v>
                </c:pt>
                <c:pt idx="85">
                  <c:v>167.49</c:v>
                </c:pt>
                <c:pt idx="86">
                  <c:v>160.77000000000001</c:v>
                </c:pt>
                <c:pt idx="87">
                  <c:v>126.85</c:v>
                </c:pt>
                <c:pt idx="88">
                  <c:v>168.88</c:v>
                </c:pt>
                <c:pt idx="89">
                  <c:v>132.47999999999999</c:v>
                </c:pt>
                <c:pt idx="90">
                  <c:v>113.96</c:v>
                </c:pt>
                <c:pt idx="91">
                  <c:v>102.84</c:v>
                </c:pt>
                <c:pt idx="92">
                  <c:v>134.87</c:v>
                </c:pt>
                <c:pt idx="93">
                  <c:v>116</c:v>
                </c:pt>
                <c:pt idx="94">
                  <c:v>97.7</c:v>
                </c:pt>
                <c:pt idx="95">
                  <c:v>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047-4005-BF6F-17B6EE47AD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8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45934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274.62099999999998</v>
      </c>
      <c r="C5" s="25">
        <v>255.185</v>
      </c>
      <c r="D5" s="25">
        <v>308.971</v>
      </c>
      <c r="E5" s="25">
        <v>291.60399999999998</v>
      </c>
      <c r="F5" s="25">
        <v>250.10900000000001</v>
      </c>
      <c r="G5" s="25">
        <v>279.69299999999998</v>
      </c>
      <c r="H5" s="25">
        <v>263.29599999999999</v>
      </c>
      <c r="I5" s="25">
        <v>252.77199999999999</v>
      </c>
      <c r="J5" s="25">
        <v>298.76</v>
      </c>
      <c r="K5" s="25">
        <v>404.07900000000001</v>
      </c>
      <c r="L5" s="25">
        <v>401.42200000000003</v>
      </c>
      <c r="M5" s="25">
        <v>397.56599999999997</v>
      </c>
      <c r="N5" s="25">
        <v>381.29599999999999</v>
      </c>
      <c r="O5" s="25">
        <v>380.51299999999998</v>
      </c>
      <c r="P5" s="25">
        <v>380.423</v>
      </c>
      <c r="Q5" s="25">
        <v>381.64699999999999</v>
      </c>
      <c r="R5" s="25">
        <v>365.26499999999999</v>
      </c>
      <c r="S5" s="25">
        <v>365.53100000000001</v>
      </c>
      <c r="T5" s="25">
        <v>316.82600000000002</v>
      </c>
      <c r="U5" s="25">
        <v>187.05</v>
      </c>
      <c r="V5" s="25">
        <v>434.79399999999998</v>
      </c>
      <c r="W5" s="25">
        <v>269.14699999999999</v>
      </c>
      <c r="X5" s="25">
        <v>274.88600000000002</v>
      </c>
      <c r="Y5" s="25">
        <v>232.471</v>
      </c>
      <c r="Z5" s="25">
        <v>42.62</v>
      </c>
      <c r="AA5" s="25">
        <v>21.931000000000001</v>
      </c>
      <c r="AB5" s="25">
        <v>93.622</v>
      </c>
      <c r="AC5" s="25">
        <v>89.686999999999998</v>
      </c>
      <c r="AD5" s="25">
        <v>25.42</v>
      </c>
      <c r="AE5" s="25">
        <v>17.526</v>
      </c>
      <c r="AF5" s="25">
        <v>28.736999999999998</v>
      </c>
      <c r="AG5" s="25">
        <v>27.05</v>
      </c>
      <c r="AH5" s="25">
        <v>87.597999999999999</v>
      </c>
      <c r="AI5" s="25">
        <v>134.09899999999999</v>
      </c>
      <c r="AJ5" s="25">
        <v>53.042999999999999</v>
      </c>
      <c r="AK5" s="25">
        <v>141.23099999999999</v>
      </c>
      <c r="AL5" s="25">
        <v>18.896999999999998</v>
      </c>
      <c r="AM5" s="25">
        <v>26.402000000000001</v>
      </c>
      <c r="AN5" s="25">
        <v>18.960999999999999</v>
      </c>
      <c r="AO5" s="25">
        <v>18.117999999999999</v>
      </c>
      <c r="AP5" s="25">
        <v>17.771999999999998</v>
      </c>
      <c r="AQ5" s="25">
        <v>11.798</v>
      </c>
      <c r="AR5" s="25">
        <v>13.323</v>
      </c>
      <c r="AS5" s="25">
        <v>11.786</v>
      </c>
      <c r="AT5" s="25">
        <v>24.393000000000001</v>
      </c>
      <c r="AU5" s="25">
        <v>26.285</v>
      </c>
      <c r="AV5" s="25">
        <v>26.355</v>
      </c>
      <c r="AW5" s="25">
        <v>30.001000000000001</v>
      </c>
      <c r="AX5" s="25">
        <v>30.564</v>
      </c>
      <c r="AY5" s="25">
        <v>28.233000000000001</v>
      </c>
      <c r="AZ5" s="25">
        <v>31.088999999999999</v>
      </c>
      <c r="BA5" s="25">
        <v>26.885999999999999</v>
      </c>
      <c r="BB5" s="25">
        <v>56.046999999999997</v>
      </c>
      <c r="BC5" s="25">
        <v>55.517000000000003</v>
      </c>
      <c r="BD5" s="25">
        <v>27.927</v>
      </c>
      <c r="BE5" s="25">
        <v>15.901</v>
      </c>
      <c r="BF5" s="25">
        <v>26.398</v>
      </c>
      <c r="BG5" s="25">
        <v>41.863999999999997</v>
      </c>
      <c r="BH5" s="25">
        <v>52.524000000000001</v>
      </c>
      <c r="BI5" s="25">
        <v>69.138999999999996</v>
      </c>
      <c r="BJ5" s="25">
        <v>142.77699999999999</v>
      </c>
      <c r="BK5" s="25">
        <v>82.572999999999993</v>
      </c>
      <c r="BL5" s="25">
        <v>35.668999999999997</v>
      </c>
      <c r="BM5" s="25">
        <v>39.344000000000001</v>
      </c>
      <c r="BN5" s="25">
        <v>35.162999999999997</v>
      </c>
      <c r="BO5" s="25">
        <v>136.749</v>
      </c>
      <c r="BP5" s="25">
        <v>30.186</v>
      </c>
      <c r="BQ5" s="25">
        <v>18.87</v>
      </c>
      <c r="BR5" s="25">
        <v>26.532</v>
      </c>
      <c r="BS5" s="25">
        <v>39.33</v>
      </c>
      <c r="BT5" s="25">
        <v>23.475000000000001</v>
      </c>
      <c r="BU5" s="25">
        <v>20.905999999999999</v>
      </c>
      <c r="BV5" s="25">
        <v>15.548999999999999</v>
      </c>
      <c r="BW5" s="25">
        <v>17.393000000000001</v>
      </c>
      <c r="BX5" s="25">
        <v>9.9339999999999993</v>
      </c>
      <c r="BY5" s="25">
        <v>9.6739999999999995</v>
      </c>
      <c r="BZ5" s="25">
        <v>11.08</v>
      </c>
      <c r="CA5" s="25">
        <v>7.4139999999999997</v>
      </c>
      <c r="CB5" s="25">
        <v>8.4830000000000005</v>
      </c>
      <c r="CC5" s="25">
        <v>9.0519999999999996</v>
      </c>
      <c r="CD5" s="25">
        <v>27.216000000000001</v>
      </c>
      <c r="CE5" s="25">
        <v>72.613</v>
      </c>
      <c r="CF5" s="25">
        <v>27.858000000000001</v>
      </c>
      <c r="CG5" s="25">
        <v>14.403</v>
      </c>
      <c r="CH5" s="25">
        <v>14.037000000000001</v>
      </c>
      <c r="CI5" s="25">
        <v>8.5419999999999998</v>
      </c>
      <c r="CJ5" s="25">
        <v>9.4979999999999993</v>
      </c>
      <c r="CK5" s="25">
        <v>31.824000000000002</v>
      </c>
      <c r="CL5" s="25">
        <v>11.856999999999999</v>
      </c>
      <c r="CM5" s="25">
        <v>53.811999999999998</v>
      </c>
      <c r="CN5" s="25">
        <v>24.88</v>
      </c>
      <c r="CO5" s="25">
        <v>7.2489999999999997</v>
      </c>
      <c r="CP5" s="25">
        <v>62.344999999999999</v>
      </c>
      <c r="CQ5" s="25">
        <v>44.365000000000002</v>
      </c>
      <c r="CR5" s="25">
        <v>31.244</v>
      </c>
      <c r="CS5" s="25">
        <v>19.992999999999999</v>
      </c>
      <c r="CT5" s="26"/>
      <c r="CU5" s="26"/>
      <c r="CV5" s="26"/>
      <c r="CW5" s="27"/>
      <c r="CX5" s="28">
        <f t="array" ref="CX5">SUMPRODUCT(B5:CW5*0.25)</f>
        <v>2574.6400000000003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112.74</v>
      </c>
      <c r="C8" s="37">
        <v>115.09</v>
      </c>
      <c r="D8" s="37">
        <v>90.4</v>
      </c>
      <c r="E8" s="37">
        <v>85</v>
      </c>
      <c r="F8" s="37">
        <v>96.94</v>
      </c>
      <c r="G8" s="37">
        <v>92.48</v>
      </c>
      <c r="H8" s="37">
        <v>96.16</v>
      </c>
      <c r="I8" s="37">
        <v>92.97</v>
      </c>
      <c r="J8" s="37">
        <v>94.86</v>
      </c>
      <c r="K8" s="37">
        <v>84.08</v>
      </c>
      <c r="L8" s="37">
        <v>89.11</v>
      </c>
      <c r="M8" s="37">
        <v>79.989999999999995</v>
      </c>
      <c r="N8" s="37">
        <v>88.44</v>
      </c>
      <c r="O8" s="37">
        <v>90.75</v>
      </c>
      <c r="P8" s="37">
        <v>90.1</v>
      </c>
      <c r="Q8" s="37">
        <v>86.16</v>
      </c>
      <c r="R8" s="37">
        <v>76.23</v>
      </c>
      <c r="S8" s="37">
        <v>78.25</v>
      </c>
      <c r="T8" s="37">
        <v>94.04</v>
      </c>
      <c r="U8" s="37">
        <v>101.81</v>
      </c>
      <c r="V8" s="37">
        <v>82.19</v>
      </c>
      <c r="W8" s="37">
        <v>100.01</v>
      </c>
      <c r="X8" s="37">
        <v>103.97</v>
      </c>
      <c r="Y8" s="37">
        <v>126.6</v>
      </c>
      <c r="Z8" s="37">
        <v>106.02</v>
      </c>
      <c r="AA8" s="37">
        <v>120.34</v>
      </c>
      <c r="AB8" s="37">
        <v>124.1</v>
      </c>
      <c r="AC8" s="37">
        <v>133.71</v>
      </c>
      <c r="AD8" s="37">
        <v>191.92</v>
      </c>
      <c r="AE8" s="37">
        <v>164.67</v>
      </c>
      <c r="AF8" s="37">
        <v>160.16999999999999</v>
      </c>
      <c r="AG8" s="37">
        <v>121.84</v>
      </c>
      <c r="AH8" s="37">
        <v>163.29</v>
      </c>
      <c r="AI8" s="37">
        <v>124.79</v>
      </c>
      <c r="AJ8" s="37">
        <v>96.33</v>
      </c>
      <c r="AK8" s="37">
        <v>90.53</v>
      </c>
      <c r="AL8" s="37">
        <v>90.77</v>
      </c>
      <c r="AM8" s="37">
        <v>65</v>
      </c>
      <c r="AN8" s="37">
        <v>10.01</v>
      </c>
      <c r="AO8" s="37">
        <v>10</v>
      </c>
      <c r="AP8" s="37">
        <v>0.01</v>
      </c>
      <c r="AQ8" s="37">
        <v>0.01</v>
      </c>
      <c r="AR8" s="37">
        <v>0.01</v>
      </c>
      <c r="AS8" s="37">
        <v>0.01</v>
      </c>
      <c r="AT8" s="37">
        <v>5.69</v>
      </c>
      <c r="AU8" s="37">
        <v>7</v>
      </c>
      <c r="AV8" s="37">
        <v>4.88</v>
      </c>
      <c r="AW8" s="37">
        <v>5.88</v>
      </c>
      <c r="AX8" s="37">
        <v>7.97</v>
      </c>
      <c r="AY8" s="37">
        <v>4.95</v>
      </c>
      <c r="AZ8" s="37">
        <v>5.78</v>
      </c>
      <c r="BA8" s="37">
        <v>1.55</v>
      </c>
      <c r="BB8" s="37">
        <v>14.06</v>
      </c>
      <c r="BC8" s="37">
        <v>0.65</v>
      </c>
      <c r="BD8" s="37">
        <v>1.92</v>
      </c>
      <c r="BE8" s="37">
        <v>3.32</v>
      </c>
      <c r="BF8" s="37">
        <v>4</v>
      </c>
      <c r="BG8" s="37">
        <v>10.23</v>
      </c>
      <c r="BH8" s="37">
        <v>24.14</v>
      </c>
      <c r="BI8" s="37">
        <v>62.4</v>
      </c>
      <c r="BJ8" s="37">
        <v>23.89</v>
      </c>
      <c r="BK8" s="37">
        <v>50</v>
      </c>
      <c r="BL8" s="37">
        <v>95.45</v>
      </c>
      <c r="BM8" s="37">
        <v>118.78</v>
      </c>
      <c r="BN8" s="37">
        <v>47.67</v>
      </c>
      <c r="BO8" s="37">
        <v>93.75</v>
      </c>
      <c r="BP8" s="37">
        <v>110.25</v>
      </c>
      <c r="BQ8" s="37">
        <v>163.81</v>
      </c>
      <c r="BR8" s="37">
        <v>100.73</v>
      </c>
      <c r="BS8" s="37">
        <v>169.93</v>
      </c>
      <c r="BT8" s="37">
        <v>187.4</v>
      </c>
      <c r="BU8" s="37">
        <v>237.53</v>
      </c>
      <c r="BV8" s="37">
        <v>202.62</v>
      </c>
      <c r="BW8" s="37">
        <v>228.23</v>
      </c>
      <c r="BX8" s="37">
        <v>250.68</v>
      </c>
      <c r="BY8" s="37">
        <v>268.89999999999998</v>
      </c>
      <c r="BZ8" s="37">
        <v>240</v>
      </c>
      <c r="CA8" s="37">
        <v>222.88</v>
      </c>
      <c r="CB8" s="37">
        <v>219.36</v>
      </c>
      <c r="CC8" s="37">
        <v>206.95</v>
      </c>
      <c r="CD8" s="37">
        <v>218.82</v>
      </c>
      <c r="CE8" s="37">
        <v>206.32</v>
      </c>
      <c r="CF8" s="37">
        <v>190.17</v>
      </c>
      <c r="CG8" s="37">
        <v>178.03</v>
      </c>
      <c r="CH8" s="37">
        <v>203.94</v>
      </c>
      <c r="CI8" s="37">
        <v>167.49</v>
      </c>
      <c r="CJ8" s="37">
        <v>160.77000000000001</v>
      </c>
      <c r="CK8" s="37">
        <v>126.85</v>
      </c>
      <c r="CL8" s="37">
        <v>168.88</v>
      </c>
      <c r="CM8" s="37">
        <v>132.47999999999999</v>
      </c>
      <c r="CN8" s="37">
        <v>113.96</v>
      </c>
      <c r="CO8" s="37">
        <v>102.84</v>
      </c>
      <c r="CP8" s="37">
        <v>134.87</v>
      </c>
      <c r="CQ8" s="37">
        <v>116</v>
      </c>
      <c r="CR8" s="37">
        <v>97.7</v>
      </c>
      <c r="CS8" s="37">
        <v>79</v>
      </c>
      <c r="CT8" s="38"/>
      <c r="CU8" s="38"/>
      <c r="CV8" s="38"/>
      <c r="CW8" s="39"/>
      <c r="CX8" s="40">
        <f>IF(SUM(B8:CW8)&lt;&gt;0,AVERAGEIF(B8:CW8,"&lt;&gt;"""),"")</f>
        <v>102.32552083333333</v>
      </c>
    </row>
    <row r="9" spans="1:102" ht="24.95" customHeight="1" thickBot="1" x14ac:dyDescent="0.25">
      <c r="A9" s="41" t="s">
        <v>6</v>
      </c>
      <c r="B9" s="42">
        <v>100.8075</v>
      </c>
      <c r="C9" s="43">
        <v>100.8075</v>
      </c>
      <c r="D9" s="43">
        <v>100.8075</v>
      </c>
      <c r="E9" s="43">
        <v>100.8075</v>
      </c>
      <c r="F9" s="43">
        <v>94.637500000000003</v>
      </c>
      <c r="G9" s="43">
        <v>94.637500000000003</v>
      </c>
      <c r="H9" s="43">
        <v>94.637500000000003</v>
      </c>
      <c r="I9" s="43">
        <v>94.637500000000003</v>
      </c>
      <c r="J9" s="43">
        <v>87.01</v>
      </c>
      <c r="K9" s="43">
        <v>87.01</v>
      </c>
      <c r="L9" s="43">
        <v>87.01</v>
      </c>
      <c r="M9" s="43">
        <v>87.01</v>
      </c>
      <c r="N9" s="43">
        <v>88.862499999999997</v>
      </c>
      <c r="O9" s="43">
        <v>88.862499999999997</v>
      </c>
      <c r="P9" s="43">
        <v>88.862499999999997</v>
      </c>
      <c r="Q9" s="43">
        <v>88.862499999999997</v>
      </c>
      <c r="R9" s="43">
        <v>87.582499999999996</v>
      </c>
      <c r="S9" s="43">
        <v>87.582499999999996</v>
      </c>
      <c r="T9" s="43">
        <v>87.582499999999996</v>
      </c>
      <c r="U9" s="43">
        <v>87.582499999999996</v>
      </c>
      <c r="V9" s="43">
        <v>103.1925</v>
      </c>
      <c r="W9" s="43">
        <v>103.1925</v>
      </c>
      <c r="X9" s="43">
        <v>103.1925</v>
      </c>
      <c r="Y9" s="43">
        <v>103.1925</v>
      </c>
      <c r="Z9" s="43">
        <v>121.0425</v>
      </c>
      <c r="AA9" s="43">
        <v>121.0425</v>
      </c>
      <c r="AB9" s="43">
        <v>121.0425</v>
      </c>
      <c r="AC9" s="43">
        <v>121.0425</v>
      </c>
      <c r="AD9" s="43">
        <v>159.65</v>
      </c>
      <c r="AE9" s="43">
        <v>159.65</v>
      </c>
      <c r="AF9" s="43">
        <v>159.65</v>
      </c>
      <c r="AG9" s="43">
        <v>159.65</v>
      </c>
      <c r="AH9" s="43">
        <v>118.735</v>
      </c>
      <c r="AI9" s="43">
        <v>118.735</v>
      </c>
      <c r="AJ9" s="43">
        <v>118.735</v>
      </c>
      <c r="AK9" s="43">
        <v>118.735</v>
      </c>
      <c r="AL9" s="43">
        <v>43.945</v>
      </c>
      <c r="AM9" s="43">
        <v>43.945</v>
      </c>
      <c r="AN9" s="43">
        <v>43.945</v>
      </c>
      <c r="AO9" s="43">
        <v>43.945</v>
      </c>
      <c r="AP9" s="43">
        <v>0.01</v>
      </c>
      <c r="AQ9" s="43">
        <v>0.01</v>
      </c>
      <c r="AR9" s="43">
        <v>0.01</v>
      </c>
      <c r="AS9" s="43">
        <v>0.01</v>
      </c>
      <c r="AT9" s="43">
        <v>5.8624999999999998</v>
      </c>
      <c r="AU9" s="43">
        <v>5.8624999999999998</v>
      </c>
      <c r="AV9" s="43">
        <v>5.8624999999999998</v>
      </c>
      <c r="AW9" s="43">
        <v>5.8624999999999998</v>
      </c>
      <c r="AX9" s="43">
        <v>5.0625</v>
      </c>
      <c r="AY9" s="43">
        <v>5.0625</v>
      </c>
      <c r="AZ9" s="43">
        <v>5.0625</v>
      </c>
      <c r="BA9" s="43">
        <v>5.0625</v>
      </c>
      <c r="BB9" s="43">
        <v>4.9874999999999998</v>
      </c>
      <c r="BC9" s="43">
        <v>4.9874999999999998</v>
      </c>
      <c r="BD9" s="43">
        <v>4.9874999999999998</v>
      </c>
      <c r="BE9" s="43">
        <v>4.9874999999999998</v>
      </c>
      <c r="BF9" s="43">
        <v>25.192499999999999</v>
      </c>
      <c r="BG9" s="43">
        <v>25.192499999999999</v>
      </c>
      <c r="BH9" s="43">
        <v>25.192499999999999</v>
      </c>
      <c r="BI9" s="43">
        <v>25.192499999999999</v>
      </c>
      <c r="BJ9" s="43">
        <v>72.03</v>
      </c>
      <c r="BK9" s="43">
        <v>72.03</v>
      </c>
      <c r="BL9" s="43">
        <v>72.03</v>
      </c>
      <c r="BM9" s="43">
        <v>72.03</v>
      </c>
      <c r="BN9" s="43">
        <v>103.87</v>
      </c>
      <c r="BO9" s="43">
        <v>103.87</v>
      </c>
      <c r="BP9" s="43">
        <v>103.87</v>
      </c>
      <c r="BQ9" s="43">
        <v>103.87</v>
      </c>
      <c r="BR9" s="43">
        <v>173.89750000000001</v>
      </c>
      <c r="BS9" s="43">
        <v>173.89750000000001</v>
      </c>
      <c r="BT9" s="43">
        <v>173.89750000000001</v>
      </c>
      <c r="BU9" s="43">
        <v>173.89750000000001</v>
      </c>
      <c r="BV9" s="43">
        <v>237.60749999999999</v>
      </c>
      <c r="BW9" s="43">
        <v>237.60749999999999</v>
      </c>
      <c r="BX9" s="43">
        <v>237.60749999999999</v>
      </c>
      <c r="BY9" s="43">
        <v>237.60749999999999</v>
      </c>
      <c r="BZ9" s="43">
        <v>222.29750000000001</v>
      </c>
      <c r="CA9" s="43">
        <v>222.29750000000001</v>
      </c>
      <c r="CB9" s="43">
        <v>222.29750000000001</v>
      </c>
      <c r="CC9" s="43">
        <v>222.29750000000001</v>
      </c>
      <c r="CD9" s="43">
        <v>198.33500000000001</v>
      </c>
      <c r="CE9" s="43">
        <v>198.33500000000001</v>
      </c>
      <c r="CF9" s="43">
        <v>198.33500000000001</v>
      </c>
      <c r="CG9" s="43">
        <v>198.33500000000001</v>
      </c>
      <c r="CH9" s="43">
        <v>164.76249999999999</v>
      </c>
      <c r="CI9" s="43">
        <v>164.76249999999999</v>
      </c>
      <c r="CJ9" s="43">
        <v>164.76249999999999</v>
      </c>
      <c r="CK9" s="43">
        <v>164.76249999999999</v>
      </c>
      <c r="CL9" s="43">
        <v>129.54</v>
      </c>
      <c r="CM9" s="43">
        <v>129.54</v>
      </c>
      <c r="CN9" s="43">
        <v>129.54</v>
      </c>
      <c r="CO9" s="43">
        <v>129.54</v>
      </c>
      <c r="CP9" s="43">
        <v>106.8925</v>
      </c>
      <c r="CQ9" s="43">
        <v>106.8925</v>
      </c>
      <c r="CR9" s="43">
        <v>106.8925</v>
      </c>
      <c r="CS9" s="43">
        <v>106.8925</v>
      </c>
      <c r="CT9" s="44"/>
      <c r="CU9" s="44"/>
      <c r="CV9" s="44"/>
      <c r="CW9" s="45"/>
      <c r="CX9" s="46">
        <f>IF(SUM(B9:CW9)&lt;&gt;0,AVERAGEIF(B9:CW9,"&lt;&gt;"""),"")</f>
        <v>102.32552083333341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245</v>
      </c>
      <c r="C13" s="65">
        <v>213.29300000000001</v>
      </c>
      <c r="D13" s="65">
        <v>281.10899999999998</v>
      </c>
      <c r="E13" s="65">
        <v>264.59800000000001</v>
      </c>
      <c r="F13" s="65">
        <v>222.6</v>
      </c>
      <c r="G13" s="65">
        <v>249.6</v>
      </c>
      <c r="H13" s="65">
        <v>221.8</v>
      </c>
      <c r="I13" s="65">
        <v>209</v>
      </c>
      <c r="J13" s="65">
        <v>246.358</v>
      </c>
      <c r="K13" s="65">
        <v>363.18</v>
      </c>
      <c r="L13" s="65">
        <v>352.11599999999999</v>
      </c>
      <c r="M13" s="65">
        <v>357.68799999999999</v>
      </c>
      <c r="N13" s="65">
        <v>333.56100000000004</v>
      </c>
      <c r="O13" s="65">
        <v>333.88599999999997</v>
      </c>
      <c r="P13" s="65">
        <v>337.91300000000001</v>
      </c>
      <c r="Q13" s="65">
        <v>344.31399999999996</v>
      </c>
      <c r="R13" s="65">
        <v>338.39700000000005</v>
      </c>
      <c r="S13" s="65">
        <v>342.35599999999999</v>
      </c>
      <c r="T13" s="65">
        <v>289.09199999999998</v>
      </c>
      <c r="U13" s="65">
        <v>160.5</v>
      </c>
      <c r="V13" s="65">
        <v>421.98399999999998</v>
      </c>
      <c r="W13" s="65">
        <v>250.57799999999997</v>
      </c>
      <c r="X13" s="65">
        <v>211.536</v>
      </c>
      <c r="Y13" s="65">
        <v>217.43799999999999</v>
      </c>
      <c r="Z13" s="65">
        <v>6.4429999999999996</v>
      </c>
      <c r="AA13" s="65">
        <v>1</v>
      </c>
      <c r="AB13" s="65"/>
      <c r="AC13" s="65">
        <v>1</v>
      </c>
      <c r="AD13" s="65"/>
      <c r="AE13" s="65"/>
      <c r="AF13" s="65"/>
      <c r="AG13" s="65">
        <v>9</v>
      </c>
      <c r="AH13" s="65">
        <v>48.749000000000002</v>
      </c>
      <c r="AI13" s="65">
        <v>110.33799999999999</v>
      </c>
      <c r="AJ13" s="65">
        <v>27.508000000000003</v>
      </c>
      <c r="AK13" s="65">
        <v>111.148</v>
      </c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>
        <v>1</v>
      </c>
      <c r="BK13" s="65">
        <v>1</v>
      </c>
      <c r="BL13" s="65"/>
      <c r="BM13" s="65"/>
      <c r="BN13" s="65">
        <v>6</v>
      </c>
      <c r="BO13" s="65">
        <v>9</v>
      </c>
      <c r="BP13" s="65"/>
      <c r="BQ13" s="65"/>
      <c r="BR13" s="65">
        <v>5</v>
      </c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>
        <v>10</v>
      </c>
      <c r="CF13" s="65">
        <v>4</v>
      </c>
      <c r="CG13" s="65"/>
      <c r="CH13" s="65"/>
      <c r="CI13" s="65"/>
      <c r="CJ13" s="65"/>
      <c r="CK13" s="65"/>
      <c r="CL13" s="65"/>
      <c r="CM13" s="65"/>
      <c r="CN13" s="65"/>
      <c r="CO13" s="65"/>
      <c r="CP13" s="65">
        <v>56</v>
      </c>
      <c r="CQ13" s="65">
        <v>37.39</v>
      </c>
      <c r="CR13" s="65">
        <v>25.853999999999999</v>
      </c>
      <c r="CS13" s="65">
        <v>16.535999999999998</v>
      </c>
      <c r="CT13" s="66"/>
      <c r="CU13" s="66"/>
      <c r="CV13" s="66"/>
      <c r="CW13" s="67"/>
      <c r="CX13" s="68">
        <f t="array" ref="CX13">SUMPRODUCT(B13:CW13*0.25)</f>
        <v>1823.7157499999998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29.567</v>
      </c>
      <c r="C15" s="71">
        <v>41.892000000000003</v>
      </c>
      <c r="D15" s="71">
        <v>27.861999999999998</v>
      </c>
      <c r="E15" s="71">
        <v>27.006</v>
      </c>
      <c r="F15" s="71">
        <v>27.509</v>
      </c>
      <c r="G15" s="71">
        <v>30.093</v>
      </c>
      <c r="H15" s="71">
        <v>41.488</v>
      </c>
      <c r="I15" s="71">
        <v>43.735999999999997</v>
      </c>
      <c r="J15" s="71">
        <v>52.402000000000001</v>
      </c>
      <c r="K15" s="71">
        <v>40.899000000000001</v>
      </c>
      <c r="L15" s="71">
        <v>49.305999999999997</v>
      </c>
      <c r="M15" s="71">
        <v>39.878</v>
      </c>
      <c r="N15" s="71">
        <v>47.734999999999999</v>
      </c>
      <c r="O15" s="71">
        <v>46.627000000000002</v>
      </c>
      <c r="P15" s="71">
        <v>42.51</v>
      </c>
      <c r="Q15" s="71">
        <v>37.296999999999997</v>
      </c>
      <c r="R15" s="71">
        <v>26.867999999999999</v>
      </c>
      <c r="S15" s="71">
        <v>23.175000000000001</v>
      </c>
      <c r="T15" s="71">
        <v>27.734000000000002</v>
      </c>
      <c r="U15" s="71">
        <v>22.64</v>
      </c>
      <c r="V15" s="71">
        <v>12.81</v>
      </c>
      <c r="W15" s="71">
        <v>18.568999999999999</v>
      </c>
      <c r="X15" s="71">
        <v>13.65</v>
      </c>
      <c r="Y15" s="71">
        <v>15.032999999999999</v>
      </c>
      <c r="Z15" s="71">
        <v>11.877000000000001</v>
      </c>
      <c r="AA15" s="71">
        <v>9.7309999999999999</v>
      </c>
      <c r="AB15" s="71">
        <v>11.59</v>
      </c>
      <c r="AC15" s="71">
        <v>15.673</v>
      </c>
      <c r="AD15" s="71">
        <v>25.4</v>
      </c>
      <c r="AE15" s="71">
        <v>13.321999999999999</v>
      </c>
      <c r="AF15" s="71">
        <v>17.937000000000001</v>
      </c>
      <c r="AG15" s="71">
        <v>18.05</v>
      </c>
      <c r="AH15" s="71">
        <v>33.826000000000001</v>
      </c>
      <c r="AI15" s="71">
        <v>23.760999999999999</v>
      </c>
      <c r="AJ15" s="71">
        <v>25.535</v>
      </c>
      <c r="AK15" s="71">
        <v>30.082999999999998</v>
      </c>
      <c r="AL15" s="71">
        <v>18.896999999999998</v>
      </c>
      <c r="AM15" s="71">
        <v>18.631</v>
      </c>
      <c r="AN15" s="71">
        <v>18.89</v>
      </c>
      <c r="AO15" s="71">
        <v>18.068999999999999</v>
      </c>
      <c r="AP15" s="71">
        <v>17.725000000000001</v>
      </c>
      <c r="AQ15" s="71">
        <v>11.746</v>
      </c>
      <c r="AR15" s="71">
        <v>13.286</v>
      </c>
      <c r="AS15" s="71">
        <v>11.734999999999999</v>
      </c>
      <c r="AT15" s="71">
        <v>24.393000000000001</v>
      </c>
      <c r="AU15" s="71">
        <v>26.234999999999999</v>
      </c>
      <c r="AV15" s="71">
        <v>26.29</v>
      </c>
      <c r="AW15" s="71">
        <v>29.948</v>
      </c>
      <c r="AX15" s="71">
        <v>30.486999999999998</v>
      </c>
      <c r="AY15" s="71">
        <v>28.164000000000001</v>
      </c>
      <c r="AZ15" s="71">
        <v>31.036000000000001</v>
      </c>
      <c r="BA15" s="71">
        <v>26.847000000000001</v>
      </c>
      <c r="BB15" s="71">
        <v>56.008000000000003</v>
      </c>
      <c r="BC15" s="71">
        <v>26.372</v>
      </c>
      <c r="BD15" s="71">
        <v>26.882999999999999</v>
      </c>
      <c r="BE15" s="71">
        <v>15.864000000000001</v>
      </c>
      <c r="BF15" s="71">
        <v>26.366</v>
      </c>
      <c r="BG15" s="71">
        <v>35.420999999999999</v>
      </c>
      <c r="BH15" s="71">
        <v>9.5239999999999991</v>
      </c>
      <c r="BI15" s="71">
        <v>23.094999999999999</v>
      </c>
      <c r="BJ15" s="71">
        <v>23.904</v>
      </c>
      <c r="BK15" s="71">
        <v>9.2859999999999996</v>
      </c>
      <c r="BL15" s="71">
        <v>35.668999999999997</v>
      </c>
      <c r="BM15" s="71">
        <v>39.344000000000001</v>
      </c>
      <c r="BN15" s="71">
        <v>29.117999999999999</v>
      </c>
      <c r="BO15" s="71">
        <v>56.948999999999998</v>
      </c>
      <c r="BP15" s="71">
        <v>30.186</v>
      </c>
      <c r="BQ15" s="71">
        <v>18.856999999999999</v>
      </c>
      <c r="BR15" s="71">
        <v>20.731999999999999</v>
      </c>
      <c r="BS15" s="71">
        <v>39.33</v>
      </c>
      <c r="BT15" s="71">
        <v>23.475000000000001</v>
      </c>
      <c r="BU15" s="71">
        <v>20.846</v>
      </c>
      <c r="BV15" s="71">
        <v>15.548999999999999</v>
      </c>
      <c r="BW15" s="71">
        <v>17.393000000000001</v>
      </c>
      <c r="BX15" s="71">
        <v>9.89</v>
      </c>
      <c r="BY15" s="71">
        <v>9.6340000000000003</v>
      </c>
      <c r="BZ15" s="71">
        <v>11.028</v>
      </c>
      <c r="CA15" s="71">
        <v>7.4139999999999997</v>
      </c>
      <c r="CB15" s="71">
        <v>8.4350000000000005</v>
      </c>
      <c r="CC15" s="71">
        <v>9.0519999999999996</v>
      </c>
      <c r="CD15" s="71">
        <v>17.579999999999998</v>
      </c>
      <c r="CE15" s="71">
        <v>18.113</v>
      </c>
      <c r="CF15" s="71">
        <v>12.458</v>
      </c>
      <c r="CG15" s="71">
        <v>14.403</v>
      </c>
      <c r="CH15" s="71">
        <v>14.009</v>
      </c>
      <c r="CI15" s="71">
        <v>8.5419999999999998</v>
      </c>
      <c r="CJ15" s="71">
        <v>9.4979999999999993</v>
      </c>
      <c r="CK15" s="71">
        <v>5.9</v>
      </c>
      <c r="CL15" s="71">
        <v>11.856999999999999</v>
      </c>
      <c r="CM15" s="71">
        <v>4.8840000000000003</v>
      </c>
      <c r="CN15" s="71">
        <v>5.38</v>
      </c>
      <c r="CO15" s="71">
        <v>2.649</v>
      </c>
      <c r="CP15" s="71">
        <v>6.3449999999999998</v>
      </c>
      <c r="CQ15" s="71">
        <v>2.6110000000000002</v>
      </c>
      <c r="CR15" s="71">
        <v>1</v>
      </c>
      <c r="CS15" s="71"/>
      <c r="CT15" s="72"/>
      <c r="CU15" s="72"/>
      <c r="CV15" s="72"/>
      <c r="CW15" s="73"/>
      <c r="CX15" s="74">
        <f t="array" ref="CX15">SUMPRODUCT(B15:CW15*0.25)</f>
        <v>541.57574999999986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274.56700000000001</v>
      </c>
      <c r="C17" s="77">
        <f t="shared" ref="C17:BN17" si="0">SUM(C11:C16)</f>
        <v>255.185</v>
      </c>
      <c r="D17" s="77">
        <f t="shared" si="0"/>
        <v>308.971</v>
      </c>
      <c r="E17" s="77">
        <f t="shared" si="0"/>
        <v>291.60400000000004</v>
      </c>
      <c r="F17" s="77">
        <f t="shared" si="0"/>
        <v>250.10899999999998</v>
      </c>
      <c r="G17" s="77">
        <f t="shared" si="0"/>
        <v>279.69299999999998</v>
      </c>
      <c r="H17" s="77">
        <f t="shared" si="0"/>
        <v>263.28800000000001</v>
      </c>
      <c r="I17" s="77">
        <f t="shared" si="0"/>
        <v>252.73599999999999</v>
      </c>
      <c r="J17" s="77">
        <f t="shared" si="0"/>
        <v>298.76</v>
      </c>
      <c r="K17" s="77">
        <f t="shared" si="0"/>
        <v>404.07900000000001</v>
      </c>
      <c r="L17" s="77">
        <f t="shared" si="0"/>
        <v>401.42199999999997</v>
      </c>
      <c r="M17" s="77">
        <f t="shared" si="0"/>
        <v>397.56599999999997</v>
      </c>
      <c r="N17" s="77">
        <f t="shared" si="0"/>
        <v>381.29600000000005</v>
      </c>
      <c r="O17" s="77">
        <f t="shared" si="0"/>
        <v>380.51299999999998</v>
      </c>
      <c r="P17" s="77">
        <f t="shared" si="0"/>
        <v>380.423</v>
      </c>
      <c r="Q17" s="77">
        <f t="shared" si="0"/>
        <v>381.61099999999999</v>
      </c>
      <c r="R17" s="77">
        <f t="shared" si="0"/>
        <v>365.26500000000004</v>
      </c>
      <c r="S17" s="77">
        <f t="shared" si="0"/>
        <v>365.53100000000001</v>
      </c>
      <c r="T17" s="77">
        <f t="shared" si="0"/>
        <v>316.82599999999996</v>
      </c>
      <c r="U17" s="77">
        <f t="shared" si="0"/>
        <v>183.14</v>
      </c>
      <c r="V17" s="77">
        <f t="shared" si="0"/>
        <v>434.79399999999998</v>
      </c>
      <c r="W17" s="77">
        <f t="shared" si="0"/>
        <v>269.14699999999999</v>
      </c>
      <c r="X17" s="77">
        <f t="shared" si="0"/>
        <v>225.18600000000001</v>
      </c>
      <c r="Y17" s="77">
        <f t="shared" si="0"/>
        <v>232.47099999999998</v>
      </c>
      <c r="Z17" s="77">
        <f t="shared" si="0"/>
        <v>18.32</v>
      </c>
      <c r="AA17" s="77">
        <f t="shared" si="0"/>
        <v>10.731</v>
      </c>
      <c r="AB17" s="77">
        <f t="shared" si="0"/>
        <v>11.59</v>
      </c>
      <c r="AC17" s="77">
        <f t="shared" si="0"/>
        <v>16.673000000000002</v>
      </c>
      <c r="AD17" s="77">
        <f t="shared" si="0"/>
        <v>25.4</v>
      </c>
      <c r="AE17" s="77">
        <f t="shared" si="0"/>
        <v>13.321999999999999</v>
      </c>
      <c r="AF17" s="77">
        <f t="shared" si="0"/>
        <v>17.937000000000001</v>
      </c>
      <c r="AG17" s="77">
        <f t="shared" si="0"/>
        <v>27.05</v>
      </c>
      <c r="AH17" s="77">
        <f t="shared" si="0"/>
        <v>82.575000000000003</v>
      </c>
      <c r="AI17" s="77">
        <f t="shared" si="0"/>
        <v>134.09899999999999</v>
      </c>
      <c r="AJ17" s="77">
        <f t="shared" si="0"/>
        <v>53.043000000000006</v>
      </c>
      <c r="AK17" s="77">
        <f t="shared" si="0"/>
        <v>141.23099999999999</v>
      </c>
      <c r="AL17" s="77">
        <f t="shared" si="0"/>
        <v>18.896999999999998</v>
      </c>
      <c r="AM17" s="77">
        <f t="shared" si="0"/>
        <v>18.631</v>
      </c>
      <c r="AN17" s="77">
        <f t="shared" si="0"/>
        <v>18.89</v>
      </c>
      <c r="AO17" s="77">
        <f t="shared" si="0"/>
        <v>18.068999999999999</v>
      </c>
      <c r="AP17" s="77">
        <f t="shared" si="0"/>
        <v>17.725000000000001</v>
      </c>
      <c r="AQ17" s="77">
        <f t="shared" si="0"/>
        <v>11.746</v>
      </c>
      <c r="AR17" s="77">
        <f t="shared" si="0"/>
        <v>13.286</v>
      </c>
      <c r="AS17" s="77">
        <f t="shared" si="0"/>
        <v>11.734999999999999</v>
      </c>
      <c r="AT17" s="77">
        <f t="shared" si="0"/>
        <v>24.393000000000001</v>
      </c>
      <c r="AU17" s="77">
        <f t="shared" si="0"/>
        <v>26.234999999999999</v>
      </c>
      <c r="AV17" s="77">
        <f t="shared" si="0"/>
        <v>26.29</v>
      </c>
      <c r="AW17" s="77">
        <f t="shared" si="0"/>
        <v>29.948</v>
      </c>
      <c r="AX17" s="77">
        <f t="shared" si="0"/>
        <v>30.486999999999998</v>
      </c>
      <c r="AY17" s="77">
        <f t="shared" si="0"/>
        <v>28.164000000000001</v>
      </c>
      <c r="AZ17" s="77">
        <f t="shared" si="0"/>
        <v>31.036000000000001</v>
      </c>
      <c r="BA17" s="77">
        <f t="shared" si="0"/>
        <v>26.847000000000001</v>
      </c>
      <c r="BB17" s="77">
        <f t="shared" si="0"/>
        <v>56.008000000000003</v>
      </c>
      <c r="BC17" s="77">
        <f t="shared" si="0"/>
        <v>26.372</v>
      </c>
      <c r="BD17" s="77">
        <f t="shared" si="0"/>
        <v>26.882999999999999</v>
      </c>
      <c r="BE17" s="77">
        <f t="shared" si="0"/>
        <v>15.864000000000001</v>
      </c>
      <c r="BF17" s="77">
        <f t="shared" si="0"/>
        <v>26.366</v>
      </c>
      <c r="BG17" s="77">
        <f t="shared" si="0"/>
        <v>35.420999999999999</v>
      </c>
      <c r="BH17" s="77">
        <f t="shared" si="0"/>
        <v>9.5239999999999991</v>
      </c>
      <c r="BI17" s="77">
        <f t="shared" si="0"/>
        <v>23.094999999999999</v>
      </c>
      <c r="BJ17" s="77">
        <f t="shared" si="0"/>
        <v>24.904</v>
      </c>
      <c r="BK17" s="77">
        <f t="shared" si="0"/>
        <v>10.286</v>
      </c>
      <c r="BL17" s="77">
        <f t="shared" si="0"/>
        <v>35.668999999999997</v>
      </c>
      <c r="BM17" s="77">
        <f t="shared" si="0"/>
        <v>39.344000000000001</v>
      </c>
      <c r="BN17" s="77">
        <f t="shared" si="0"/>
        <v>35.117999999999995</v>
      </c>
      <c r="BO17" s="77">
        <f t="shared" ref="BO17:CW17" si="1">SUM(BO11:BO16)</f>
        <v>65.948999999999998</v>
      </c>
      <c r="BP17" s="77">
        <f t="shared" si="1"/>
        <v>30.186</v>
      </c>
      <c r="BQ17" s="77">
        <f t="shared" si="1"/>
        <v>18.856999999999999</v>
      </c>
      <c r="BR17" s="77">
        <f t="shared" si="1"/>
        <v>25.731999999999999</v>
      </c>
      <c r="BS17" s="77">
        <f t="shared" si="1"/>
        <v>39.33</v>
      </c>
      <c r="BT17" s="77">
        <f t="shared" si="1"/>
        <v>23.475000000000001</v>
      </c>
      <c r="BU17" s="77">
        <f t="shared" si="1"/>
        <v>20.846</v>
      </c>
      <c r="BV17" s="77">
        <f t="shared" si="1"/>
        <v>15.548999999999999</v>
      </c>
      <c r="BW17" s="77">
        <f t="shared" si="1"/>
        <v>17.393000000000001</v>
      </c>
      <c r="BX17" s="77">
        <f t="shared" si="1"/>
        <v>9.89</v>
      </c>
      <c r="BY17" s="77">
        <f t="shared" si="1"/>
        <v>9.6340000000000003</v>
      </c>
      <c r="BZ17" s="77">
        <f t="shared" si="1"/>
        <v>11.028</v>
      </c>
      <c r="CA17" s="77">
        <f t="shared" si="1"/>
        <v>7.4139999999999997</v>
      </c>
      <c r="CB17" s="77">
        <f t="shared" si="1"/>
        <v>8.4350000000000005</v>
      </c>
      <c r="CC17" s="77">
        <f t="shared" si="1"/>
        <v>9.0519999999999996</v>
      </c>
      <c r="CD17" s="77">
        <f t="shared" si="1"/>
        <v>17.579999999999998</v>
      </c>
      <c r="CE17" s="77">
        <f t="shared" si="1"/>
        <v>28.113</v>
      </c>
      <c r="CF17" s="77">
        <f t="shared" si="1"/>
        <v>16.457999999999998</v>
      </c>
      <c r="CG17" s="77">
        <f t="shared" si="1"/>
        <v>14.403</v>
      </c>
      <c r="CH17" s="77">
        <f t="shared" si="1"/>
        <v>14.009</v>
      </c>
      <c r="CI17" s="77">
        <f t="shared" si="1"/>
        <v>8.5419999999999998</v>
      </c>
      <c r="CJ17" s="77">
        <f t="shared" si="1"/>
        <v>9.4979999999999993</v>
      </c>
      <c r="CK17" s="77">
        <f t="shared" si="1"/>
        <v>5.9</v>
      </c>
      <c r="CL17" s="77">
        <f t="shared" si="1"/>
        <v>11.856999999999999</v>
      </c>
      <c r="CM17" s="77">
        <f t="shared" si="1"/>
        <v>4.8840000000000003</v>
      </c>
      <c r="CN17" s="77">
        <f t="shared" si="1"/>
        <v>5.38</v>
      </c>
      <c r="CO17" s="77">
        <f t="shared" si="1"/>
        <v>2.649</v>
      </c>
      <c r="CP17" s="77">
        <f t="shared" si="1"/>
        <v>62.344999999999999</v>
      </c>
      <c r="CQ17" s="77">
        <f t="shared" si="1"/>
        <v>40.000999999999998</v>
      </c>
      <c r="CR17" s="77">
        <f t="shared" si="1"/>
        <v>26.853999999999999</v>
      </c>
      <c r="CS17" s="77">
        <f t="shared" si="1"/>
        <v>16.535999999999998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2365.2914999999998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5.3999999999999999E-2</v>
      </c>
      <c r="C21" s="94"/>
      <c r="D21" s="94"/>
      <c r="E21" s="94"/>
      <c r="F21" s="94"/>
      <c r="G21" s="94"/>
      <c r="H21" s="94">
        <v>8.0000000000000002E-3</v>
      </c>
      <c r="I21" s="94">
        <v>3.5999999999999997E-2</v>
      </c>
      <c r="J21" s="94"/>
      <c r="K21" s="94"/>
      <c r="L21" s="94"/>
      <c r="M21" s="94"/>
      <c r="N21" s="94"/>
      <c r="O21" s="94"/>
      <c r="P21" s="94"/>
      <c r="Q21" s="94">
        <v>3.5999999999999997E-2</v>
      </c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>
        <v>4.0000000000000001E-3</v>
      </c>
      <c r="AF21" s="94"/>
      <c r="AG21" s="94"/>
      <c r="AH21" s="94"/>
      <c r="AI21" s="94"/>
      <c r="AJ21" s="94"/>
      <c r="AK21" s="94"/>
      <c r="AL21" s="94"/>
      <c r="AM21" s="94">
        <v>9.0999999999999998E-2</v>
      </c>
      <c r="AN21" s="94">
        <v>7.0999999999999994E-2</v>
      </c>
      <c r="AO21" s="94">
        <v>4.9000000000000002E-2</v>
      </c>
      <c r="AP21" s="94">
        <v>4.7E-2</v>
      </c>
      <c r="AQ21" s="94">
        <v>5.1999999999999998E-2</v>
      </c>
      <c r="AR21" s="94">
        <v>3.6999999999999998E-2</v>
      </c>
      <c r="AS21" s="94">
        <v>5.0999999999999997E-2</v>
      </c>
      <c r="AT21" s="94"/>
      <c r="AU21" s="94">
        <v>0.05</v>
      </c>
      <c r="AV21" s="94">
        <v>6.5000000000000002E-2</v>
      </c>
      <c r="AW21" s="94">
        <v>5.2999999999999999E-2</v>
      </c>
      <c r="AX21" s="94">
        <v>7.6999999999999999E-2</v>
      </c>
      <c r="AY21" s="94">
        <v>6.9000000000000006E-2</v>
      </c>
      <c r="AZ21" s="94">
        <v>5.2999999999999999E-2</v>
      </c>
      <c r="BA21" s="94">
        <v>3.9E-2</v>
      </c>
      <c r="BB21" s="94">
        <v>3.9E-2</v>
      </c>
      <c r="BC21" s="94">
        <v>4.4999999999999998E-2</v>
      </c>
      <c r="BD21" s="94">
        <v>4.3999999999999997E-2</v>
      </c>
      <c r="BE21" s="94">
        <v>3.6999999999999998E-2</v>
      </c>
      <c r="BF21" s="94">
        <v>3.2000000000000001E-2</v>
      </c>
      <c r="BG21" s="94">
        <v>4.2999999999999997E-2</v>
      </c>
      <c r="BH21" s="94"/>
      <c r="BI21" s="94">
        <v>4.3999999999999997E-2</v>
      </c>
      <c r="BJ21" s="94">
        <v>7.2999999999999995E-2</v>
      </c>
      <c r="BK21" s="94"/>
      <c r="BL21" s="94"/>
      <c r="BM21" s="94"/>
      <c r="BN21" s="94">
        <v>4.4999999999999998E-2</v>
      </c>
      <c r="BO21" s="94"/>
      <c r="BP21" s="94"/>
      <c r="BQ21" s="94"/>
      <c r="BR21" s="94"/>
      <c r="BS21" s="94"/>
      <c r="BT21" s="94"/>
      <c r="BU21" s="94">
        <v>1.6E-2</v>
      </c>
      <c r="BV21" s="94"/>
      <c r="BW21" s="94"/>
      <c r="BX21" s="94"/>
      <c r="BY21" s="94"/>
      <c r="BZ21" s="94">
        <v>8.0000000000000002E-3</v>
      </c>
      <c r="CA21" s="94"/>
      <c r="CB21" s="94">
        <v>4.8000000000000001E-2</v>
      </c>
      <c r="CC21" s="94"/>
      <c r="CD21" s="94"/>
      <c r="CE21" s="94"/>
      <c r="CF21" s="94"/>
      <c r="CG21" s="94"/>
      <c r="CH21" s="94"/>
      <c r="CI21" s="94"/>
      <c r="CJ21" s="94"/>
      <c r="CK21" s="94">
        <v>2.4E-2</v>
      </c>
      <c r="CL21" s="94"/>
      <c r="CM21" s="94">
        <v>8.0000000000000002E-3</v>
      </c>
      <c r="CN21" s="94"/>
      <c r="CO21" s="94"/>
      <c r="CP21" s="94"/>
      <c r="CQ21" s="94">
        <v>4.3600000000000003</v>
      </c>
      <c r="CR21" s="94">
        <v>4.3899999999999997</v>
      </c>
      <c r="CS21" s="94">
        <v>3.448</v>
      </c>
      <c r="CT21" s="95"/>
      <c r="CU21" s="95"/>
      <c r="CV21" s="95"/>
      <c r="CW21" s="96"/>
      <c r="CX21" s="97">
        <f t="array" ref="CX21">SUMPRODUCT(B21:CW21*0.25)</f>
        <v>3.4115000000000002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>
        <v>0.01</v>
      </c>
      <c r="V22" s="99"/>
      <c r="W22" s="99"/>
      <c r="X22" s="99"/>
      <c r="Y22" s="99"/>
      <c r="Z22" s="99"/>
      <c r="AA22" s="99"/>
      <c r="AB22" s="99">
        <v>3.2000000000000001E-2</v>
      </c>
      <c r="AC22" s="99">
        <v>1.4E-2</v>
      </c>
      <c r="AD22" s="99">
        <v>0.02</v>
      </c>
      <c r="AE22" s="99"/>
      <c r="AF22" s="99"/>
      <c r="AG22" s="99"/>
      <c r="AH22" s="99">
        <v>2.3E-2</v>
      </c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>
        <v>1.2999999999999999E-2</v>
      </c>
      <c r="BR22" s="99"/>
      <c r="BS22" s="99"/>
      <c r="BT22" s="99"/>
      <c r="BU22" s="99">
        <v>4.3999999999999997E-2</v>
      </c>
      <c r="BV22" s="99"/>
      <c r="BW22" s="99"/>
      <c r="BX22" s="99">
        <v>4.3999999999999997E-2</v>
      </c>
      <c r="BY22" s="99">
        <v>0.04</v>
      </c>
      <c r="BZ22" s="99">
        <v>4.3999999999999997E-2</v>
      </c>
      <c r="CA22" s="99"/>
      <c r="CB22" s="99"/>
      <c r="CC22" s="99"/>
      <c r="CD22" s="99">
        <v>3.5999999999999997E-2</v>
      </c>
      <c r="CE22" s="99"/>
      <c r="CF22" s="99"/>
      <c r="CG22" s="99"/>
      <c r="CH22" s="99">
        <v>2.8000000000000001E-2</v>
      </c>
      <c r="CI22" s="99"/>
      <c r="CJ22" s="99"/>
      <c r="CK22" s="99"/>
      <c r="CL22" s="99"/>
      <c r="CM22" s="99">
        <v>0.02</v>
      </c>
      <c r="CN22" s="99"/>
      <c r="CO22" s="99"/>
      <c r="CP22" s="99"/>
      <c r="CQ22" s="99">
        <v>4.0000000000000001E-3</v>
      </c>
      <c r="CR22" s="99"/>
      <c r="CS22" s="99">
        <v>8.9999999999999993E-3</v>
      </c>
      <c r="CT22" s="100"/>
      <c r="CU22" s="100"/>
      <c r="CV22" s="100"/>
      <c r="CW22" s="96"/>
      <c r="CX22" s="97">
        <f t="array" ref="CX22">SUMPRODUCT(B22:CW22*0.25)</f>
        <v>9.5250000000000015E-2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>
        <v>7.68</v>
      </c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>
        <v>16.387</v>
      </c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6.01675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5.3999999999999999E-2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8.0000000000000002E-3</v>
      </c>
      <c r="I27" s="107">
        <f t="shared" si="2"/>
        <v>3.5999999999999997E-2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3.5999999999999997E-2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0.01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3.2000000000000001E-2</v>
      </c>
      <c r="AC27" s="107">
        <f t="shared" si="3"/>
        <v>1.4E-2</v>
      </c>
      <c r="AD27" s="107">
        <f t="shared" si="3"/>
        <v>0.02</v>
      </c>
      <c r="AE27" s="107">
        <f t="shared" si="3"/>
        <v>4.0000000000000001E-3</v>
      </c>
      <c r="AF27" s="107">
        <f t="shared" si="3"/>
        <v>0</v>
      </c>
      <c r="AG27" s="107">
        <f t="shared" si="3"/>
        <v>0</v>
      </c>
      <c r="AH27" s="107">
        <f t="shared" si="3"/>
        <v>2.3E-2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7.7709999999999999</v>
      </c>
      <c r="AN27" s="107">
        <f t="shared" si="3"/>
        <v>7.0999999999999994E-2</v>
      </c>
      <c r="AO27" s="107">
        <f t="shared" si="3"/>
        <v>4.9000000000000002E-2</v>
      </c>
      <c r="AP27" s="107">
        <f t="shared" si="3"/>
        <v>4.7E-2</v>
      </c>
      <c r="AQ27" s="107">
        <f t="shared" si="3"/>
        <v>5.1999999999999998E-2</v>
      </c>
      <c r="AR27" s="107">
        <f t="shared" si="3"/>
        <v>3.6999999999999998E-2</v>
      </c>
      <c r="AS27" s="107">
        <f t="shared" si="3"/>
        <v>5.0999999999999997E-2</v>
      </c>
      <c r="AT27" s="107">
        <f t="shared" si="3"/>
        <v>0</v>
      </c>
      <c r="AU27" s="107">
        <f t="shared" si="3"/>
        <v>0.05</v>
      </c>
      <c r="AV27" s="107">
        <f t="shared" si="3"/>
        <v>6.5000000000000002E-2</v>
      </c>
      <c r="AW27" s="107">
        <f t="shared" si="3"/>
        <v>5.2999999999999999E-2</v>
      </c>
      <c r="AX27" s="107">
        <f t="shared" si="3"/>
        <v>7.6999999999999999E-2</v>
      </c>
      <c r="AY27" s="107">
        <f t="shared" si="3"/>
        <v>6.9000000000000006E-2</v>
      </c>
      <c r="AZ27" s="107">
        <f t="shared" si="3"/>
        <v>5.2999999999999999E-2</v>
      </c>
      <c r="BA27" s="107">
        <f t="shared" si="3"/>
        <v>3.9E-2</v>
      </c>
      <c r="BB27" s="107">
        <f t="shared" si="3"/>
        <v>3.9E-2</v>
      </c>
      <c r="BC27" s="107">
        <f t="shared" si="3"/>
        <v>4.4999999999999998E-2</v>
      </c>
      <c r="BD27" s="107">
        <f t="shared" si="3"/>
        <v>4.3999999999999997E-2</v>
      </c>
      <c r="BE27" s="107">
        <f t="shared" si="3"/>
        <v>3.6999999999999998E-2</v>
      </c>
      <c r="BF27" s="107">
        <f t="shared" si="3"/>
        <v>3.2000000000000001E-2</v>
      </c>
      <c r="BG27" s="107">
        <f t="shared" si="3"/>
        <v>4.2999999999999997E-2</v>
      </c>
      <c r="BH27" s="107">
        <f t="shared" si="3"/>
        <v>0</v>
      </c>
      <c r="BI27" s="107">
        <f t="shared" si="3"/>
        <v>4.3999999999999997E-2</v>
      </c>
      <c r="BJ27" s="107">
        <f t="shared" si="3"/>
        <v>7.2999999999999995E-2</v>
      </c>
      <c r="BK27" s="107">
        <f t="shared" si="3"/>
        <v>16.387</v>
      </c>
      <c r="BL27" s="107">
        <f t="shared" si="3"/>
        <v>0</v>
      </c>
      <c r="BM27" s="107">
        <f t="shared" si="3"/>
        <v>0</v>
      </c>
      <c r="BN27" s="107">
        <f t="shared" si="3"/>
        <v>4.4999999999999998E-2</v>
      </c>
      <c r="BO27" s="107">
        <f t="shared" si="3"/>
        <v>0</v>
      </c>
      <c r="BP27" s="107">
        <f t="shared" si="3"/>
        <v>0</v>
      </c>
      <c r="BQ27" s="107">
        <f t="shared" si="3"/>
        <v>1.2999999999999999E-2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0.06</v>
      </c>
      <c r="BV27" s="107">
        <f t="shared" si="3"/>
        <v>0</v>
      </c>
      <c r="BW27" s="107">
        <f t="shared" si="3"/>
        <v>0</v>
      </c>
      <c r="BX27" s="107">
        <f t="shared" si="3"/>
        <v>4.3999999999999997E-2</v>
      </c>
      <c r="BY27" s="107">
        <f t="shared" si="3"/>
        <v>0.04</v>
      </c>
      <c r="BZ27" s="107">
        <f t="shared" si="3"/>
        <v>5.1999999999999998E-2</v>
      </c>
      <c r="CA27" s="107">
        <f t="shared" si="3"/>
        <v>0</v>
      </c>
      <c r="CB27" s="107">
        <f t="shared" si="3"/>
        <v>4.8000000000000001E-2</v>
      </c>
      <c r="CC27" s="107">
        <f t="shared" si="3"/>
        <v>0</v>
      </c>
      <c r="CD27" s="107">
        <f t="shared" ref="CD27:CW27" si="4">SUM(CD20:CD26)</f>
        <v>3.5999999999999997E-2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2.8000000000000001E-2</v>
      </c>
      <c r="CI27" s="107">
        <f t="shared" si="4"/>
        <v>0</v>
      </c>
      <c r="CJ27" s="107">
        <f t="shared" si="4"/>
        <v>0</v>
      </c>
      <c r="CK27" s="107">
        <f t="shared" si="4"/>
        <v>2.4E-2</v>
      </c>
      <c r="CL27" s="107">
        <f t="shared" si="4"/>
        <v>0</v>
      </c>
      <c r="CM27" s="107">
        <f t="shared" si="4"/>
        <v>2.8000000000000001E-2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4.3639999999999999</v>
      </c>
      <c r="CR27" s="107">
        <f t="shared" si="4"/>
        <v>4.3899999999999997</v>
      </c>
      <c r="CS27" s="107">
        <f t="shared" si="4"/>
        <v>3.4569999999999999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9.5235000000000003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274.62099999999998</v>
      </c>
      <c r="C31" s="94">
        <v>255.185</v>
      </c>
      <c r="D31" s="94">
        <v>308.971</v>
      </c>
      <c r="E31" s="94">
        <v>291.60399999999998</v>
      </c>
      <c r="F31" s="94">
        <v>250.10900000000001</v>
      </c>
      <c r="G31" s="94">
        <v>279.69299999999998</v>
      </c>
      <c r="H31" s="94">
        <v>263.29599999999999</v>
      </c>
      <c r="I31" s="94">
        <v>252.77199999999999</v>
      </c>
      <c r="J31" s="94">
        <v>298.76</v>
      </c>
      <c r="K31" s="94">
        <v>404.07900000000001</v>
      </c>
      <c r="L31" s="94">
        <v>401.42200000000003</v>
      </c>
      <c r="M31" s="94">
        <v>397.56599999999997</v>
      </c>
      <c r="N31" s="94">
        <v>381.29599999999999</v>
      </c>
      <c r="O31" s="94">
        <v>380.51299999999998</v>
      </c>
      <c r="P31" s="94">
        <v>380.423</v>
      </c>
      <c r="Q31" s="94">
        <v>381.64699999999999</v>
      </c>
      <c r="R31" s="94">
        <v>365.26499999999999</v>
      </c>
      <c r="S31" s="94">
        <v>365.53100000000001</v>
      </c>
      <c r="T31" s="94">
        <v>316.82600000000002</v>
      </c>
      <c r="U31" s="94">
        <v>183.15</v>
      </c>
      <c r="V31" s="94">
        <v>434.79399999999998</v>
      </c>
      <c r="W31" s="94">
        <v>269.14699999999999</v>
      </c>
      <c r="X31" s="94">
        <v>225.18600000000001</v>
      </c>
      <c r="Y31" s="94">
        <v>232.471</v>
      </c>
      <c r="Z31" s="94">
        <v>18.32</v>
      </c>
      <c r="AA31" s="94">
        <v>10.731</v>
      </c>
      <c r="AB31" s="94">
        <v>11.622</v>
      </c>
      <c r="AC31" s="94">
        <v>16.687000000000001</v>
      </c>
      <c r="AD31" s="94">
        <v>25.42</v>
      </c>
      <c r="AE31" s="94">
        <v>13.326000000000001</v>
      </c>
      <c r="AF31" s="94">
        <v>17.937000000000001</v>
      </c>
      <c r="AG31" s="94">
        <v>27.05</v>
      </c>
      <c r="AH31" s="94">
        <v>82.597999999999999</v>
      </c>
      <c r="AI31" s="94">
        <v>134.09899999999999</v>
      </c>
      <c r="AJ31" s="94">
        <v>53.042999999999999</v>
      </c>
      <c r="AK31" s="94">
        <v>141.23099999999999</v>
      </c>
      <c r="AL31" s="94">
        <v>18.896999999999998</v>
      </c>
      <c r="AM31" s="94">
        <v>26.402000000000001</v>
      </c>
      <c r="AN31" s="94">
        <v>18.960999999999999</v>
      </c>
      <c r="AO31" s="94">
        <v>18.117999999999999</v>
      </c>
      <c r="AP31" s="94">
        <v>17.771999999999998</v>
      </c>
      <c r="AQ31" s="94">
        <v>11.798</v>
      </c>
      <c r="AR31" s="94">
        <v>13.323</v>
      </c>
      <c r="AS31" s="94">
        <v>11.786</v>
      </c>
      <c r="AT31" s="94">
        <v>24.393000000000001</v>
      </c>
      <c r="AU31" s="94">
        <v>26.285</v>
      </c>
      <c r="AV31" s="94">
        <v>26.355</v>
      </c>
      <c r="AW31" s="94">
        <v>30.001000000000001</v>
      </c>
      <c r="AX31" s="94">
        <v>30.564</v>
      </c>
      <c r="AY31" s="94">
        <v>28.233000000000001</v>
      </c>
      <c r="AZ31" s="94">
        <v>31.088999999999999</v>
      </c>
      <c r="BA31" s="94">
        <v>26.885999999999999</v>
      </c>
      <c r="BB31" s="94">
        <v>56.046999999999997</v>
      </c>
      <c r="BC31" s="94">
        <v>26.417000000000002</v>
      </c>
      <c r="BD31" s="94">
        <v>26.927</v>
      </c>
      <c r="BE31" s="94">
        <v>15.901</v>
      </c>
      <c r="BF31" s="94">
        <v>26.398</v>
      </c>
      <c r="BG31" s="94">
        <v>35.463999999999999</v>
      </c>
      <c r="BH31" s="94">
        <v>9.5239999999999991</v>
      </c>
      <c r="BI31" s="94">
        <v>23.138999999999999</v>
      </c>
      <c r="BJ31" s="94">
        <v>24.977</v>
      </c>
      <c r="BK31" s="94">
        <v>26.672999999999998</v>
      </c>
      <c r="BL31" s="94">
        <v>35.668999999999997</v>
      </c>
      <c r="BM31" s="94">
        <v>39.344000000000001</v>
      </c>
      <c r="BN31" s="94">
        <v>35.162999999999997</v>
      </c>
      <c r="BO31" s="94">
        <v>65.948999999999998</v>
      </c>
      <c r="BP31" s="94">
        <v>30.186</v>
      </c>
      <c r="BQ31" s="94">
        <v>18.87</v>
      </c>
      <c r="BR31" s="94">
        <v>25.731999999999999</v>
      </c>
      <c r="BS31" s="94">
        <v>39.33</v>
      </c>
      <c r="BT31" s="94">
        <v>23.475000000000001</v>
      </c>
      <c r="BU31" s="94">
        <v>20.905999999999999</v>
      </c>
      <c r="BV31" s="94">
        <v>15.548999999999999</v>
      </c>
      <c r="BW31" s="94">
        <v>17.393000000000001</v>
      </c>
      <c r="BX31" s="94">
        <v>9.9339999999999993</v>
      </c>
      <c r="BY31" s="94">
        <v>9.6739999999999995</v>
      </c>
      <c r="BZ31" s="94">
        <v>11.08</v>
      </c>
      <c r="CA31" s="94">
        <v>7.4139999999999997</v>
      </c>
      <c r="CB31" s="94">
        <v>8.4830000000000005</v>
      </c>
      <c r="CC31" s="94">
        <v>9.0519999999999996</v>
      </c>
      <c r="CD31" s="94">
        <v>17.616</v>
      </c>
      <c r="CE31" s="94">
        <v>28.113</v>
      </c>
      <c r="CF31" s="94">
        <v>16.457999999999998</v>
      </c>
      <c r="CG31" s="94">
        <v>14.403</v>
      </c>
      <c r="CH31" s="94">
        <v>14.037000000000001</v>
      </c>
      <c r="CI31" s="94">
        <v>8.5419999999999998</v>
      </c>
      <c r="CJ31" s="94">
        <v>9.4979999999999993</v>
      </c>
      <c r="CK31" s="94">
        <v>5.9240000000000004</v>
      </c>
      <c r="CL31" s="94">
        <v>11.856999999999999</v>
      </c>
      <c r="CM31" s="94">
        <v>4.9119999999999999</v>
      </c>
      <c r="CN31" s="94">
        <v>5.38</v>
      </c>
      <c r="CO31" s="94">
        <v>2.649</v>
      </c>
      <c r="CP31" s="94">
        <v>62.344999999999999</v>
      </c>
      <c r="CQ31" s="94">
        <v>44.365000000000002</v>
      </c>
      <c r="CR31" s="94">
        <v>31.244</v>
      </c>
      <c r="CS31" s="94">
        <v>19.992999999999999</v>
      </c>
      <c r="CT31" s="95"/>
      <c r="CU31" s="95"/>
      <c r="CV31" s="95"/>
      <c r="CW31" s="96"/>
      <c r="CX31" s="97">
        <f t="array" ref="CX31">SUMPRODUCT(B31:CW31*0.25)</f>
        <v>2374.8150000000005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274.62099999999998</v>
      </c>
      <c r="C33" s="77">
        <f t="shared" ref="C33:BN33" si="5">SUM(C30:C32)</f>
        <v>255.185</v>
      </c>
      <c r="D33" s="77">
        <f t="shared" si="5"/>
        <v>308.971</v>
      </c>
      <c r="E33" s="77">
        <f t="shared" si="5"/>
        <v>291.60399999999998</v>
      </c>
      <c r="F33" s="77">
        <f t="shared" si="5"/>
        <v>250.10900000000001</v>
      </c>
      <c r="G33" s="77">
        <f t="shared" si="5"/>
        <v>279.69299999999998</v>
      </c>
      <c r="H33" s="77">
        <f t="shared" si="5"/>
        <v>263.29599999999999</v>
      </c>
      <c r="I33" s="77">
        <f t="shared" si="5"/>
        <v>252.77199999999999</v>
      </c>
      <c r="J33" s="77">
        <f t="shared" si="5"/>
        <v>298.76</v>
      </c>
      <c r="K33" s="77">
        <f t="shared" si="5"/>
        <v>404.07900000000001</v>
      </c>
      <c r="L33" s="77">
        <f t="shared" si="5"/>
        <v>401.42200000000003</v>
      </c>
      <c r="M33" s="77">
        <f t="shared" si="5"/>
        <v>397.56599999999997</v>
      </c>
      <c r="N33" s="77">
        <f t="shared" si="5"/>
        <v>381.29599999999999</v>
      </c>
      <c r="O33" s="77">
        <f t="shared" si="5"/>
        <v>380.51299999999998</v>
      </c>
      <c r="P33" s="77">
        <f t="shared" si="5"/>
        <v>380.423</v>
      </c>
      <c r="Q33" s="77">
        <f t="shared" si="5"/>
        <v>381.64699999999999</v>
      </c>
      <c r="R33" s="77">
        <f t="shared" si="5"/>
        <v>365.26499999999999</v>
      </c>
      <c r="S33" s="77">
        <f t="shared" si="5"/>
        <v>365.53100000000001</v>
      </c>
      <c r="T33" s="77">
        <f t="shared" si="5"/>
        <v>316.82600000000002</v>
      </c>
      <c r="U33" s="77">
        <f t="shared" si="5"/>
        <v>183.15</v>
      </c>
      <c r="V33" s="77">
        <f t="shared" si="5"/>
        <v>434.79399999999998</v>
      </c>
      <c r="W33" s="77">
        <f t="shared" si="5"/>
        <v>269.14699999999999</v>
      </c>
      <c r="X33" s="77">
        <f t="shared" si="5"/>
        <v>225.18600000000001</v>
      </c>
      <c r="Y33" s="77">
        <f t="shared" si="5"/>
        <v>232.471</v>
      </c>
      <c r="Z33" s="77">
        <f t="shared" si="5"/>
        <v>18.32</v>
      </c>
      <c r="AA33" s="77">
        <f t="shared" si="5"/>
        <v>10.731</v>
      </c>
      <c r="AB33" s="77">
        <f t="shared" si="5"/>
        <v>11.622</v>
      </c>
      <c r="AC33" s="77">
        <f t="shared" si="5"/>
        <v>16.687000000000001</v>
      </c>
      <c r="AD33" s="77">
        <f t="shared" si="5"/>
        <v>25.42</v>
      </c>
      <c r="AE33" s="77">
        <f t="shared" si="5"/>
        <v>13.326000000000001</v>
      </c>
      <c r="AF33" s="77">
        <f t="shared" si="5"/>
        <v>17.937000000000001</v>
      </c>
      <c r="AG33" s="77">
        <f t="shared" si="5"/>
        <v>27.05</v>
      </c>
      <c r="AH33" s="77">
        <f t="shared" si="5"/>
        <v>82.597999999999999</v>
      </c>
      <c r="AI33" s="77">
        <f t="shared" si="5"/>
        <v>134.09899999999999</v>
      </c>
      <c r="AJ33" s="77">
        <f t="shared" si="5"/>
        <v>53.042999999999999</v>
      </c>
      <c r="AK33" s="77">
        <f t="shared" si="5"/>
        <v>141.23099999999999</v>
      </c>
      <c r="AL33" s="77">
        <f t="shared" si="5"/>
        <v>18.896999999999998</v>
      </c>
      <c r="AM33" s="77">
        <f t="shared" si="5"/>
        <v>26.402000000000001</v>
      </c>
      <c r="AN33" s="77">
        <f t="shared" si="5"/>
        <v>18.960999999999999</v>
      </c>
      <c r="AO33" s="77">
        <f t="shared" si="5"/>
        <v>18.117999999999999</v>
      </c>
      <c r="AP33" s="77">
        <f t="shared" si="5"/>
        <v>17.771999999999998</v>
      </c>
      <c r="AQ33" s="77">
        <f t="shared" si="5"/>
        <v>11.798</v>
      </c>
      <c r="AR33" s="77">
        <f t="shared" si="5"/>
        <v>13.323</v>
      </c>
      <c r="AS33" s="77">
        <f t="shared" si="5"/>
        <v>11.786</v>
      </c>
      <c r="AT33" s="77">
        <f t="shared" si="5"/>
        <v>24.393000000000001</v>
      </c>
      <c r="AU33" s="77">
        <f t="shared" si="5"/>
        <v>26.285</v>
      </c>
      <c r="AV33" s="77">
        <f t="shared" si="5"/>
        <v>26.355</v>
      </c>
      <c r="AW33" s="77">
        <f t="shared" si="5"/>
        <v>30.001000000000001</v>
      </c>
      <c r="AX33" s="77">
        <f t="shared" si="5"/>
        <v>30.564</v>
      </c>
      <c r="AY33" s="77">
        <f t="shared" si="5"/>
        <v>28.233000000000001</v>
      </c>
      <c r="AZ33" s="77">
        <f t="shared" si="5"/>
        <v>31.088999999999999</v>
      </c>
      <c r="BA33" s="77">
        <f t="shared" si="5"/>
        <v>26.885999999999999</v>
      </c>
      <c r="BB33" s="77">
        <f t="shared" si="5"/>
        <v>56.046999999999997</v>
      </c>
      <c r="BC33" s="77">
        <f t="shared" si="5"/>
        <v>26.417000000000002</v>
      </c>
      <c r="BD33" s="77">
        <f t="shared" si="5"/>
        <v>26.927</v>
      </c>
      <c r="BE33" s="77">
        <f t="shared" si="5"/>
        <v>15.901</v>
      </c>
      <c r="BF33" s="77">
        <f t="shared" si="5"/>
        <v>26.398</v>
      </c>
      <c r="BG33" s="77">
        <f t="shared" si="5"/>
        <v>35.463999999999999</v>
      </c>
      <c r="BH33" s="77">
        <f t="shared" si="5"/>
        <v>9.5239999999999991</v>
      </c>
      <c r="BI33" s="77">
        <f t="shared" si="5"/>
        <v>23.138999999999999</v>
      </c>
      <c r="BJ33" s="77">
        <f t="shared" si="5"/>
        <v>24.977</v>
      </c>
      <c r="BK33" s="77">
        <f t="shared" si="5"/>
        <v>26.672999999999998</v>
      </c>
      <c r="BL33" s="77">
        <f t="shared" si="5"/>
        <v>35.668999999999997</v>
      </c>
      <c r="BM33" s="77">
        <f t="shared" si="5"/>
        <v>39.344000000000001</v>
      </c>
      <c r="BN33" s="77">
        <f t="shared" si="5"/>
        <v>35.162999999999997</v>
      </c>
      <c r="BO33" s="77">
        <f t="shared" ref="BO33:CW33" si="6">SUM(BO30:BO32)</f>
        <v>65.948999999999998</v>
      </c>
      <c r="BP33" s="77">
        <f t="shared" si="6"/>
        <v>30.186</v>
      </c>
      <c r="BQ33" s="77">
        <f t="shared" si="6"/>
        <v>18.87</v>
      </c>
      <c r="BR33" s="77">
        <f t="shared" si="6"/>
        <v>25.731999999999999</v>
      </c>
      <c r="BS33" s="77">
        <f t="shared" si="6"/>
        <v>39.33</v>
      </c>
      <c r="BT33" s="77">
        <f t="shared" si="6"/>
        <v>23.475000000000001</v>
      </c>
      <c r="BU33" s="77">
        <f t="shared" si="6"/>
        <v>20.905999999999999</v>
      </c>
      <c r="BV33" s="77">
        <f t="shared" si="6"/>
        <v>15.548999999999999</v>
      </c>
      <c r="BW33" s="77">
        <f t="shared" si="6"/>
        <v>17.393000000000001</v>
      </c>
      <c r="BX33" s="77">
        <f t="shared" si="6"/>
        <v>9.9339999999999993</v>
      </c>
      <c r="BY33" s="77">
        <f t="shared" si="6"/>
        <v>9.6739999999999995</v>
      </c>
      <c r="BZ33" s="77">
        <f t="shared" si="6"/>
        <v>11.08</v>
      </c>
      <c r="CA33" s="77">
        <f t="shared" si="6"/>
        <v>7.4139999999999997</v>
      </c>
      <c r="CB33" s="77">
        <f t="shared" si="6"/>
        <v>8.4830000000000005</v>
      </c>
      <c r="CC33" s="77">
        <f t="shared" si="6"/>
        <v>9.0519999999999996</v>
      </c>
      <c r="CD33" s="77">
        <f t="shared" si="6"/>
        <v>17.616</v>
      </c>
      <c r="CE33" s="77">
        <f t="shared" si="6"/>
        <v>28.113</v>
      </c>
      <c r="CF33" s="77">
        <f t="shared" si="6"/>
        <v>16.457999999999998</v>
      </c>
      <c r="CG33" s="77">
        <f t="shared" si="6"/>
        <v>14.403</v>
      </c>
      <c r="CH33" s="77">
        <f t="shared" si="6"/>
        <v>14.037000000000001</v>
      </c>
      <c r="CI33" s="77">
        <f t="shared" si="6"/>
        <v>8.5419999999999998</v>
      </c>
      <c r="CJ33" s="77">
        <f t="shared" si="6"/>
        <v>9.4979999999999993</v>
      </c>
      <c r="CK33" s="77">
        <f t="shared" si="6"/>
        <v>5.9240000000000004</v>
      </c>
      <c r="CL33" s="77">
        <f t="shared" si="6"/>
        <v>11.856999999999999</v>
      </c>
      <c r="CM33" s="77">
        <f t="shared" si="6"/>
        <v>4.9119999999999999</v>
      </c>
      <c r="CN33" s="77">
        <f t="shared" si="6"/>
        <v>5.38</v>
      </c>
      <c r="CO33" s="77">
        <f t="shared" si="6"/>
        <v>2.649</v>
      </c>
      <c r="CP33" s="77">
        <f t="shared" si="6"/>
        <v>62.344999999999999</v>
      </c>
      <c r="CQ33" s="77">
        <f t="shared" si="6"/>
        <v>44.365000000000002</v>
      </c>
      <c r="CR33" s="77">
        <f t="shared" si="6"/>
        <v>31.244</v>
      </c>
      <c r="CS33" s="77">
        <f t="shared" si="6"/>
        <v>19.992999999999999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2374.8150000000005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>
        <v>3.9</v>
      </c>
      <c r="V38" s="120"/>
      <c r="W38" s="120"/>
      <c r="X38" s="120">
        <v>49.7</v>
      </c>
      <c r="Y38" s="120"/>
      <c r="Z38" s="120">
        <v>24.3</v>
      </c>
      <c r="AA38" s="120">
        <v>11.2</v>
      </c>
      <c r="AB38" s="120">
        <v>82</v>
      </c>
      <c r="AC38" s="120">
        <v>73</v>
      </c>
      <c r="AD38" s="120"/>
      <c r="AE38" s="120">
        <v>4.2</v>
      </c>
      <c r="AF38" s="120">
        <v>10.8</v>
      </c>
      <c r="AG38" s="120"/>
      <c r="AH38" s="120">
        <v>5</v>
      </c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>
        <v>29.1</v>
      </c>
      <c r="BD38" s="120">
        <v>1</v>
      </c>
      <c r="BE38" s="120"/>
      <c r="BF38" s="120"/>
      <c r="BG38" s="120">
        <v>6.4</v>
      </c>
      <c r="BH38" s="120">
        <v>43</v>
      </c>
      <c r="BI38" s="120">
        <v>46</v>
      </c>
      <c r="BJ38" s="120">
        <v>117.8</v>
      </c>
      <c r="BK38" s="120">
        <v>55.9</v>
      </c>
      <c r="BL38" s="120"/>
      <c r="BM38" s="120"/>
      <c r="BN38" s="120"/>
      <c r="BO38" s="120">
        <v>70.8</v>
      </c>
      <c r="BP38" s="120"/>
      <c r="BQ38" s="120"/>
      <c r="BR38" s="120">
        <v>0.8</v>
      </c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>
        <v>9.6</v>
      </c>
      <c r="CE38" s="120">
        <v>44.5</v>
      </c>
      <c r="CF38" s="120">
        <v>11.4</v>
      </c>
      <c r="CG38" s="120"/>
      <c r="CH38" s="120"/>
      <c r="CI38" s="120"/>
      <c r="CJ38" s="120"/>
      <c r="CK38" s="120">
        <v>25.9</v>
      </c>
      <c r="CL38" s="120"/>
      <c r="CM38" s="120">
        <v>48.9</v>
      </c>
      <c r="CN38" s="120">
        <v>19.5</v>
      </c>
      <c r="CO38" s="120">
        <v>4.5999999999999996</v>
      </c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199.82499999999999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3.9</v>
      </c>
      <c r="V41" s="107">
        <f t="shared" si="7"/>
        <v>0</v>
      </c>
      <c r="W41" s="107">
        <f t="shared" si="7"/>
        <v>0</v>
      </c>
      <c r="X41" s="107">
        <f t="shared" si="7"/>
        <v>49.7</v>
      </c>
      <c r="Y41" s="107">
        <f t="shared" si="7"/>
        <v>0</v>
      </c>
      <c r="Z41" s="107">
        <f t="shared" si="7"/>
        <v>24.3</v>
      </c>
      <c r="AA41" s="107">
        <f t="shared" si="7"/>
        <v>11.2</v>
      </c>
      <c r="AB41" s="107">
        <f t="shared" si="7"/>
        <v>82</v>
      </c>
      <c r="AC41" s="107">
        <f t="shared" si="7"/>
        <v>73</v>
      </c>
      <c r="AD41" s="107">
        <f t="shared" si="7"/>
        <v>0</v>
      </c>
      <c r="AE41" s="107">
        <f t="shared" si="7"/>
        <v>4.2</v>
      </c>
      <c r="AF41" s="107">
        <f t="shared" si="7"/>
        <v>10.8</v>
      </c>
      <c r="AG41" s="107">
        <f t="shared" si="7"/>
        <v>0</v>
      </c>
      <c r="AH41" s="107">
        <f t="shared" si="7"/>
        <v>5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29.1</v>
      </c>
      <c r="BD41" s="107">
        <f t="shared" si="7"/>
        <v>1</v>
      </c>
      <c r="BE41" s="107">
        <f t="shared" si="7"/>
        <v>0</v>
      </c>
      <c r="BF41" s="107">
        <f t="shared" si="7"/>
        <v>0</v>
      </c>
      <c r="BG41" s="107">
        <f t="shared" si="7"/>
        <v>6.4</v>
      </c>
      <c r="BH41" s="107">
        <f t="shared" si="7"/>
        <v>43</v>
      </c>
      <c r="BI41" s="107">
        <f t="shared" si="7"/>
        <v>46</v>
      </c>
      <c r="BJ41" s="107">
        <f t="shared" si="7"/>
        <v>117.8</v>
      </c>
      <c r="BK41" s="107">
        <f t="shared" si="7"/>
        <v>55.9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70.8</v>
      </c>
      <c r="BP41" s="107">
        <f t="shared" si="8"/>
        <v>0</v>
      </c>
      <c r="BQ41" s="107">
        <f t="shared" si="8"/>
        <v>0</v>
      </c>
      <c r="BR41" s="107">
        <f t="shared" si="8"/>
        <v>0.8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9.6</v>
      </c>
      <c r="CE41" s="107">
        <f t="shared" si="8"/>
        <v>44.5</v>
      </c>
      <c r="CF41" s="107">
        <f t="shared" si="8"/>
        <v>11.4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25.9</v>
      </c>
      <c r="CL41" s="107">
        <f t="shared" si="8"/>
        <v>0</v>
      </c>
      <c r="CM41" s="107">
        <f t="shared" si="8"/>
        <v>48.9</v>
      </c>
      <c r="CN41" s="107">
        <f t="shared" si="8"/>
        <v>19.5</v>
      </c>
      <c r="CO41" s="107">
        <f t="shared" si="8"/>
        <v>4.5999999999999996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199.82499999999999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>
        <v>3.9</v>
      </c>
      <c r="V46" s="120"/>
      <c r="W46" s="120"/>
      <c r="X46" s="120">
        <v>49.7</v>
      </c>
      <c r="Y46" s="120"/>
      <c r="Z46" s="120">
        <v>24.3</v>
      </c>
      <c r="AA46" s="120">
        <v>11.2</v>
      </c>
      <c r="AB46" s="120">
        <v>82</v>
      </c>
      <c r="AC46" s="120">
        <v>73</v>
      </c>
      <c r="AD46" s="120"/>
      <c r="AE46" s="120">
        <v>4.2</v>
      </c>
      <c r="AF46" s="120">
        <v>10.8</v>
      </c>
      <c r="AG46" s="120"/>
      <c r="AH46" s="120">
        <v>5</v>
      </c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>
        <v>29.1</v>
      </c>
      <c r="BD46" s="120">
        <v>1</v>
      </c>
      <c r="BE46" s="120"/>
      <c r="BF46" s="120"/>
      <c r="BG46" s="120">
        <v>6.4</v>
      </c>
      <c r="BH46" s="120">
        <v>43</v>
      </c>
      <c r="BI46" s="120">
        <v>46</v>
      </c>
      <c r="BJ46" s="120">
        <v>117.8</v>
      </c>
      <c r="BK46" s="120">
        <v>55.9</v>
      </c>
      <c r="BL46" s="120"/>
      <c r="BM46" s="120"/>
      <c r="BN46" s="120"/>
      <c r="BO46" s="120">
        <v>70.8</v>
      </c>
      <c r="BP46" s="120"/>
      <c r="BQ46" s="120"/>
      <c r="BR46" s="120">
        <v>0.8</v>
      </c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>
        <v>9.6</v>
      </c>
      <c r="CE46" s="120">
        <v>44.5</v>
      </c>
      <c r="CF46" s="120">
        <v>11.4</v>
      </c>
      <c r="CG46" s="120"/>
      <c r="CH46" s="120"/>
      <c r="CI46" s="120"/>
      <c r="CJ46" s="120"/>
      <c r="CK46" s="120">
        <v>25.9</v>
      </c>
      <c r="CL46" s="120"/>
      <c r="CM46" s="120">
        <v>48.9</v>
      </c>
      <c r="CN46" s="120">
        <v>19.5</v>
      </c>
      <c r="CO46" s="120">
        <v>4.5999999999999996</v>
      </c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199.82499999999999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3.9</v>
      </c>
      <c r="V50" s="107">
        <f t="shared" si="9"/>
        <v>0</v>
      </c>
      <c r="W50" s="107">
        <f t="shared" si="9"/>
        <v>0</v>
      </c>
      <c r="X50" s="107">
        <f t="shared" si="9"/>
        <v>49.7</v>
      </c>
      <c r="Y50" s="107">
        <f t="shared" si="9"/>
        <v>0</v>
      </c>
      <c r="Z50" s="107">
        <f t="shared" si="9"/>
        <v>24.3</v>
      </c>
      <c r="AA50" s="107">
        <f t="shared" si="9"/>
        <v>11.2</v>
      </c>
      <c r="AB50" s="107">
        <f t="shared" si="9"/>
        <v>82</v>
      </c>
      <c r="AC50" s="107">
        <f t="shared" si="9"/>
        <v>73</v>
      </c>
      <c r="AD50" s="107">
        <f t="shared" si="9"/>
        <v>0</v>
      </c>
      <c r="AE50" s="107">
        <f t="shared" si="9"/>
        <v>4.2</v>
      </c>
      <c r="AF50" s="107">
        <f t="shared" si="9"/>
        <v>10.8</v>
      </c>
      <c r="AG50" s="107">
        <f t="shared" si="9"/>
        <v>0</v>
      </c>
      <c r="AH50" s="107">
        <f t="shared" si="9"/>
        <v>5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29.1</v>
      </c>
      <c r="BD50" s="107">
        <f t="shared" si="9"/>
        <v>1</v>
      </c>
      <c r="BE50" s="107">
        <f t="shared" si="9"/>
        <v>0</v>
      </c>
      <c r="BF50" s="107">
        <f t="shared" si="9"/>
        <v>0</v>
      </c>
      <c r="BG50" s="107">
        <f t="shared" si="9"/>
        <v>6.4</v>
      </c>
      <c r="BH50" s="107">
        <f t="shared" si="9"/>
        <v>43</v>
      </c>
      <c r="BI50" s="107">
        <f t="shared" si="9"/>
        <v>46</v>
      </c>
      <c r="BJ50" s="107">
        <f t="shared" si="9"/>
        <v>117.8</v>
      </c>
      <c r="BK50" s="107">
        <f t="shared" si="9"/>
        <v>55.9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70.8</v>
      </c>
      <c r="BP50" s="107">
        <f t="shared" si="10"/>
        <v>0</v>
      </c>
      <c r="BQ50" s="107">
        <f t="shared" si="10"/>
        <v>0</v>
      </c>
      <c r="BR50" s="107">
        <f t="shared" si="10"/>
        <v>0.8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9.6</v>
      </c>
      <c r="CE50" s="107">
        <f t="shared" si="10"/>
        <v>44.5</v>
      </c>
      <c r="CF50" s="107">
        <f t="shared" si="10"/>
        <v>11.4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25.9</v>
      </c>
      <c r="CL50" s="107">
        <f t="shared" si="10"/>
        <v>0</v>
      </c>
      <c r="CM50" s="107">
        <f t="shared" si="10"/>
        <v>48.9</v>
      </c>
      <c r="CN50" s="107">
        <f t="shared" si="10"/>
        <v>19.5</v>
      </c>
      <c r="CO50" s="107">
        <f t="shared" si="10"/>
        <v>4.5999999999999996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199.82499999999999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274.62099999999998</v>
      </c>
      <c r="C53" s="107">
        <f t="shared" ref="C53:BN53" si="13">C17+C27+C41</f>
        <v>255.185</v>
      </c>
      <c r="D53" s="107">
        <f t="shared" si="13"/>
        <v>308.971</v>
      </c>
      <c r="E53" s="107">
        <f t="shared" si="13"/>
        <v>291.60400000000004</v>
      </c>
      <c r="F53" s="107">
        <f t="shared" si="13"/>
        <v>250.10899999999998</v>
      </c>
      <c r="G53" s="107">
        <f t="shared" si="13"/>
        <v>279.69299999999998</v>
      </c>
      <c r="H53" s="107">
        <f t="shared" si="13"/>
        <v>263.29599999999999</v>
      </c>
      <c r="I53" s="107">
        <f t="shared" si="13"/>
        <v>252.77199999999999</v>
      </c>
      <c r="J53" s="107">
        <f t="shared" si="13"/>
        <v>298.76</v>
      </c>
      <c r="K53" s="107">
        <f t="shared" si="13"/>
        <v>404.07900000000001</v>
      </c>
      <c r="L53" s="107">
        <f t="shared" si="13"/>
        <v>401.42199999999997</v>
      </c>
      <c r="M53" s="107">
        <f t="shared" si="13"/>
        <v>397.56599999999997</v>
      </c>
      <c r="N53" s="107">
        <f t="shared" si="13"/>
        <v>381.29600000000005</v>
      </c>
      <c r="O53" s="107">
        <f t="shared" si="13"/>
        <v>380.51299999999998</v>
      </c>
      <c r="P53" s="107">
        <f t="shared" si="13"/>
        <v>380.423</v>
      </c>
      <c r="Q53" s="107">
        <f t="shared" si="13"/>
        <v>381.64699999999999</v>
      </c>
      <c r="R53" s="107">
        <f t="shared" si="13"/>
        <v>365.26500000000004</v>
      </c>
      <c r="S53" s="107">
        <f t="shared" si="13"/>
        <v>365.53100000000001</v>
      </c>
      <c r="T53" s="107">
        <f t="shared" si="13"/>
        <v>316.82599999999996</v>
      </c>
      <c r="U53" s="107">
        <f t="shared" si="13"/>
        <v>187.04999999999998</v>
      </c>
      <c r="V53" s="107">
        <f t="shared" si="13"/>
        <v>434.79399999999998</v>
      </c>
      <c r="W53" s="107">
        <f t="shared" si="13"/>
        <v>269.14699999999999</v>
      </c>
      <c r="X53" s="107">
        <f t="shared" si="13"/>
        <v>274.88600000000002</v>
      </c>
      <c r="Y53" s="107">
        <f t="shared" si="13"/>
        <v>232.47099999999998</v>
      </c>
      <c r="Z53" s="107">
        <f t="shared" si="13"/>
        <v>42.620000000000005</v>
      </c>
      <c r="AA53" s="107">
        <f t="shared" si="13"/>
        <v>21.930999999999997</v>
      </c>
      <c r="AB53" s="107">
        <f t="shared" si="13"/>
        <v>93.622</v>
      </c>
      <c r="AC53" s="107">
        <f t="shared" si="13"/>
        <v>89.686999999999998</v>
      </c>
      <c r="AD53" s="107">
        <f t="shared" si="13"/>
        <v>25.419999999999998</v>
      </c>
      <c r="AE53" s="107">
        <f t="shared" si="13"/>
        <v>17.526</v>
      </c>
      <c r="AF53" s="107">
        <f t="shared" si="13"/>
        <v>28.737000000000002</v>
      </c>
      <c r="AG53" s="107">
        <f t="shared" si="13"/>
        <v>27.05</v>
      </c>
      <c r="AH53" s="107">
        <f t="shared" si="13"/>
        <v>87.597999999999999</v>
      </c>
      <c r="AI53" s="107">
        <f t="shared" si="13"/>
        <v>134.09899999999999</v>
      </c>
      <c r="AJ53" s="107">
        <f t="shared" si="13"/>
        <v>53.043000000000006</v>
      </c>
      <c r="AK53" s="107">
        <f t="shared" si="13"/>
        <v>141.23099999999999</v>
      </c>
      <c r="AL53" s="107">
        <f t="shared" si="13"/>
        <v>18.896999999999998</v>
      </c>
      <c r="AM53" s="107">
        <f t="shared" si="13"/>
        <v>26.402000000000001</v>
      </c>
      <c r="AN53" s="107">
        <f t="shared" si="13"/>
        <v>18.961000000000002</v>
      </c>
      <c r="AO53" s="107">
        <f t="shared" si="13"/>
        <v>18.117999999999999</v>
      </c>
      <c r="AP53" s="107">
        <f t="shared" si="13"/>
        <v>17.772000000000002</v>
      </c>
      <c r="AQ53" s="107">
        <f t="shared" si="13"/>
        <v>11.798</v>
      </c>
      <c r="AR53" s="107">
        <f t="shared" si="13"/>
        <v>13.323</v>
      </c>
      <c r="AS53" s="107">
        <f t="shared" si="13"/>
        <v>11.786</v>
      </c>
      <c r="AT53" s="107">
        <f t="shared" si="13"/>
        <v>24.393000000000001</v>
      </c>
      <c r="AU53" s="107">
        <f t="shared" si="13"/>
        <v>26.285</v>
      </c>
      <c r="AV53" s="107">
        <f t="shared" si="13"/>
        <v>26.355</v>
      </c>
      <c r="AW53" s="107">
        <f t="shared" si="13"/>
        <v>30.001000000000001</v>
      </c>
      <c r="AX53" s="107">
        <f t="shared" si="13"/>
        <v>30.564</v>
      </c>
      <c r="AY53" s="107">
        <f t="shared" si="13"/>
        <v>28.233000000000001</v>
      </c>
      <c r="AZ53" s="107">
        <f t="shared" si="13"/>
        <v>31.089000000000002</v>
      </c>
      <c r="BA53" s="107">
        <f t="shared" si="13"/>
        <v>26.886000000000003</v>
      </c>
      <c r="BB53" s="107">
        <f t="shared" si="13"/>
        <v>56.047000000000004</v>
      </c>
      <c r="BC53" s="107">
        <f t="shared" si="13"/>
        <v>55.517000000000003</v>
      </c>
      <c r="BD53" s="107">
        <f t="shared" si="13"/>
        <v>27.927</v>
      </c>
      <c r="BE53" s="107">
        <f t="shared" si="13"/>
        <v>15.901000000000002</v>
      </c>
      <c r="BF53" s="107">
        <f t="shared" si="13"/>
        <v>26.398</v>
      </c>
      <c r="BG53" s="107">
        <f t="shared" si="13"/>
        <v>41.863999999999997</v>
      </c>
      <c r="BH53" s="107">
        <f t="shared" si="13"/>
        <v>52.524000000000001</v>
      </c>
      <c r="BI53" s="107">
        <f t="shared" si="13"/>
        <v>69.138999999999996</v>
      </c>
      <c r="BJ53" s="107">
        <f t="shared" si="13"/>
        <v>142.77699999999999</v>
      </c>
      <c r="BK53" s="107">
        <f t="shared" si="13"/>
        <v>82.573000000000008</v>
      </c>
      <c r="BL53" s="107">
        <f t="shared" si="13"/>
        <v>35.668999999999997</v>
      </c>
      <c r="BM53" s="107">
        <f t="shared" si="13"/>
        <v>39.344000000000001</v>
      </c>
      <c r="BN53" s="107">
        <f t="shared" si="13"/>
        <v>35.162999999999997</v>
      </c>
      <c r="BO53" s="107">
        <f t="shared" ref="BO53:CX53" si="14">BO17+BO27+BO41</f>
        <v>136.749</v>
      </c>
      <c r="BP53" s="107">
        <f t="shared" si="14"/>
        <v>30.186</v>
      </c>
      <c r="BQ53" s="107">
        <f t="shared" si="14"/>
        <v>18.87</v>
      </c>
      <c r="BR53" s="107">
        <f t="shared" si="14"/>
        <v>26.532</v>
      </c>
      <c r="BS53" s="107">
        <f t="shared" si="14"/>
        <v>39.33</v>
      </c>
      <c r="BT53" s="107">
        <f t="shared" si="14"/>
        <v>23.475000000000001</v>
      </c>
      <c r="BU53" s="107">
        <f t="shared" si="14"/>
        <v>20.905999999999999</v>
      </c>
      <c r="BV53" s="107">
        <f t="shared" si="14"/>
        <v>15.548999999999999</v>
      </c>
      <c r="BW53" s="107">
        <f t="shared" si="14"/>
        <v>17.393000000000001</v>
      </c>
      <c r="BX53" s="107">
        <f t="shared" si="14"/>
        <v>9.9340000000000011</v>
      </c>
      <c r="BY53" s="107">
        <f t="shared" si="14"/>
        <v>9.6739999999999995</v>
      </c>
      <c r="BZ53" s="107">
        <f t="shared" si="14"/>
        <v>11.08</v>
      </c>
      <c r="CA53" s="107">
        <f t="shared" si="14"/>
        <v>7.4139999999999997</v>
      </c>
      <c r="CB53" s="107">
        <f t="shared" si="14"/>
        <v>8.4830000000000005</v>
      </c>
      <c r="CC53" s="107">
        <f t="shared" si="14"/>
        <v>9.0519999999999996</v>
      </c>
      <c r="CD53" s="107">
        <f t="shared" si="14"/>
        <v>27.216000000000001</v>
      </c>
      <c r="CE53" s="107">
        <f t="shared" si="14"/>
        <v>72.613</v>
      </c>
      <c r="CF53" s="107">
        <f t="shared" si="14"/>
        <v>27.857999999999997</v>
      </c>
      <c r="CG53" s="107">
        <f t="shared" si="14"/>
        <v>14.403</v>
      </c>
      <c r="CH53" s="107">
        <f t="shared" si="14"/>
        <v>14.037000000000001</v>
      </c>
      <c r="CI53" s="107">
        <f t="shared" si="14"/>
        <v>8.5419999999999998</v>
      </c>
      <c r="CJ53" s="107">
        <f t="shared" si="14"/>
        <v>9.4979999999999993</v>
      </c>
      <c r="CK53" s="107">
        <f t="shared" si="14"/>
        <v>31.823999999999998</v>
      </c>
      <c r="CL53" s="107">
        <f t="shared" si="14"/>
        <v>11.856999999999999</v>
      </c>
      <c r="CM53" s="107">
        <f t="shared" si="14"/>
        <v>53.811999999999998</v>
      </c>
      <c r="CN53" s="107">
        <f t="shared" si="14"/>
        <v>24.88</v>
      </c>
      <c r="CO53" s="107">
        <f t="shared" si="14"/>
        <v>7.2489999999999997</v>
      </c>
      <c r="CP53" s="107">
        <f t="shared" si="14"/>
        <v>62.344999999999999</v>
      </c>
      <c r="CQ53" s="107">
        <f t="shared" si="14"/>
        <v>44.364999999999995</v>
      </c>
      <c r="CR53" s="107">
        <f t="shared" si="14"/>
        <v>31.244</v>
      </c>
      <c r="CS53" s="107">
        <f t="shared" si="14"/>
        <v>19.992999999999999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2574.6399999999994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45934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274.59800000000001</v>
      </c>
      <c r="C5" s="25">
        <v>255.17699999999999</v>
      </c>
      <c r="D5" s="25">
        <v>309.00700000000001</v>
      </c>
      <c r="E5" s="25">
        <v>291.64600000000002</v>
      </c>
      <c r="F5" s="25">
        <v>250.114</v>
      </c>
      <c r="G5" s="25">
        <v>279.66300000000001</v>
      </c>
      <c r="H5" s="25">
        <v>263.29599999999999</v>
      </c>
      <c r="I5" s="25">
        <v>252.73699999999999</v>
      </c>
      <c r="J5" s="25">
        <v>298.8</v>
      </c>
      <c r="K5" s="25">
        <v>404.065</v>
      </c>
      <c r="L5" s="25">
        <v>401.44400000000002</v>
      </c>
      <c r="M5" s="25">
        <v>397.57600000000002</v>
      </c>
      <c r="N5" s="25">
        <v>381.3</v>
      </c>
      <c r="O5" s="25">
        <v>380.5</v>
      </c>
      <c r="P5" s="25">
        <v>380.42200000000003</v>
      </c>
      <c r="Q5" s="25">
        <v>381.61799999999999</v>
      </c>
      <c r="R5" s="25">
        <v>365.30599999999998</v>
      </c>
      <c r="S5" s="25">
        <v>365.57</v>
      </c>
      <c r="T5" s="25">
        <v>316.82400000000001</v>
      </c>
      <c r="U5" s="25">
        <v>187.06800000000001</v>
      </c>
      <c r="V5" s="25">
        <v>434.76799999999997</v>
      </c>
      <c r="W5" s="25">
        <v>269.17099999999999</v>
      </c>
      <c r="X5" s="25">
        <v>274.84800000000001</v>
      </c>
      <c r="Y5" s="25">
        <v>232.464</v>
      </c>
      <c r="Z5" s="25">
        <v>42.625</v>
      </c>
      <c r="AA5" s="25">
        <v>21.946999999999999</v>
      </c>
      <c r="AB5" s="25">
        <v>93.587999999999994</v>
      </c>
      <c r="AC5" s="25">
        <v>89.697999999999993</v>
      </c>
      <c r="AD5" s="25">
        <v>25.4</v>
      </c>
      <c r="AE5" s="25">
        <v>17.567</v>
      </c>
      <c r="AF5" s="25">
        <v>28.709</v>
      </c>
      <c r="AG5" s="25">
        <v>27.045999999999999</v>
      </c>
      <c r="AH5" s="25">
        <v>87.584000000000003</v>
      </c>
      <c r="AI5" s="25">
        <v>134.09899999999999</v>
      </c>
      <c r="AJ5" s="25">
        <v>53.042999999999999</v>
      </c>
      <c r="AK5" s="25">
        <v>141.23099999999999</v>
      </c>
      <c r="AL5" s="25">
        <v>18.896999999999998</v>
      </c>
      <c r="AM5" s="25">
        <v>26.402000000000001</v>
      </c>
      <c r="AN5" s="25">
        <v>18.960999999999999</v>
      </c>
      <c r="AO5" s="25">
        <v>18.117999999999999</v>
      </c>
      <c r="AP5" s="25">
        <v>17.771999999999998</v>
      </c>
      <c r="AQ5" s="25">
        <v>11.798</v>
      </c>
      <c r="AR5" s="25">
        <v>13.323</v>
      </c>
      <c r="AS5" s="25">
        <v>11.786</v>
      </c>
      <c r="AT5" s="25">
        <v>24.398</v>
      </c>
      <c r="AU5" s="25">
        <v>26.257000000000001</v>
      </c>
      <c r="AV5" s="25">
        <v>26.329000000000001</v>
      </c>
      <c r="AW5" s="25">
        <v>29.957000000000001</v>
      </c>
      <c r="AX5" s="25">
        <v>30.6</v>
      </c>
      <c r="AY5" s="25">
        <v>28.273</v>
      </c>
      <c r="AZ5" s="25">
        <v>31.1</v>
      </c>
      <c r="BA5" s="25">
        <v>26.876999999999999</v>
      </c>
      <c r="BB5" s="25">
        <v>56</v>
      </c>
      <c r="BC5" s="25">
        <v>55.481000000000002</v>
      </c>
      <c r="BD5" s="25">
        <v>27.927</v>
      </c>
      <c r="BE5" s="25">
        <v>15.901</v>
      </c>
      <c r="BF5" s="25">
        <v>26.398</v>
      </c>
      <c r="BG5" s="25">
        <v>41.863999999999997</v>
      </c>
      <c r="BH5" s="25">
        <v>52.524000000000001</v>
      </c>
      <c r="BI5" s="25">
        <v>69.138999999999996</v>
      </c>
      <c r="BJ5" s="25">
        <v>142.76499999999999</v>
      </c>
      <c r="BK5" s="25">
        <v>82.572000000000003</v>
      </c>
      <c r="BL5" s="25">
        <v>35.700000000000003</v>
      </c>
      <c r="BM5" s="25">
        <v>39.299999999999997</v>
      </c>
      <c r="BN5" s="25">
        <v>35.17</v>
      </c>
      <c r="BO5" s="25">
        <v>136.702</v>
      </c>
      <c r="BP5" s="25">
        <v>30.186</v>
      </c>
      <c r="BQ5" s="25">
        <v>18.835999999999999</v>
      </c>
      <c r="BR5" s="25">
        <v>26.533999999999999</v>
      </c>
      <c r="BS5" s="25">
        <v>39.299999999999997</v>
      </c>
      <c r="BT5" s="25">
        <v>23.486000000000001</v>
      </c>
      <c r="BU5" s="25">
        <v>20.9</v>
      </c>
      <c r="BV5" s="25">
        <v>15.59</v>
      </c>
      <c r="BW5" s="25">
        <v>17.399999999999999</v>
      </c>
      <c r="BX5" s="25">
        <v>9.9</v>
      </c>
      <c r="BY5" s="25">
        <v>9.6999999999999993</v>
      </c>
      <c r="BZ5" s="25">
        <v>11.1</v>
      </c>
      <c r="CA5" s="25">
        <v>7.4</v>
      </c>
      <c r="CB5" s="25">
        <v>8.5</v>
      </c>
      <c r="CC5" s="25">
        <v>9.0060000000000002</v>
      </c>
      <c r="CD5" s="25">
        <v>27.24</v>
      </c>
      <c r="CE5" s="25">
        <v>72.593999999999994</v>
      </c>
      <c r="CF5" s="25">
        <v>27.87</v>
      </c>
      <c r="CG5" s="25">
        <v>14.4</v>
      </c>
      <c r="CH5" s="25">
        <v>14</v>
      </c>
      <c r="CI5" s="25">
        <v>8.5</v>
      </c>
      <c r="CJ5" s="25">
        <v>9.5</v>
      </c>
      <c r="CK5" s="25">
        <v>31.785</v>
      </c>
      <c r="CL5" s="25">
        <v>11.9</v>
      </c>
      <c r="CM5" s="25">
        <v>53.811999999999998</v>
      </c>
      <c r="CN5" s="25">
        <v>24.88</v>
      </c>
      <c r="CO5" s="25">
        <v>7.2569999999999997</v>
      </c>
      <c r="CP5" s="25">
        <v>62.363</v>
      </c>
      <c r="CQ5" s="25">
        <v>44.353999999999999</v>
      </c>
      <c r="CR5" s="25">
        <v>31.242999999999999</v>
      </c>
      <c r="CS5" s="25">
        <v>20.010999999999999</v>
      </c>
      <c r="CT5" s="26"/>
      <c r="CU5" s="26"/>
      <c r="CV5" s="26"/>
      <c r="CW5" s="27"/>
      <c r="CX5" s="28">
        <f t="array" ref="CX5">SUMPRODUCT(B5:CW5*0.25)</f>
        <v>2574.5892499999982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112.74</v>
      </c>
      <c r="C8" s="37">
        <v>115.09</v>
      </c>
      <c r="D8" s="37">
        <v>90.4</v>
      </c>
      <c r="E8" s="37">
        <v>85</v>
      </c>
      <c r="F8" s="37">
        <v>96.94</v>
      </c>
      <c r="G8" s="37">
        <v>92.48</v>
      </c>
      <c r="H8" s="37">
        <v>96.16</v>
      </c>
      <c r="I8" s="37">
        <v>92.97</v>
      </c>
      <c r="J8" s="37">
        <v>94.86</v>
      </c>
      <c r="K8" s="37">
        <v>84.08</v>
      </c>
      <c r="L8" s="37">
        <v>89.11</v>
      </c>
      <c r="M8" s="37">
        <v>79.989999999999995</v>
      </c>
      <c r="N8" s="37">
        <v>88.44</v>
      </c>
      <c r="O8" s="37">
        <v>90.75</v>
      </c>
      <c r="P8" s="37">
        <v>90.1</v>
      </c>
      <c r="Q8" s="37">
        <v>86.16</v>
      </c>
      <c r="R8" s="37">
        <v>76.23</v>
      </c>
      <c r="S8" s="37">
        <v>78.25</v>
      </c>
      <c r="T8" s="37">
        <v>94.04</v>
      </c>
      <c r="U8" s="37">
        <v>101.81</v>
      </c>
      <c r="V8" s="37">
        <v>82.19</v>
      </c>
      <c r="W8" s="37">
        <v>100.01</v>
      </c>
      <c r="X8" s="37">
        <v>103.97</v>
      </c>
      <c r="Y8" s="37">
        <v>126.6</v>
      </c>
      <c r="Z8" s="37">
        <v>106.02</v>
      </c>
      <c r="AA8" s="37">
        <v>120.34</v>
      </c>
      <c r="AB8" s="37">
        <v>124.1</v>
      </c>
      <c r="AC8" s="37">
        <v>133.71</v>
      </c>
      <c r="AD8" s="37">
        <v>191.92</v>
      </c>
      <c r="AE8" s="37">
        <v>164.67</v>
      </c>
      <c r="AF8" s="37">
        <v>160.16999999999999</v>
      </c>
      <c r="AG8" s="37">
        <v>121.84</v>
      </c>
      <c r="AH8" s="37">
        <v>163.29</v>
      </c>
      <c r="AI8" s="37">
        <v>124.79</v>
      </c>
      <c r="AJ8" s="37">
        <v>96.33</v>
      </c>
      <c r="AK8" s="37">
        <v>90.53</v>
      </c>
      <c r="AL8" s="37">
        <v>90.77</v>
      </c>
      <c r="AM8" s="37">
        <v>65</v>
      </c>
      <c r="AN8" s="37">
        <v>10.01</v>
      </c>
      <c r="AO8" s="37">
        <v>10</v>
      </c>
      <c r="AP8" s="37">
        <v>0.01</v>
      </c>
      <c r="AQ8" s="37">
        <v>0.01</v>
      </c>
      <c r="AR8" s="37">
        <v>0.01</v>
      </c>
      <c r="AS8" s="37">
        <v>0.01</v>
      </c>
      <c r="AT8" s="37">
        <v>5.69</v>
      </c>
      <c r="AU8" s="37">
        <v>7</v>
      </c>
      <c r="AV8" s="37">
        <v>4.88</v>
      </c>
      <c r="AW8" s="37">
        <v>5.88</v>
      </c>
      <c r="AX8" s="37">
        <v>7.97</v>
      </c>
      <c r="AY8" s="37">
        <v>4.95</v>
      </c>
      <c r="AZ8" s="37">
        <v>5.78</v>
      </c>
      <c r="BA8" s="37">
        <v>1.55</v>
      </c>
      <c r="BB8" s="37">
        <v>14.06</v>
      </c>
      <c r="BC8" s="37">
        <v>0.65</v>
      </c>
      <c r="BD8" s="37">
        <v>1.92</v>
      </c>
      <c r="BE8" s="37">
        <v>3.32</v>
      </c>
      <c r="BF8" s="37">
        <v>4</v>
      </c>
      <c r="BG8" s="37">
        <v>10.23</v>
      </c>
      <c r="BH8" s="37">
        <v>24.14</v>
      </c>
      <c r="BI8" s="37">
        <v>62.4</v>
      </c>
      <c r="BJ8" s="37">
        <v>23.89</v>
      </c>
      <c r="BK8" s="37">
        <v>50</v>
      </c>
      <c r="BL8" s="37">
        <v>95.45</v>
      </c>
      <c r="BM8" s="37">
        <v>118.78</v>
      </c>
      <c r="BN8" s="37">
        <v>47.67</v>
      </c>
      <c r="BO8" s="37">
        <v>93.75</v>
      </c>
      <c r="BP8" s="37">
        <v>110.25</v>
      </c>
      <c r="BQ8" s="37">
        <v>163.81</v>
      </c>
      <c r="BR8" s="37">
        <v>100.73</v>
      </c>
      <c r="BS8" s="37">
        <v>169.93</v>
      </c>
      <c r="BT8" s="37">
        <v>187.4</v>
      </c>
      <c r="BU8" s="37">
        <v>237.53</v>
      </c>
      <c r="BV8" s="37">
        <v>202.62</v>
      </c>
      <c r="BW8" s="37">
        <v>228.23</v>
      </c>
      <c r="BX8" s="37">
        <v>250.68</v>
      </c>
      <c r="BY8" s="37">
        <v>268.89999999999998</v>
      </c>
      <c r="BZ8" s="37">
        <v>240</v>
      </c>
      <c r="CA8" s="37">
        <v>222.88</v>
      </c>
      <c r="CB8" s="37">
        <v>219.36</v>
      </c>
      <c r="CC8" s="37">
        <v>206.95</v>
      </c>
      <c r="CD8" s="37">
        <v>218.82</v>
      </c>
      <c r="CE8" s="37">
        <v>206.32</v>
      </c>
      <c r="CF8" s="37">
        <v>190.17</v>
      </c>
      <c r="CG8" s="37">
        <v>178.03</v>
      </c>
      <c r="CH8" s="37">
        <v>203.94</v>
      </c>
      <c r="CI8" s="37">
        <v>167.49</v>
      </c>
      <c r="CJ8" s="37">
        <v>160.77000000000001</v>
      </c>
      <c r="CK8" s="37">
        <v>126.85</v>
      </c>
      <c r="CL8" s="37">
        <v>168.88</v>
      </c>
      <c r="CM8" s="37">
        <v>132.47999999999999</v>
      </c>
      <c r="CN8" s="37">
        <v>113.96</v>
      </c>
      <c r="CO8" s="37">
        <v>102.84</v>
      </c>
      <c r="CP8" s="37">
        <v>134.87</v>
      </c>
      <c r="CQ8" s="37">
        <v>116</v>
      </c>
      <c r="CR8" s="37">
        <v>97.7</v>
      </c>
      <c r="CS8" s="37">
        <v>79</v>
      </c>
      <c r="CT8" s="38"/>
      <c r="CU8" s="38"/>
      <c r="CV8" s="38"/>
      <c r="CW8" s="39"/>
      <c r="CX8" s="40">
        <f>IF(SUM(B8:CW8)&lt;&gt;0,AVERAGEIF(B8:CW8,"&lt;&gt;"""),"")</f>
        <v>102.32552083333333</v>
      </c>
    </row>
    <row r="9" spans="1:102" ht="24.95" customHeight="1" thickBot="1" x14ac:dyDescent="0.25">
      <c r="A9" s="41" t="s">
        <v>6</v>
      </c>
      <c r="B9" s="42">
        <v>100.8075</v>
      </c>
      <c r="C9" s="43">
        <v>100.8075</v>
      </c>
      <c r="D9" s="43">
        <v>100.8075</v>
      </c>
      <c r="E9" s="43">
        <v>100.8075</v>
      </c>
      <c r="F9" s="43">
        <v>94.637500000000003</v>
      </c>
      <c r="G9" s="43">
        <v>94.637500000000003</v>
      </c>
      <c r="H9" s="43">
        <v>94.637500000000003</v>
      </c>
      <c r="I9" s="43">
        <v>94.637500000000003</v>
      </c>
      <c r="J9" s="43">
        <v>87.01</v>
      </c>
      <c r="K9" s="43">
        <v>87.01</v>
      </c>
      <c r="L9" s="43">
        <v>87.01</v>
      </c>
      <c r="M9" s="43">
        <v>87.01</v>
      </c>
      <c r="N9" s="43">
        <v>88.862499999999997</v>
      </c>
      <c r="O9" s="43">
        <v>88.862499999999997</v>
      </c>
      <c r="P9" s="43">
        <v>88.862499999999997</v>
      </c>
      <c r="Q9" s="43">
        <v>88.862499999999997</v>
      </c>
      <c r="R9" s="43">
        <v>87.582499999999996</v>
      </c>
      <c r="S9" s="43">
        <v>87.582499999999996</v>
      </c>
      <c r="T9" s="43">
        <v>87.582499999999996</v>
      </c>
      <c r="U9" s="43">
        <v>87.582499999999996</v>
      </c>
      <c r="V9" s="43">
        <v>103.1925</v>
      </c>
      <c r="W9" s="43">
        <v>103.1925</v>
      </c>
      <c r="X9" s="43">
        <v>103.1925</v>
      </c>
      <c r="Y9" s="43">
        <v>103.1925</v>
      </c>
      <c r="Z9" s="43">
        <v>121.0425</v>
      </c>
      <c r="AA9" s="43">
        <v>121.0425</v>
      </c>
      <c r="AB9" s="43">
        <v>121.0425</v>
      </c>
      <c r="AC9" s="43">
        <v>121.0425</v>
      </c>
      <c r="AD9" s="43">
        <v>159.65</v>
      </c>
      <c r="AE9" s="43">
        <v>159.65</v>
      </c>
      <c r="AF9" s="43">
        <v>159.65</v>
      </c>
      <c r="AG9" s="43">
        <v>159.65</v>
      </c>
      <c r="AH9" s="43">
        <v>118.735</v>
      </c>
      <c r="AI9" s="43">
        <v>118.735</v>
      </c>
      <c r="AJ9" s="43">
        <v>118.735</v>
      </c>
      <c r="AK9" s="43">
        <v>118.735</v>
      </c>
      <c r="AL9" s="43">
        <v>43.945</v>
      </c>
      <c r="AM9" s="43">
        <v>43.945</v>
      </c>
      <c r="AN9" s="43">
        <v>43.945</v>
      </c>
      <c r="AO9" s="43">
        <v>43.945</v>
      </c>
      <c r="AP9" s="43">
        <v>0.01</v>
      </c>
      <c r="AQ9" s="43">
        <v>0.01</v>
      </c>
      <c r="AR9" s="43">
        <v>0.01</v>
      </c>
      <c r="AS9" s="43">
        <v>0.01</v>
      </c>
      <c r="AT9" s="43">
        <v>5.8624999999999998</v>
      </c>
      <c r="AU9" s="43">
        <v>5.8624999999999998</v>
      </c>
      <c r="AV9" s="43">
        <v>5.8624999999999998</v>
      </c>
      <c r="AW9" s="43">
        <v>5.8624999999999998</v>
      </c>
      <c r="AX9" s="43">
        <v>5.0625</v>
      </c>
      <c r="AY9" s="43">
        <v>5.0625</v>
      </c>
      <c r="AZ9" s="43">
        <v>5.0625</v>
      </c>
      <c r="BA9" s="43">
        <v>5.0625</v>
      </c>
      <c r="BB9" s="43">
        <v>4.9874999999999998</v>
      </c>
      <c r="BC9" s="43">
        <v>4.9874999999999998</v>
      </c>
      <c r="BD9" s="43">
        <v>4.9874999999999998</v>
      </c>
      <c r="BE9" s="43">
        <v>4.9874999999999998</v>
      </c>
      <c r="BF9" s="43">
        <v>25.192499999999999</v>
      </c>
      <c r="BG9" s="43">
        <v>25.192499999999999</v>
      </c>
      <c r="BH9" s="43">
        <v>25.192499999999999</v>
      </c>
      <c r="BI9" s="43">
        <v>25.192499999999999</v>
      </c>
      <c r="BJ9" s="43">
        <v>72.03</v>
      </c>
      <c r="BK9" s="43">
        <v>72.03</v>
      </c>
      <c r="BL9" s="43">
        <v>72.03</v>
      </c>
      <c r="BM9" s="43">
        <v>72.03</v>
      </c>
      <c r="BN9" s="43">
        <v>103.87</v>
      </c>
      <c r="BO9" s="43">
        <v>103.87</v>
      </c>
      <c r="BP9" s="43">
        <v>103.87</v>
      </c>
      <c r="BQ9" s="43">
        <v>103.87</v>
      </c>
      <c r="BR9" s="43">
        <v>173.89750000000001</v>
      </c>
      <c r="BS9" s="43">
        <v>173.89750000000001</v>
      </c>
      <c r="BT9" s="43">
        <v>173.89750000000001</v>
      </c>
      <c r="BU9" s="43">
        <v>173.89750000000001</v>
      </c>
      <c r="BV9" s="43">
        <v>237.60749999999999</v>
      </c>
      <c r="BW9" s="43">
        <v>237.60749999999999</v>
      </c>
      <c r="BX9" s="43">
        <v>237.60749999999999</v>
      </c>
      <c r="BY9" s="43">
        <v>237.60749999999999</v>
      </c>
      <c r="BZ9" s="43">
        <v>222.29750000000001</v>
      </c>
      <c r="CA9" s="43">
        <v>222.29750000000001</v>
      </c>
      <c r="CB9" s="43">
        <v>222.29750000000001</v>
      </c>
      <c r="CC9" s="43">
        <v>222.29750000000001</v>
      </c>
      <c r="CD9" s="43">
        <v>198.33500000000001</v>
      </c>
      <c r="CE9" s="43">
        <v>198.33500000000001</v>
      </c>
      <c r="CF9" s="43">
        <v>198.33500000000001</v>
      </c>
      <c r="CG9" s="43">
        <v>198.33500000000001</v>
      </c>
      <c r="CH9" s="43">
        <v>164.76249999999999</v>
      </c>
      <c r="CI9" s="43">
        <v>164.76249999999999</v>
      </c>
      <c r="CJ9" s="43">
        <v>164.76249999999999</v>
      </c>
      <c r="CK9" s="43">
        <v>164.76249999999999</v>
      </c>
      <c r="CL9" s="43">
        <v>129.54</v>
      </c>
      <c r="CM9" s="43">
        <v>129.54</v>
      </c>
      <c r="CN9" s="43">
        <v>129.54</v>
      </c>
      <c r="CO9" s="43">
        <v>129.54</v>
      </c>
      <c r="CP9" s="43">
        <v>106.8925</v>
      </c>
      <c r="CQ9" s="43">
        <v>106.8925</v>
      </c>
      <c r="CR9" s="43">
        <v>106.8925</v>
      </c>
      <c r="CS9" s="43">
        <v>106.8925</v>
      </c>
      <c r="CT9" s="44"/>
      <c r="CU9" s="44"/>
      <c r="CV9" s="44"/>
      <c r="CW9" s="45"/>
      <c r="CX9" s="46">
        <f>IF(SUM(B9:CW9)&lt;&gt;0,AVERAGEIF(B9:CW9,"&lt;&gt;"""),"")</f>
        <v>102.32552083333341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170</v>
      </c>
      <c r="C11" s="53">
        <v>170</v>
      </c>
      <c r="D11" s="53">
        <v>170</v>
      </c>
      <c r="E11" s="53">
        <v>170</v>
      </c>
      <c r="F11" s="53">
        <v>170</v>
      </c>
      <c r="G11" s="53">
        <v>170</v>
      </c>
      <c r="H11" s="53">
        <v>138.29599999999999</v>
      </c>
      <c r="I11" s="53">
        <v>133.268</v>
      </c>
      <c r="J11" s="53">
        <v>170</v>
      </c>
      <c r="K11" s="53">
        <v>170</v>
      </c>
      <c r="L11" s="53">
        <v>170</v>
      </c>
      <c r="M11" s="53">
        <v>170</v>
      </c>
      <c r="N11" s="53">
        <v>170</v>
      </c>
      <c r="O11" s="53">
        <v>170</v>
      </c>
      <c r="P11" s="53">
        <v>170</v>
      </c>
      <c r="Q11" s="53">
        <v>170</v>
      </c>
      <c r="R11" s="53">
        <v>214</v>
      </c>
      <c r="S11" s="53">
        <v>214</v>
      </c>
      <c r="T11" s="53">
        <v>214</v>
      </c>
      <c r="U11" s="53">
        <v>186.63200000000001</v>
      </c>
      <c r="V11" s="53">
        <v>262</v>
      </c>
      <c r="W11" s="53">
        <v>262</v>
      </c>
      <c r="X11" s="53">
        <v>262</v>
      </c>
      <c r="Y11" s="53">
        <v>228.779</v>
      </c>
      <c r="Z11" s="53">
        <v>40.997</v>
      </c>
      <c r="AA11" s="53">
        <v>20.009</v>
      </c>
      <c r="AB11" s="53">
        <v>91.257000000000005</v>
      </c>
      <c r="AC11" s="53">
        <v>87.262</v>
      </c>
      <c r="AD11" s="53"/>
      <c r="AE11" s="53"/>
      <c r="AF11" s="53">
        <v>23.878</v>
      </c>
      <c r="AG11" s="53">
        <v>15.246</v>
      </c>
      <c r="AH11" s="53">
        <v>86.564999999999998</v>
      </c>
      <c r="AI11" s="53">
        <v>128.03100000000001</v>
      </c>
      <c r="AJ11" s="53">
        <v>45.965000000000003</v>
      </c>
      <c r="AK11" s="53">
        <v>120.131</v>
      </c>
      <c r="AL11" s="53">
        <v>3.7210000000000001</v>
      </c>
      <c r="AM11" s="53">
        <v>13.384</v>
      </c>
      <c r="AN11" s="53">
        <v>14.69</v>
      </c>
      <c r="AO11" s="53">
        <v>15.411</v>
      </c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>
        <v>14.29</v>
      </c>
      <c r="BG11" s="53">
        <v>12.028</v>
      </c>
      <c r="BH11" s="53">
        <v>22.966999999999999</v>
      </c>
      <c r="BI11" s="53">
        <v>4.2999999999999997E-2</v>
      </c>
      <c r="BJ11" s="53">
        <v>141.995</v>
      </c>
      <c r="BK11" s="53">
        <v>41.338999999999999</v>
      </c>
      <c r="BL11" s="53"/>
      <c r="BM11" s="53"/>
      <c r="BN11" s="53">
        <v>32.164000000000001</v>
      </c>
      <c r="BO11" s="53">
        <v>136.036</v>
      </c>
      <c r="BP11" s="53">
        <v>29.207999999999998</v>
      </c>
      <c r="BQ11" s="53"/>
      <c r="BR11" s="53">
        <v>26.533999999999999</v>
      </c>
      <c r="BS11" s="53"/>
      <c r="BT11" s="53">
        <v>13.385999999999999</v>
      </c>
      <c r="BU11" s="53"/>
      <c r="BV11" s="53">
        <v>4.59</v>
      </c>
      <c r="BW11" s="53"/>
      <c r="BX11" s="53"/>
      <c r="BY11" s="53"/>
      <c r="BZ11" s="53"/>
      <c r="CA11" s="53"/>
      <c r="CB11" s="53"/>
      <c r="CC11" s="53">
        <v>4.806</v>
      </c>
      <c r="CD11" s="53">
        <v>27.14</v>
      </c>
      <c r="CE11" s="53">
        <v>72.593999999999994</v>
      </c>
      <c r="CF11" s="53">
        <v>27.87</v>
      </c>
      <c r="CG11" s="53"/>
      <c r="CH11" s="53"/>
      <c r="CI11" s="53"/>
      <c r="CJ11" s="53"/>
      <c r="CK11" s="53">
        <v>31.785</v>
      </c>
      <c r="CL11" s="53"/>
      <c r="CM11" s="53">
        <v>53.789000000000001</v>
      </c>
      <c r="CN11" s="53">
        <v>24.84</v>
      </c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1479.7314999999994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17.29</v>
      </c>
      <c r="C15" s="71">
        <v>7.7770000000000001</v>
      </c>
      <c r="D15" s="71">
        <v>17.372</v>
      </c>
      <c r="E15" s="71">
        <v>20.094000000000001</v>
      </c>
      <c r="F15" s="71">
        <v>1.6830000000000001</v>
      </c>
      <c r="G15" s="71">
        <v>0.41</v>
      </c>
      <c r="H15" s="71"/>
      <c r="I15" s="71">
        <v>6.2050000000000001</v>
      </c>
      <c r="J15" s="71"/>
      <c r="K15" s="71">
        <v>5.6</v>
      </c>
      <c r="L15" s="71">
        <v>5</v>
      </c>
      <c r="M15" s="71">
        <v>4.0330000000000004</v>
      </c>
      <c r="N15" s="71">
        <v>4.2</v>
      </c>
      <c r="O15" s="71">
        <v>4.2</v>
      </c>
      <c r="P15" s="71">
        <v>4.2220000000000004</v>
      </c>
      <c r="Q15" s="71">
        <v>5.31</v>
      </c>
      <c r="R15" s="71">
        <v>10.099</v>
      </c>
      <c r="S15" s="71">
        <v>12.962999999999999</v>
      </c>
      <c r="T15" s="71">
        <v>2.024</v>
      </c>
      <c r="U15" s="71">
        <v>0.436</v>
      </c>
      <c r="V15" s="71">
        <v>4.38</v>
      </c>
      <c r="W15" s="71">
        <v>3.871</v>
      </c>
      <c r="X15" s="71">
        <v>5.0250000000000004</v>
      </c>
      <c r="Y15" s="71">
        <v>0.48499999999999999</v>
      </c>
      <c r="Z15" s="71">
        <v>1.6279999999999999</v>
      </c>
      <c r="AA15" s="71">
        <v>1.9379999999999999</v>
      </c>
      <c r="AB15" s="71">
        <v>2.331</v>
      </c>
      <c r="AC15" s="71">
        <v>2.4359999999999999</v>
      </c>
      <c r="AD15" s="71"/>
      <c r="AE15" s="71">
        <v>9.4</v>
      </c>
      <c r="AF15" s="71">
        <v>0.748</v>
      </c>
      <c r="AG15" s="71">
        <v>0.4</v>
      </c>
      <c r="AH15" s="71">
        <v>1.0189999999999999</v>
      </c>
      <c r="AI15" s="71">
        <v>0.86799999999999999</v>
      </c>
      <c r="AJ15" s="71">
        <v>3.8780000000000001</v>
      </c>
      <c r="AK15" s="71">
        <v>4.5</v>
      </c>
      <c r="AL15" s="71">
        <v>7.0170000000000003</v>
      </c>
      <c r="AM15" s="71">
        <v>3.899</v>
      </c>
      <c r="AN15" s="71">
        <v>3.794</v>
      </c>
      <c r="AO15" s="71">
        <v>2.3889999999999998</v>
      </c>
      <c r="AP15" s="71">
        <v>14.534000000000001</v>
      </c>
      <c r="AQ15" s="71">
        <v>8.6549999999999994</v>
      </c>
      <c r="AR15" s="71">
        <v>10.112</v>
      </c>
      <c r="AS15" s="71">
        <v>11.06</v>
      </c>
      <c r="AT15" s="71"/>
      <c r="AU15" s="71"/>
      <c r="AV15" s="71"/>
      <c r="AW15" s="71"/>
      <c r="AX15" s="71"/>
      <c r="AY15" s="71"/>
      <c r="AZ15" s="71"/>
      <c r="BA15" s="71"/>
      <c r="BB15" s="71"/>
      <c r="BC15" s="71">
        <v>34.896999999999998</v>
      </c>
      <c r="BD15" s="71">
        <v>18.123000000000001</v>
      </c>
      <c r="BE15" s="71">
        <v>6.0620000000000003</v>
      </c>
      <c r="BF15" s="71">
        <v>6.8639999999999999</v>
      </c>
      <c r="BG15" s="71">
        <v>19.792999999999999</v>
      </c>
      <c r="BH15" s="71">
        <v>11.680999999999999</v>
      </c>
      <c r="BI15" s="71">
        <v>23.271000000000001</v>
      </c>
      <c r="BJ15" s="71">
        <v>0.77</v>
      </c>
      <c r="BK15" s="71">
        <v>19.573</v>
      </c>
      <c r="BL15" s="71"/>
      <c r="BM15" s="71"/>
      <c r="BN15" s="71">
        <v>0.50600000000000001</v>
      </c>
      <c r="BO15" s="71">
        <v>0.66600000000000004</v>
      </c>
      <c r="BP15" s="71">
        <v>0.97799999999999998</v>
      </c>
      <c r="BQ15" s="71">
        <v>0.53600000000000003</v>
      </c>
      <c r="BR15" s="71"/>
      <c r="BS15" s="71"/>
      <c r="BT15" s="71">
        <v>1.8</v>
      </c>
      <c r="BU15" s="71">
        <v>1.4</v>
      </c>
      <c r="BV15" s="71"/>
      <c r="BW15" s="71"/>
      <c r="BX15" s="71"/>
      <c r="BY15" s="71"/>
      <c r="BZ15" s="71"/>
      <c r="CA15" s="71"/>
      <c r="CB15" s="71"/>
      <c r="CC15" s="71">
        <v>0.1</v>
      </c>
      <c r="CD15" s="71">
        <v>0.1</v>
      </c>
      <c r="CE15" s="71"/>
      <c r="CF15" s="71"/>
      <c r="CG15" s="71"/>
      <c r="CH15" s="71"/>
      <c r="CI15" s="71"/>
      <c r="CJ15" s="71"/>
      <c r="CK15" s="71"/>
      <c r="CL15" s="71"/>
      <c r="CM15" s="71">
        <v>2.3E-2</v>
      </c>
      <c r="CN15" s="71">
        <v>0.04</v>
      </c>
      <c r="CO15" s="71">
        <v>7.2569999999999997</v>
      </c>
      <c r="CP15" s="71">
        <v>1.2629999999999999</v>
      </c>
      <c r="CQ15" s="71">
        <v>5.3999999999999999E-2</v>
      </c>
      <c r="CR15" s="71">
        <v>4.2999999999999997E-2</v>
      </c>
      <c r="CS15" s="71">
        <v>2.0110000000000001</v>
      </c>
      <c r="CT15" s="72"/>
      <c r="CU15" s="72"/>
      <c r="CV15" s="72"/>
      <c r="CW15" s="73"/>
      <c r="CX15" s="74">
        <f t="array" ref="CX15">SUMPRODUCT(B15:CW15*0.25)</f>
        <v>97.774000000000001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187.29</v>
      </c>
      <c r="C17" s="77">
        <f t="shared" ref="C17:BN17" si="0">SUM(C11:C16)</f>
        <v>177.77699999999999</v>
      </c>
      <c r="D17" s="77">
        <f t="shared" si="0"/>
        <v>187.37200000000001</v>
      </c>
      <c r="E17" s="77">
        <f t="shared" si="0"/>
        <v>190.09399999999999</v>
      </c>
      <c r="F17" s="77">
        <f t="shared" si="0"/>
        <v>171.68299999999999</v>
      </c>
      <c r="G17" s="77">
        <f t="shared" si="0"/>
        <v>170.41</v>
      </c>
      <c r="H17" s="77">
        <f t="shared" si="0"/>
        <v>138.29599999999999</v>
      </c>
      <c r="I17" s="77">
        <f t="shared" si="0"/>
        <v>139.47300000000001</v>
      </c>
      <c r="J17" s="77">
        <f t="shared" si="0"/>
        <v>170</v>
      </c>
      <c r="K17" s="77">
        <f t="shared" si="0"/>
        <v>175.6</v>
      </c>
      <c r="L17" s="77">
        <f t="shared" si="0"/>
        <v>175</v>
      </c>
      <c r="M17" s="77">
        <f t="shared" si="0"/>
        <v>174.03299999999999</v>
      </c>
      <c r="N17" s="77">
        <f t="shared" si="0"/>
        <v>174.2</v>
      </c>
      <c r="O17" s="77">
        <f t="shared" si="0"/>
        <v>174.2</v>
      </c>
      <c r="P17" s="77">
        <f t="shared" si="0"/>
        <v>174.22200000000001</v>
      </c>
      <c r="Q17" s="77">
        <f t="shared" si="0"/>
        <v>175.31</v>
      </c>
      <c r="R17" s="77">
        <f t="shared" si="0"/>
        <v>224.09899999999999</v>
      </c>
      <c r="S17" s="77">
        <f t="shared" si="0"/>
        <v>226.96299999999999</v>
      </c>
      <c r="T17" s="77">
        <f t="shared" si="0"/>
        <v>216.024</v>
      </c>
      <c r="U17" s="77">
        <f t="shared" si="0"/>
        <v>187.06800000000001</v>
      </c>
      <c r="V17" s="77">
        <f t="shared" si="0"/>
        <v>266.38</v>
      </c>
      <c r="W17" s="77">
        <f t="shared" si="0"/>
        <v>265.87099999999998</v>
      </c>
      <c r="X17" s="77">
        <f t="shared" si="0"/>
        <v>267.02499999999998</v>
      </c>
      <c r="Y17" s="77">
        <f t="shared" si="0"/>
        <v>229.26400000000001</v>
      </c>
      <c r="Z17" s="77">
        <f t="shared" si="0"/>
        <v>42.625</v>
      </c>
      <c r="AA17" s="77">
        <f t="shared" si="0"/>
        <v>21.946999999999999</v>
      </c>
      <c r="AB17" s="77">
        <f t="shared" si="0"/>
        <v>93.588000000000008</v>
      </c>
      <c r="AC17" s="77">
        <f t="shared" si="0"/>
        <v>89.698000000000008</v>
      </c>
      <c r="AD17" s="77">
        <f t="shared" si="0"/>
        <v>0</v>
      </c>
      <c r="AE17" s="77">
        <f t="shared" si="0"/>
        <v>9.4</v>
      </c>
      <c r="AF17" s="77">
        <f t="shared" si="0"/>
        <v>24.626000000000001</v>
      </c>
      <c r="AG17" s="77">
        <f t="shared" si="0"/>
        <v>15.646000000000001</v>
      </c>
      <c r="AH17" s="77">
        <f t="shared" si="0"/>
        <v>87.584000000000003</v>
      </c>
      <c r="AI17" s="77">
        <f t="shared" si="0"/>
        <v>128.899</v>
      </c>
      <c r="AJ17" s="77">
        <f t="shared" si="0"/>
        <v>49.843000000000004</v>
      </c>
      <c r="AK17" s="77">
        <f t="shared" si="0"/>
        <v>124.631</v>
      </c>
      <c r="AL17" s="77">
        <f t="shared" si="0"/>
        <v>10.738</v>
      </c>
      <c r="AM17" s="77">
        <f t="shared" si="0"/>
        <v>17.283000000000001</v>
      </c>
      <c r="AN17" s="77">
        <f t="shared" si="0"/>
        <v>18.483999999999998</v>
      </c>
      <c r="AO17" s="77">
        <f t="shared" si="0"/>
        <v>17.8</v>
      </c>
      <c r="AP17" s="77">
        <f t="shared" si="0"/>
        <v>14.534000000000001</v>
      </c>
      <c r="AQ17" s="77">
        <f t="shared" si="0"/>
        <v>8.6549999999999994</v>
      </c>
      <c r="AR17" s="77">
        <f t="shared" si="0"/>
        <v>10.112</v>
      </c>
      <c r="AS17" s="77">
        <f t="shared" si="0"/>
        <v>11.06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34.896999999999998</v>
      </c>
      <c r="BD17" s="77">
        <f t="shared" si="0"/>
        <v>18.123000000000001</v>
      </c>
      <c r="BE17" s="77">
        <f t="shared" si="0"/>
        <v>6.0620000000000003</v>
      </c>
      <c r="BF17" s="77">
        <f t="shared" si="0"/>
        <v>21.154</v>
      </c>
      <c r="BG17" s="77">
        <f t="shared" si="0"/>
        <v>31.820999999999998</v>
      </c>
      <c r="BH17" s="77">
        <f t="shared" si="0"/>
        <v>34.647999999999996</v>
      </c>
      <c r="BI17" s="77">
        <f t="shared" si="0"/>
        <v>23.314</v>
      </c>
      <c r="BJ17" s="77">
        <f t="shared" si="0"/>
        <v>142.76500000000001</v>
      </c>
      <c r="BK17" s="77">
        <f t="shared" si="0"/>
        <v>60.911999999999999</v>
      </c>
      <c r="BL17" s="77">
        <f t="shared" si="0"/>
        <v>0</v>
      </c>
      <c r="BM17" s="77">
        <f t="shared" si="0"/>
        <v>0</v>
      </c>
      <c r="BN17" s="77">
        <f t="shared" si="0"/>
        <v>32.67</v>
      </c>
      <c r="BO17" s="77">
        <f t="shared" ref="BO17:CW17" si="1">SUM(BO11:BO16)</f>
        <v>136.702</v>
      </c>
      <c r="BP17" s="77">
        <f t="shared" si="1"/>
        <v>30.186</v>
      </c>
      <c r="BQ17" s="77">
        <f t="shared" si="1"/>
        <v>0.53600000000000003</v>
      </c>
      <c r="BR17" s="77">
        <f t="shared" si="1"/>
        <v>26.533999999999999</v>
      </c>
      <c r="BS17" s="77">
        <f t="shared" si="1"/>
        <v>0</v>
      </c>
      <c r="BT17" s="77">
        <f t="shared" si="1"/>
        <v>15.186</v>
      </c>
      <c r="BU17" s="77">
        <f t="shared" si="1"/>
        <v>1.4</v>
      </c>
      <c r="BV17" s="77">
        <f t="shared" si="1"/>
        <v>4.59</v>
      </c>
      <c r="BW17" s="77">
        <f t="shared" si="1"/>
        <v>0</v>
      </c>
      <c r="BX17" s="77">
        <f t="shared" si="1"/>
        <v>0</v>
      </c>
      <c r="BY17" s="77">
        <f t="shared" si="1"/>
        <v>0</v>
      </c>
      <c r="BZ17" s="77">
        <f t="shared" si="1"/>
        <v>0</v>
      </c>
      <c r="CA17" s="77">
        <f t="shared" si="1"/>
        <v>0</v>
      </c>
      <c r="CB17" s="77">
        <f t="shared" si="1"/>
        <v>0</v>
      </c>
      <c r="CC17" s="77">
        <f t="shared" si="1"/>
        <v>4.9059999999999997</v>
      </c>
      <c r="CD17" s="77">
        <f t="shared" si="1"/>
        <v>27.240000000000002</v>
      </c>
      <c r="CE17" s="77">
        <f t="shared" si="1"/>
        <v>72.593999999999994</v>
      </c>
      <c r="CF17" s="77">
        <f t="shared" si="1"/>
        <v>27.87</v>
      </c>
      <c r="CG17" s="77">
        <f t="shared" si="1"/>
        <v>0</v>
      </c>
      <c r="CH17" s="77">
        <f t="shared" si="1"/>
        <v>0</v>
      </c>
      <c r="CI17" s="77">
        <f t="shared" si="1"/>
        <v>0</v>
      </c>
      <c r="CJ17" s="77">
        <f t="shared" si="1"/>
        <v>0</v>
      </c>
      <c r="CK17" s="77">
        <f t="shared" si="1"/>
        <v>31.785</v>
      </c>
      <c r="CL17" s="77">
        <f t="shared" si="1"/>
        <v>0</v>
      </c>
      <c r="CM17" s="77">
        <f t="shared" si="1"/>
        <v>53.812000000000005</v>
      </c>
      <c r="CN17" s="77">
        <f t="shared" si="1"/>
        <v>24.88</v>
      </c>
      <c r="CO17" s="77">
        <f t="shared" si="1"/>
        <v>7.2569999999999997</v>
      </c>
      <c r="CP17" s="77">
        <f t="shared" si="1"/>
        <v>1.2629999999999999</v>
      </c>
      <c r="CQ17" s="77">
        <f t="shared" si="1"/>
        <v>5.3999999999999999E-2</v>
      </c>
      <c r="CR17" s="77">
        <f t="shared" si="1"/>
        <v>4.2999999999999997E-2</v>
      </c>
      <c r="CS17" s="77">
        <f t="shared" si="1"/>
        <v>2.0110000000000001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1577.5054999999993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1</v>
      </c>
      <c r="C20" s="88"/>
      <c r="D20" s="88">
        <v>2.4</v>
      </c>
      <c r="E20" s="88">
        <v>0.8</v>
      </c>
      <c r="F20" s="88">
        <v>0.8</v>
      </c>
      <c r="G20" s="88">
        <v>0.8</v>
      </c>
      <c r="H20" s="88"/>
      <c r="I20" s="88"/>
      <c r="J20" s="88"/>
      <c r="K20" s="88">
        <v>0.6</v>
      </c>
      <c r="L20" s="88"/>
      <c r="M20" s="88">
        <v>0.8</v>
      </c>
      <c r="N20" s="88"/>
      <c r="O20" s="88"/>
      <c r="P20" s="88"/>
      <c r="Q20" s="88"/>
      <c r="R20" s="88">
        <v>2</v>
      </c>
      <c r="S20" s="88">
        <v>2</v>
      </c>
      <c r="T20" s="88"/>
      <c r="U20" s="88"/>
      <c r="V20" s="88">
        <v>0.8</v>
      </c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>
        <v>0.5</v>
      </c>
      <c r="AQ20" s="88">
        <v>0.5</v>
      </c>
      <c r="AR20" s="88">
        <v>0.5</v>
      </c>
      <c r="AS20" s="88">
        <v>0.5</v>
      </c>
      <c r="AT20" s="88"/>
      <c r="AU20" s="88"/>
      <c r="AV20" s="88"/>
      <c r="AW20" s="88"/>
      <c r="AX20" s="88"/>
      <c r="AY20" s="88"/>
      <c r="AZ20" s="88"/>
      <c r="BA20" s="88">
        <v>7.5</v>
      </c>
      <c r="BB20" s="88"/>
      <c r="BC20" s="88">
        <v>7.5</v>
      </c>
      <c r="BD20" s="88">
        <v>7.4</v>
      </c>
      <c r="BE20" s="88">
        <v>7.5</v>
      </c>
      <c r="BF20" s="88">
        <v>5.1689999999999996</v>
      </c>
      <c r="BG20" s="88">
        <v>7.5</v>
      </c>
      <c r="BH20" s="88">
        <v>7.5</v>
      </c>
      <c r="BI20" s="88">
        <v>7.5</v>
      </c>
      <c r="BJ20" s="88"/>
      <c r="BK20" s="88">
        <v>0.5</v>
      </c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>
        <v>1.2</v>
      </c>
      <c r="CT20" s="89"/>
      <c r="CU20" s="89"/>
      <c r="CV20" s="89"/>
      <c r="CW20" s="90"/>
      <c r="CX20" s="91">
        <f t="array" ref="CX20">SUMPRODUCT(B20:CW20*0.25)</f>
        <v>18.317249999999998</v>
      </c>
    </row>
    <row r="21" spans="1:102" ht="24.95" customHeight="1" x14ac:dyDescent="0.2">
      <c r="A21" s="92" t="s">
        <v>17</v>
      </c>
      <c r="B21" s="93"/>
      <c r="C21" s="94"/>
      <c r="D21" s="94">
        <v>4.8010000000000002</v>
      </c>
      <c r="E21" s="94">
        <v>4.6369999999999996</v>
      </c>
      <c r="F21" s="94">
        <v>4.6639999999999997</v>
      </c>
      <c r="G21" s="94">
        <v>4.7670000000000003</v>
      </c>
      <c r="H21" s="94"/>
      <c r="I21" s="94"/>
      <c r="J21" s="94"/>
      <c r="K21" s="94">
        <v>4.6269999999999998</v>
      </c>
      <c r="L21" s="94">
        <v>4.66</v>
      </c>
      <c r="M21" s="94">
        <v>4.5839999999999996</v>
      </c>
      <c r="N21" s="94"/>
      <c r="O21" s="94"/>
      <c r="P21" s="94"/>
      <c r="Q21" s="94"/>
      <c r="R21" s="94"/>
      <c r="S21" s="94"/>
      <c r="T21" s="94"/>
      <c r="U21" s="94"/>
      <c r="V21" s="94">
        <v>5.1139999999999999</v>
      </c>
      <c r="W21" s="94"/>
      <c r="X21" s="94">
        <v>5.1349999999999998</v>
      </c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>
        <v>1.66</v>
      </c>
      <c r="AQ21" s="94">
        <v>1.6359999999999999</v>
      </c>
      <c r="AR21" s="94">
        <v>1.6679999999999999</v>
      </c>
      <c r="AS21" s="94"/>
      <c r="AT21" s="94">
        <v>0.157</v>
      </c>
      <c r="AU21" s="94"/>
      <c r="AV21" s="94"/>
      <c r="AW21" s="94"/>
      <c r="AX21" s="94"/>
      <c r="AY21" s="94"/>
      <c r="AZ21" s="94"/>
      <c r="BA21" s="94"/>
      <c r="BB21" s="94"/>
      <c r="BC21" s="94">
        <v>5.3639999999999999</v>
      </c>
      <c r="BD21" s="94">
        <v>1.62</v>
      </c>
      <c r="BE21" s="94">
        <v>1.5680000000000001</v>
      </c>
      <c r="BF21" s="94"/>
      <c r="BG21" s="94">
        <v>1.748</v>
      </c>
      <c r="BH21" s="94">
        <v>6.3060000000000009</v>
      </c>
      <c r="BI21" s="94">
        <v>14.966000000000001</v>
      </c>
      <c r="BJ21" s="94"/>
      <c r="BK21" s="94">
        <v>6.0730000000000004</v>
      </c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21.438749999999999</v>
      </c>
    </row>
    <row r="22" spans="1:102" ht="24.95" customHeight="1" x14ac:dyDescent="0.2">
      <c r="A22" s="92" t="s">
        <v>18</v>
      </c>
      <c r="B22" s="98">
        <v>8.0000000000000002E-3</v>
      </c>
      <c r="C22" s="99"/>
      <c r="D22" s="99">
        <v>2.3340000000000001</v>
      </c>
      <c r="E22" s="99">
        <v>2.3149999999999999</v>
      </c>
      <c r="F22" s="99">
        <v>2.367</v>
      </c>
      <c r="G22" s="99">
        <v>2.286</v>
      </c>
      <c r="H22" s="99">
        <v>3.6</v>
      </c>
      <c r="I22" s="99">
        <v>4.1639999999999997</v>
      </c>
      <c r="J22" s="99"/>
      <c r="K22" s="99">
        <v>2.238</v>
      </c>
      <c r="L22" s="99">
        <v>2.2839999999999998</v>
      </c>
      <c r="M22" s="99">
        <v>2.2589999999999999</v>
      </c>
      <c r="N22" s="99"/>
      <c r="O22" s="99"/>
      <c r="P22" s="99"/>
      <c r="Q22" s="99">
        <v>8.0000000000000002E-3</v>
      </c>
      <c r="R22" s="99">
        <v>7.0000000000000001E-3</v>
      </c>
      <c r="S22" s="99">
        <v>7.0000000000000001E-3</v>
      </c>
      <c r="T22" s="99"/>
      <c r="U22" s="99"/>
      <c r="V22" s="99">
        <v>2.5739999999999998</v>
      </c>
      <c r="W22" s="99"/>
      <c r="X22" s="99">
        <v>2.6880000000000002</v>
      </c>
      <c r="Y22" s="99"/>
      <c r="Z22" s="99"/>
      <c r="AA22" s="99"/>
      <c r="AB22" s="99"/>
      <c r="AC22" s="99"/>
      <c r="AD22" s="99">
        <v>8</v>
      </c>
      <c r="AE22" s="99">
        <v>8.1669999999999998</v>
      </c>
      <c r="AF22" s="99">
        <v>4.0830000000000002</v>
      </c>
      <c r="AG22" s="99"/>
      <c r="AH22" s="99"/>
      <c r="AI22" s="99"/>
      <c r="AJ22" s="99"/>
      <c r="AK22" s="99"/>
      <c r="AL22" s="99">
        <v>8.1590000000000007</v>
      </c>
      <c r="AM22" s="99">
        <v>4.319</v>
      </c>
      <c r="AN22" s="99">
        <v>0.47699999999999998</v>
      </c>
      <c r="AO22" s="99">
        <v>0.318</v>
      </c>
      <c r="AP22" s="99">
        <v>1.0779999999999998</v>
      </c>
      <c r="AQ22" s="99">
        <v>1.0069999999999999</v>
      </c>
      <c r="AR22" s="99">
        <v>1.0429999999999999</v>
      </c>
      <c r="AS22" s="99">
        <v>0.22600000000000001</v>
      </c>
      <c r="AT22" s="99">
        <v>0.24099999999999999</v>
      </c>
      <c r="AU22" s="99">
        <v>0.157</v>
      </c>
      <c r="AV22" s="99">
        <v>0.22899999999999998</v>
      </c>
      <c r="AW22" s="99">
        <v>0.157</v>
      </c>
      <c r="AX22" s="99"/>
      <c r="AY22" s="99">
        <v>7.2999999999999995E-2</v>
      </c>
      <c r="AZ22" s="99"/>
      <c r="BA22" s="99">
        <v>7.6999999999999999E-2</v>
      </c>
      <c r="BB22" s="99"/>
      <c r="BC22" s="99">
        <v>7.72</v>
      </c>
      <c r="BD22" s="99">
        <v>0.78399999999999992</v>
      </c>
      <c r="BE22" s="99">
        <v>0.77099999999999991</v>
      </c>
      <c r="BF22" s="99">
        <v>7.4999999999999997E-2</v>
      </c>
      <c r="BG22" s="99">
        <v>0.79499999999999993</v>
      </c>
      <c r="BH22" s="99">
        <v>4.07</v>
      </c>
      <c r="BI22" s="99">
        <v>23.358999999999998</v>
      </c>
      <c r="BJ22" s="99"/>
      <c r="BK22" s="99">
        <v>15.087</v>
      </c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>
        <v>3</v>
      </c>
      <c r="CS22" s="99"/>
      <c r="CT22" s="100"/>
      <c r="CU22" s="100"/>
      <c r="CV22" s="100"/>
      <c r="CW22" s="96"/>
      <c r="CX22" s="97">
        <f t="array" ref="CX22">SUMPRODUCT(B22:CW22*0.25)</f>
        <v>30.652749999999997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1.008</v>
      </c>
      <c r="C27" s="107">
        <f t="shared" ref="C27:BN27" si="2">SUM(C20:C26)</f>
        <v>0</v>
      </c>
      <c r="D27" s="107">
        <f t="shared" si="2"/>
        <v>9.5350000000000001</v>
      </c>
      <c r="E27" s="107">
        <f t="shared" si="2"/>
        <v>7.7519999999999989</v>
      </c>
      <c r="F27" s="107">
        <f t="shared" si="2"/>
        <v>7.8309999999999995</v>
      </c>
      <c r="G27" s="107">
        <f t="shared" si="2"/>
        <v>7.8529999999999998</v>
      </c>
      <c r="H27" s="107">
        <f t="shared" si="2"/>
        <v>3.6</v>
      </c>
      <c r="I27" s="107">
        <f t="shared" si="2"/>
        <v>4.1639999999999997</v>
      </c>
      <c r="J27" s="107">
        <f t="shared" si="2"/>
        <v>0</v>
      </c>
      <c r="K27" s="107">
        <f t="shared" si="2"/>
        <v>7.4649999999999999</v>
      </c>
      <c r="L27" s="107">
        <f t="shared" si="2"/>
        <v>6.944</v>
      </c>
      <c r="M27" s="107">
        <f t="shared" si="2"/>
        <v>7.6429999999999989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8.0000000000000002E-3</v>
      </c>
      <c r="R27" s="107">
        <f t="shared" si="2"/>
        <v>2.0070000000000001</v>
      </c>
      <c r="S27" s="107">
        <f t="shared" si="2"/>
        <v>2.0070000000000001</v>
      </c>
      <c r="T27" s="107">
        <f t="shared" si="2"/>
        <v>0</v>
      </c>
      <c r="U27" s="107">
        <f t="shared" si="2"/>
        <v>0</v>
      </c>
      <c r="V27" s="107">
        <f t="shared" si="2"/>
        <v>8.4879999999999995</v>
      </c>
      <c r="W27" s="107">
        <f t="shared" si="2"/>
        <v>0</v>
      </c>
      <c r="X27" s="107">
        <f t="shared" si="2"/>
        <v>7.8230000000000004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8</v>
      </c>
      <c r="AE27" s="107">
        <f t="shared" si="2"/>
        <v>8.1669999999999998</v>
      </c>
      <c r="AF27" s="107">
        <f t="shared" si="2"/>
        <v>4.0830000000000002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8.1590000000000007</v>
      </c>
      <c r="AM27" s="107">
        <f t="shared" si="2"/>
        <v>4.319</v>
      </c>
      <c r="AN27" s="107">
        <f t="shared" si="2"/>
        <v>0.47699999999999998</v>
      </c>
      <c r="AO27" s="107">
        <f t="shared" si="2"/>
        <v>0.318</v>
      </c>
      <c r="AP27" s="107">
        <f t="shared" si="2"/>
        <v>3.238</v>
      </c>
      <c r="AQ27" s="107">
        <f t="shared" si="2"/>
        <v>3.1429999999999998</v>
      </c>
      <c r="AR27" s="107">
        <f t="shared" si="2"/>
        <v>3.2110000000000003</v>
      </c>
      <c r="AS27" s="107">
        <f t="shared" si="2"/>
        <v>0.72599999999999998</v>
      </c>
      <c r="AT27" s="107">
        <f t="shared" si="2"/>
        <v>0.39800000000000002</v>
      </c>
      <c r="AU27" s="107">
        <f t="shared" si="2"/>
        <v>0.157</v>
      </c>
      <c r="AV27" s="107">
        <f t="shared" si="2"/>
        <v>0.22899999999999998</v>
      </c>
      <c r="AW27" s="107">
        <f t="shared" si="2"/>
        <v>0.157</v>
      </c>
      <c r="AX27" s="107">
        <f t="shared" si="2"/>
        <v>0</v>
      </c>
      <c r="AY27" s="107">
        <f t="shared" si="2"/>
        <v>7.2999999999999995E-2</v>
      </c>
      <c r="AZ27" s="107">
        <f t="shared" si="2"/>
        <v>0</v>
      </c>
      <c r="BA27" s="107">
        <f t="shared" si="2"/>
        <v>7.577</v>
      </c>
      <c r="BB27" s="107">
        <f t="shared" si="2"/>
        <v>0</v>
      </c>
      <c r="BC27" s="107">
        <f t="shared" si="2"/>
        <v>20.584</v>
      </c>
      <c r="BD27" s="107">
        <f t="shared" si="2"/>
        <v>9.8040000000000003</v>
      </c>
      <c r="BE27" s="107">
        <f t="shared" si="2"/>
        <v>9.8389999999999986</v>
      </c>
      <c r="BF27" s="107">
        <f t="shared" si="2"/>
        <v>5.2439999999999998</v>
      </c>
      <c r="BG27" s="107">
        <f t="shared" si="2"/>
        <v>10.042999999999999</v>
      </c>
      <c r="BH27" s="107">
        <f t="shared" si="2"/>
        <v>17.876000000000001</v>
      </c>
      <c r="BI27" s="107">
        <f t="shared" si="2"/>
        <v>45.825000000000003</v>
      </c>
      <c r="BJ27" s="107">
        <f t="shared" si="2"/>
        <v>0</v>
      </c>
      <c r="BK27" s="107">
        <f t="shared" si="2"/>
        <v>21.66</v>
      </c>
      <c r="BL27" s="107">
        <f t="shared" si="2"/>
        <v>0</v>
      </c>
      <c r="BM27" s="107">
        <f t="shared" si="2"/>
        <v>0</v>
      </c>
      <c r="BN27" s="107">
        <f t="shared" si="2"/>
        <v>0</v>
      </c>
      <c r="BO27" s="107">
        <f t="shared" ref="BO27:CW27" si="3">SUM(BO20:BO26)</f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si="3"/>
        <v>0</v>
      </c>
      <c r="CE27" s="107">
        <f t="shared" si="3"/>
        <v>0</v>
      </c>
      <c r="CF27" s="107">
        <f t="shared" si="3"/>
        <v>0</v>
      </c>
      <c r="CG27" s="107">
        <f t="shared" si="3"/>
        <v>0</v>
      </c>
      <c r="CH27" s="107">
        <f t="shared" si="3"/>
        <v>0</v>
      </c>
      <c r="CI27" s="107">
        <f t="shared" si="3"/>
        <v>0</v>
      </c>
      <c r="CJ27" s="107">
        <f t="shared" si="3"/>
        <v>0</v>
      </c>
      <c r="CK27" s="107">
        <f t="shared" si="3"/>
        <v>0</v>
      </c>
      <c r="CL27" s="107">
        <f t="shared" si="3"/>
        <v>0</v>
      </c>
      <c r="CM27" s="107">
        <f t="shared" si="3"/>
        <v>0</v>
      </c>
      <c r="CN27" s="107">
        <f t="shared" si="3"/>
        <v>0</v>
      </c>
      <c r="CO27" s="107">
        <f t="shared" si="3"/>
        <v>0</v>
      </c>
      <c r="CP27" s="107">
        <f t="shared" si="3"/>
        <v>0</v>
      </c>
      <c r="CQ27" s="107">
        <f t="shared" si="3"/>
        <v>0</v>
      </c>
      <c r="CR27" s="107">
        <f t="shared" si="3"/>
        <v>3</v>
      </c>
      <c r="CS27" s="107">
        <f t="shared" si="3"/>
        <v>1.2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70.408749999999998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188.298</v>
      </c>
      <c r="C31" s="94">
        <v>177.77699999999999</v>
      </c>
      <c r="D31" s="94">
        <v>196.90700000000001</v>
      </c>
      <c r="E31" s="94">
        <v>197.846</v>
      </c>
      <c r="F31" s="94">
        <v>179.51400000000001</v>
      </c>
      <c r="G31" s="94">
        <v>178.26300000000001</v>
      </c>
      <c r="H31" s="94">
        <v>141.89599999999999</v>
      </c>
      <c r="I31" s="94">
        <v>143.637</v>
      </c>
      <c r="J31" s="94">
        <v>170</v>
      </c>
      <c r="K31" s="94">
        <v>183.065</v>
      </c>
      <c r="L31" s="94">
        <v>181.94399999999999</v>
      </c>
      <c r="M31" s="94">
        <v>181.67599999999999</v>
      </c>
      <c r="N31" s="94">
        <v>174.2</v>
      </c>
      <c r="O31" s="94">
        <v>174.2</v>
      </c>
      <c r="P31" s="94">
        <v>174.22200000000001</v>
      </c>
      <c r="Q31" s="94">
        <v>175.31800000000001</v>
      </c>
      <c r="R31" s="94">
        <v>226.10599999999999</v>
      </c>
      <c r="S31" s="94">
        <v>228.97</v>
      </c>
      <c r="T31" s="94">
        <v>216.024</v>
      </c>
      <c r="U31" s="94">
        <v>187.06800000000001</v>
      </c>
      <c r="V31" s="94">
        <v>274.86799999999999</v>
      </c>
      <c r="W31" s="94">
        <v>265.87099999999998</v>
      </c>
      <c r="X31" s="94">
        <v>274.84800000000001</v>
      </c>
      <c r="Y31" s="94">
        <v>229.26400000000001</v>
      </c>
      <c r="Z31" s="94">
        <v>42.625</v>
      </c>
      <c r="AA31" s="94">
        <v>21.946999999999999</v>
      </c>
      <c r="AB31" s="94">
        <v>93.587999999999994</v>
      </c>
      <c r="AC31" s="94">
        <v>89.697999999999993</v>
      </c>
      <c r="AD31" s="94">
        <v>8</v>
      </c>
      <c r="AE31" s="94">
        <v>17.567</v>
      </c>
      <c r="AF31" s="94">
        <v>28.709</v>
      </c>
      <c r="AG31" s="94">
        <v>15.646000000000001</v>
      </c>
      <c r="AH31" s="94">
        <v>87.584000000000003</v>
      </c>
      <c r="AI31" s="94">
        <v>128.899</v>
      </c>
      <c r="AJ31" s="94">
        <v>49.843000000000004</v>
      </c>
      <c r="AK31" s="94">
        <v>124.631</v>
      </c>
      <c r="AL31" s="94">
        <v>18.896999999999998</v>
      </c>
      <c r="AM31" s="94">
        <v>21.602</v>
      </c>
      <c r="AN31" s="94">
        <v>18.960999999999999</v>
      </c>
      <c r="AO31" s="94">
        <v>18.117999999999999</v>
      </c>
      <c r="AP31" s="94">
        <v>17.771999999999998</v>
      </c>
      <c r="AQ31" s="94">
        <v>11.798</v>
      </c>
      <c r="AR31" s="94">
        <v>13.323</v>
      </c>
      <c r="AS31" s="94">
        <v>11.786</v>
      </c>
      <c r="AT31" s="94">
        <v>0.39800000000000002</v>
      </c>
      <c r="AU31" s="94">
        <v>0.157</v>
      </c>
      <c r="AV31" s="94">
        <v>0.22900000000000001</v>
      </c>
      <c r="AW31" s="94">
        <v>0.157</v>
      </c>
      <c r="AX31" s="94"/>
      <c r="AY31" s="94">
        <v>7.2999999999999995E-2</v>
      </c>
      <c r="AZ31" s="94"/>
      <c r="BA31" s="94">
        <v>7.577</v>
      </c>
      <c r="BB31" s="94"/>
      <c r="BC31" s="94">
        <v>55.481000000000002</v>
      </c>
      <c r="BD31" s="94">
        <v>27.927</v>
      </c>
      <c r="BE31" s="94">
        <v>15.901</v>
      </c>
      <c r="BF31" s="94">
        <v>26.398</v>
      </c>
      <c r="BG31" s="94">
        <v>41.863999999999997</v>
      </c>
      <c r="BH31" s="94">
        <v>52.524000000000001</v>
      </c>
      <c r="BI31" s="94">
        <v>69.138999999999996</v>
      </c>
      <c r="BJ31" s="94">
        <v>142.76499999999999</v>
      </c>
      <c r="BK31" s="94">
        <v>82.572000000000003</v>
      </c>
      <c r="BL31" s="94"/>
      <c r="BM31" s="94"/>
      <c r="BN31" s="94">
        <v>32.67</v>
      </c>
      <c r="BO31" s="94">
        <v>136.702</v>
      </c>
      <c r="BP31" s="94">
        <v>30.186</v>
      </c>
      <c r="BQ31" s="94">
        <v>0.53600000000000003</v>
      </c>
      <c r="BR31" s="94">
        <v>26.533999999999999</v>
      </c>
      <c r="BS31" s="94"/>
      <c r="BT31" s="94">
        <v>15.186</v>
      </c>
      <c r="BU31" s="94">
        <v>1.4</v>
      </c>
      <c r="BV31" s="94">
        <v>4.59</v>
      </c>
      <c r="BW31" s="94"/>
      <c r="BX31" s="94"/>
      <c r="BY31" s="94"/>
      <c r="BZ31" s="94"/>
      <c r="CA31" s="94"/>
      <c r="CB31" s="94"/>
      <c r="CC31" s="94">
        <v>4.9059999999999997</v>
      </c>
      <c r="CD31" s="94">
        <v>27.24</v>
      </c>
      <c r="CE31" s="94">
        <v>72.593999999999994</v>
      </c>
      <c r="CF31" s="94">
        <v>27.87</v>
      </c>
      <c r="CG31" s="94"/>
      <c r="CH31" s="94"/>
      <c r="CI31" s="94"/>
      <c r="CJ31" s="94"/>
      <c r="CK31" s="94">
        <v>31.785</v>
      </c>
      <c r="CL31" s="94"/>
      <c r="CM31" s="94">
        <v>53.811999999999998</v>
      </c>
      <c r="CN31" s="94">
        <v>24.88</v>
      </c>
      <c r="CO31" s="94">
        <v>7.2569999999999997</v>
      </c>
      <c r="CP31" s="94">
        <v>1.2629999999999999</v>
      </c>
      <c r="CQ31" s="94">
        <v>5.3999999999999999E-2</v>
      </c>
      <c r="CR31" s="94">
        <v>3.0430000000000001</v>
      </c>
      <c r="CS31" s="94">
        <v>3.2109999999999999</v>
      </c>
      <c r="CT31" s="95"/>
      <c r="CU31" s="95"/>
      <c r="CV31" s="95"/>
      <c r="CW31" s="96"/>
      <c r="CX31" s="97">
        <f t="array" ref="CX31">SUMPRODUCT(B31:CW31*0.25)</f>
        <v>1647.9142499999998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188.298</v>
      </c>
      <c r="C33" s="77">
        <f t="shared" ref="C33:BN33" si="4">SUM(C30:C32)</f>
        <v>177.77699999999999</v>
      </c>
      <c r="D33" s="77">
        <f t="shared" si="4"/>
        <v>196.90700000000001</v>
      </c>
      <c r="E33" s="77">
        <f t="shared" si="4"/>
        <v>197.846</v>
      </c>
      <c r="F33" s="77">
        <f t="shared" si="4"/>
        <v>179.51400000000001</v>
      </c>
      <c r="G33" s="77">
        <f t="shared" si="4"/>
        <v>178.26300000000001</v>
      </c>
      <c r="H33" s="77">
        <f t="shared" si="4"/>
        <v>141.89599999999999</v>
      </c>
      <c r="I33" s="77">
        <f t="shared" si="4"/>
        <v>143.637</v>
      </c>
      <c r="J33" s="77">
        <f t="shared" si="4"/>
        <v>170</v>
      </c>
      <c r="K33" s="77">
        <f t="shared" si="4"/>
        <v>183.065</v>
      </c>
      <c r="L33" s="77">
        <f t="shared" si="4"/>
        <v>181.94399999999999</v>
      </c>
      <c r="M33" s="77">
        <f t="shared" si="4"/>
        <v>181.67599999999999</v>
      </c>
      <c r="N33" s="77">
        <f t="shared" si="4"/>
        <v>174.2</v>
      </c>
      <c r="O33" s="77">
        <f t="shared" si="4"/>
        <v>174.2</v>
      </c>
      <c r="P33" s="77">
        <f t="shared" si="4"/>
        <v>174.22200000000001</v>
      </c>
      <c r="Q33" s="77">
        <f t="shared" si="4"/>
        <v>175.31800000000001</v>
      </c>
      <c r="R33" s="77">
        <f t="shared" si="4"/>
        <v>226.10599999999999</v>
      </c>
      <c r="S33" s="77">
        <f t="shared" si="4"/>
        <v>228.97</v>
      </c>
      <c r="T33" s="77">
        <f t="shared" si="4"/>
        <v>216.024</v>
      </c>
      <c r="U33" s="77">
        <f t="shared" si="4"/>
        <v>187.06800000000001</v>
      </c>
      <c r="V33" s="77">
        <f t="shared" si="4"/>
        <v>274.86799999999999</v>
      </c>
      <c r="W33" s="77">
        <f t="shared" si="4"/>
        <v>265.87099999999998</v>
      </c>
      <c r="X33" s="77">
        <f t="shared" si="4"/>
        <v>274.84800000000001</v>
      </c>
      <c r="Y33" s="77">
        <f t="shared" si="4"/>
        <v>229.26400000000001</v>
      </c>
      <c r="Z33" s="77">
        <f t="shared" si="4"/>
        <v>42.625</v>
      </c>
      <c r="AA33" s="77">
        <f t="shared" si="4"/>
        <v>21.946999999999999</v>
      </c>
      <c r="AB33" s="77">
        <f t="shared" si="4"/>
        <v>93.587999999999994</v>
      </c>
      <c r="AC33" s="77">
        <f t="shared" si="4"/>
        <v>89.697999999999993</v>
      </c>
      <c r="AD33" s="77">
        <f t="shared" si="4"/>
        <v>8</v>
      </c>
      <c r="AE33" s="77">
        <f t="shared" si="4"/>
        <v>17.567</v>
      </c>
      <c r="AF33" s="77">
        <f t="shared" si="4"/>
        <v>28.709</v>
      </c>
      <c r="AG33" s="77">
        <f t="shared" si="4"/>
        <v>15.646000000000001</v>
      </c>
      <c r="AH33" s="77">
        <f t="shared" si="4"/>
        <v>87.584000000000003</v>
      </c>
      <c r="AI33" s="77">
        <f t="shared" si="4"/>
        <v>128.899</v>
      </c>
      <c r="AJ33" s="77">
        <f t="shared" si="4"/>
        <v>49.843000000000004</v>
      </c>
      <c r="AK33" s="77">
        <f t="shared" si="4"/>
        <v>124.631</v>
      </c>
      <c r="AL33" s="77">
        <f t="shared" si="4"/>
        <v>18.896999999999998</v>
      </c>
      <c r="AM33" s="77">
        <f t="shared" si="4"/>
        <v>21.602</v>
      </c>
      <c r="AN33" s="77">
        <f t="shared" si="4"/>
        <v>18.960999999999999</v>
      </c>
      <c r="AO33" s="77">
        <f t="shared" si="4"/>
        <v>18.117999999999999</v>
      </c>
      <c r="AP33" s="77">
        <f t="shared" si="4"/>
        <v>17.771999999999998</v>
      </c>
      <c r="AQ33" s="77">
        <f t="shared" si="4"/>
        <v>11.798</v>
      </c>
      <c r="AR33" s="77">
        <f t="shared" si="4"/>
        <v>13.323</v>
      </c>
      <c r="AS33" s="77">
        <f t="shared" si="4"/>
        <v>11.786</v>
      </c>
      <c r="AT33" s="77">
        <f t="shared" si="4"/>
        <v>0.39800000000000002</v>
      </c>
      <c r="AU33" s="77">
        <f t="shared" si="4"/>
        <v>0.157</v>
      </c>
      <c r="AV33" s="77">
        <f t="shared" si="4"/>
        <v>0.22900000000000001</v>
      </c>
      <c r="AW33" s="77">
        <f t="shared" si="4"/>
        <v>0.157</v>
      </c>
      <c r="AX33" s="77">
        <f t="shared" si="4"/>
        <v>0</v>
      </c>
      <c r="AY33" s="77">
        <f t="shared" si="4"/>
        <v>7.2999999999999995E-2</v>
      </c>
      <c r="AZ33" s="77">
        <f t="shared" si="4"/>
        <v>0</v>
      </c>
      <c r="BA33" s="77">
        <f t="shared" si="4"/>
        <v>7.577</v>
      </c>
      <c r="BB33" s="77">
        <f t="shared" si="4"/>
        <v>0</v>
      </c>
      <c r="BC33" s="77">
        <f t="shared" si="4"/>
        <v>55.481000000000002</v>
      </c>
      <c r="BD33" s="77">
        <f t="shared" si="4"/>
        <v>27.927</v>
      </c>
      <c r="BE33" s="77">
        <f t="shared" si="4"/>
        <v>15.901</v>
      </c>
      <c r="BF33" s="77">
        <f t="shared" si="4"/>
        <v>26.398</v>
      </c>
      <c r="BG33" s="77">
        <f t="shared" si="4"/>
        <v>41.863999999999997</v>
      </c>
      <c r="BH33" s="77">
        <f t="shared" si="4"/>
        <v>52.524000000000001</v>
      </c>
      <c r="BI33" s="77">
        <f t="shared" si="4"/>
        <v>69.138999999999996</v>
      </c>
      <c r="BJ33" s="77">
        <f t="shared" si="4"/>
        <v>142.76499999999999</v>
      </c>
      <c r="BK33" s="77">
        <f t="shared" si="4"/>
        <v>82.572000000000003</v>
      </c>
      <c r="BL33" s="77">
        <f t="shared" si="4"/>
        <v>0</v>
      </c>
      <c r="BM33" s="77">
        <f t="shared" si="4"/>
        <v>0</v>
      </c>
      <c r="BN33" s="77">
        <f t="shared" si="4"/>
        <v>32.67</v>
      </c>
      <c r="BO33" s="77">
        <f t="shared" ref="BO33:CW33" si="5">SUM(BO30:BO32)</f>
        <v>136.702</v>
      </c>
      <c r="BP33" s="77">
        <f t="shared" si="5"/>
        <v>30.186</v>
      </c>
      <c r="BQ33" s="77">
        <f t="shared" si="5"/>
        <v>0.53600000000000003</v>
      </c>
      <c r="BR33" s="77">
        <f t="shared" si="5"/>
        <v>26.533999999999999</v>
      </c>
      <c r="BS33" s="77">
        <f t="shared" si="5"/>
        <v>0</v>
      </c>
      <c r="BT33" s="77">
        <f t="shared" si="5"/>
        <v>15.186</v>
      </c>
      <c r="BU33" s="77">
        <f t="shared" si="5"/>
        <v>1.4</v>
      </c>
      <c r="BV33" s="77">
        <f t="shared" si="5"/>
        <v>4.59</v>
      </c>
      <c r="BW33" s="77">
        <f t="shared" si="5"/>
        <v>0</v>
      </c>
      <c r="BX33" s="77">
        <f t="shared" si="5"/>
        <v>0</v>
      </c>
      <c r="BY33" s="77">
        <f t="shared" si="5"/>
        <v>0</v>
      </c>
      <c r="BZ33" s="77">
        <f t="shared" si="5"/>
        <v>0</v>
      </c>
      <c r="CA33" s="77">
        <f t="shared" si="5"/>
        <v>0</v>
      </c>
      <c r="CB33" s="77">
        <f t="shared" si="5"/>
        <v>0</v>
      </c>
      <c r="CC33" s="77">
        <f t="shared" si="5"/>
        <v>4.9059999999999997</v>
      </c>
      <c r="CD33" s="77">
        <f t="shared" si="5"/>
        <v>27.24</v>
      </c>
      <c r="CE33" s="77">
        <f t="shared" si="5"/>
        <v>72.593999999999994</v>
      </c>
      <c r="CF33" s="77">
        <f t="shared" si="5"/>
        <v>27.87</v>
      </c>
      <c r="CG33" s="77">
        <f t="shared" si="5"/>
        <v>0</v>
      </c>
      <c r="CH33" s="77">
        <f t="shared" si="5"/>
        <v>0</v>
      </c>
      <c r="CI33" s="77">
        <f t="shared" si="5"/>
        <v>0</v>
      </c>
      <c r="CJ33" s="77">
        <f t="shared" si="5"/>
        <v>0</v>
      </c>
      <c r="CK33" s="77">
        <f t="shared" si="5"/>
        <v>31.785</v>
      </c>
      <c r="CL33" s="77">
        <f t="shared" si="5"/>
        <v>0</v>
      </c>
      <c r="CM33" s="77">
        <f t="shared" si="5"/>
        <v>53.811999999999998</v>
      </c>
      <c r="CN33" s="77">
        <f t="shared" si="5"/>
        <v>24.88</v>
      </c>
      <c r="CO33" s="77">
        <f t="shared" si="5"/>
        <v>7.2569999999999997</v>
      </c>
      <c r="CP33" s="77">
        <f t="shared" si="5"/>
        <v>1.2629999999999999</v>
      </c>
      <c r="CQ33" s="77">
        <f t="shared" si="5"/>
        <v>5.3999999999999999E-2</v>
      </c>
      <c r="CR33" s="77">
        <f t="shared" si="5"/>
        <v>3.0430000000000001</v>
      </c>
      <c r="CS33" s="77">
        <f t="shared" si="5"/>
        <v>3.2109999999999999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1647.9142499999998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86.3</v>
      </c>
      <c r="C38" s="120">
        <v>77.400000000000006</v>
      </c>
      <c r="D38" s="120">
        <v>112.1</v>
      </c>
      <c r="E38" s="120">
        <v>93.8</v>
      </c>
      <c r="F38" s="120">
        <v>70.599999999999994</v>
      </c>
      <c r="G38" s="120">
        <v>101.4</v>
      </c>
      <c r="H38" s="120">
        <v>121.4</v>
      </c>
      <c r="I38" s="120">
        <v>109.1</v>
      </c>
      <c r="J38" s="120">
        <v>128.80000000000001</v>
      </c>
      <c r="K38" s="120">
        <v>221</v>
      </c>
      <c r="L38" s="120">
        <v>219.5</v>
      </c>
      <c r="M38" s="120">
        <v>215.9</v>
      </c>
      <c r="N38" s="120">
        <v>207.1</v>
      </c>
      <c r="O38" s="120">
        <v>206.3</v>
      </c>
      <c r="P38" s="120">
        <v>206.2</v>
      </c>
      <c r="Q38" s="120">
        <v>206.3</v>
      </c>
      <c r="R38" s="120">
        <v>139.19999999999999</v>
      </c>
      <c r="S38" s="120">
        <v>136.6</v>
      </c>
      <c r="T38" s="120">
        <v>100.8</v>
      </c>
      <c r="U38" s="120"/>
      <c r="V38" s="120">
        <v>159.9</v>
      </c>
      <c r="W38" s="120">
        <v>3.3</v>
      </c>
      <c r="X38" s="120"/>
      <c r="Y38" s="120">
        <v>3.2</v>
      </c>
      <c r="Z38" s="120"/>
      <c r="AA38" s="120"/>
      <c r="AB38" s="120"/>
      <c r="AC38" s="120"/>
      <c r="AD38" s="120">
        <v>17.399999999999999</v>
      </c>
      <c r="AE38" s="120"/>
      <c r="AF38" s="120"/>
      <c r="AG38" s="120">
        <v>11.4</v>
      </c>
      <c r="AH38" s="120"/>
      <c r="AI38" s="120">
        <v>5.2</v>
      </c>
      <c r="AJ38" s="120">
        <v>3.2</v>
      </c>
      <c r="AK38" s="120">
        <v>16.600000000000001</v>
      </c>
      <c r="AL38" s="120"/>
      <c r="AM38" s="120">
        <v>4.8</v>
      </c>
      <c r="AN38" s="120"/>
      <c r="AO38" s="120"/>
      <c r="AP38" s="120"/>
      <c r="AQ38" s="120"/>
      <c r="AR38" s="120"/>
      <c r="AS38" s="120"/>
      <c r="AT38" s="120">
        <v>24</v>
      </c>
      <c r="AU38" s="120">
        <v>26.1</v>
      </c>
      <c r="AV38" s="120">
        <v>26.1</v>
      </c>
      <c r="AW38" s="120">
        <v>29.8</v>
      </c>
      <c r="AX38" s="120">
        <v>30.6</v>
      </c>
      <c r="AY38" s="120">
        <v>28.2</v>
      </c>
      <c r="AZ38" s="120">
        <v>31.1</v>
      </c>
      <c r="BA38" s="120">
        <v>19.3</v>
      </c>
      <c r="BB38" s="120">
        <v>56</v>
      </c>
      <c r="BC38" s="120"/>
      <c r="BD38" s="120"/>
      <c r="BE38" s="120"/>
      <c r="BF38" s="120"/>
      <c r="BG38" s="120"/>
      <c r="BH38" s="120"/>
      <c r="BI38" s="120"/>
      <c r="BJ38" s="120"/>
      <c r="BK38" s="120"/>
      <c r="BL38" s="120">
        <v>35.700000000000003</v>
      </c>
      <c r="BM38" s="120">
        <v>39.299999999999997</v>
      </c>
      <c r="BN38" s="120">
        <v>2.5</v>
      </c>
      <c r="BO38" s="120"/>
      <c r="BP38" s="120"/>
      <c r="BQ38" s="120">
        <v>18.3</v>
      </c>
      <c r="BR38" s="120"/>
      <c r="BS38" s="120">
        <v>39.299999999999997</v>
      </c>
      <c r="BT38" s="120">
        <v>8.3000000000000007</v>
      </c>
      <c r="BU38" s="120">
        <v>19.5</v>
      </c>
      <c r="BV38" s="120">
        <v>11</v>
      </c>
      <c r="BW38" s="120">
        <v>17.399999999999999</v>
      </c>
      <c r="BX38" s="120">
        <v>9.9</v>
      </c>
      <c r="BY38" s="120">
        <v>9.6999999999999993</v>
      </c>
      <c r="BZ38" s="120">
        <v>11.1</v>
      </c>
      <c r="CA38" s="120">
        <v>7.4</v>
      </c>
      <c r="CB38" s="120">
        <v>8.5</v>
      </c>
      <c r="CC38" s="120">
        <v>4.0999999999999996</v>
      </c>
      <c r="CD38" s="120"/>
      <c r="CE38" s="120"/>
      <c r="CF38" s="120"/>
      <c r="CG38" s="120">
        <v>14.4</v>
      </c>
      <c r="CH38" s="120">
        <v>14</v>
      </c>
      <c r="CI38" s="120">
        <v>8.5</v>
      </c>
      <c r="CJ38" s="120">
        <v>9.5</v>
      </c>
      <c r="CK38" s="120"/>
      <c r="CL38" s="120">
        <v>11.9</v>
      </c>
      <c r="CM38" s="120"/>
      <c r="CN38" s="120"/>
      <c r="CO38" s="120"/>
      <c r="CP38" s="120">
        <v>61.1</v>
      </c>
      <c r="CQ38" s="120">
        <v>44.3</v>
      </c>
      <c r="CR38" s="120">
        <v>28.2</v>
      </c>
      <c r="CS38" s="120">
        <v>16.8</v>
      </c>
      <c r="CT38" s="122"/>
      <c r="CU38" s="122"/>
      <c r="CV38" s="122"/>
      <c r="CW38" s="121"/>
      <c r="CX38" s="97">
        <f t="array" ref="CX38">SUMPRODUCT(B38:CW38*0.25)</f>
        <v>926.67500000000007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86.3</v>
      </c>
      <c r="C41" s="107">
        <f t="shared" ref="C41:BN41" si="6">SUM(C36:C40)</f>
        <v>77.400000000000006</v>
      </c>
      <c r="D41" s="107">
        <f t="shared" si="6"/>
        <v>112.1</v>
      </c>
      <c r="E41" s="107">
        <f t="shared" si="6"/>
        <v>93.8</v>
      </c>
      <c r="F41" s="107">
        <f t="shared" si="6"/>
        <v>70.599999999999994</v>
      </c>
      <c r="G41" s="107">
        <f t="shared" si="6"/>
        <v>101.4</v>
      </c>
      <c r="H41" s="107">
        <f t="shared" si="6"/>
        <v>121.4</v>
      </c>
      <c r="I41" s="107">
        <f t="shared" si="6"/>
        <v>109.1</v>
      </c>
      <c r="J41" s="107">
        <f t="shared" si="6"/>
        <v>128.80000000000001</v>
      </c>
      <c r="K41" s="107">
        <f t="shared" si="6"/>
        <v>221</v>
      </c>
      <c r="L41" s="107">
        <f t="shared" si="6"/>
        <v>219.5</v>
      </c>
      <c r="M41" s="107">
        <f t="shared" si="6"/>
        <v>215.9</v>
      </c>
      <c r="N41" s="107">
        <f t="shared" si="6"/>
        <v>207.1</v>
      </c>
      <c r="O41" s="107">
        <f t="shared" si="6"/>
        <v>206.3</v>
      </c>
      <c r="P41" s="107">
        <f t="shared" si="6"/>
        <v>206.2</v>
      </c>
      <c r="Q41" s="107">
        <f t="shared" si="6"/>
        <v>206.3</v>
      </c>
      <c r="R41" s="107">
        <f t="shared" si="6"/>
        <v>139.19999999999999</v>
      </c>
      <c r="S41" s="107">
        <f t="shared" si="6"/>
        <v>136.6</v>
      </c>
      <c r="T41" s="107">
        <f t="shared" si="6"/>
        <v>100.8</v>
      </c>
      <c r="U41" s="107">
        <f t="shared" si="6"/>
        <v>0</v>
      </c>
      <c r="V41" s="107">
        <f t="shared" si="6"/>
        <v>159.9</v>
      </c>
      <c r="W41" s="107">
        <f t="shared" si="6"/>
        <v>3.3</v>
      </c>
      <c r="X41" s="107">
        <f t="shared" si="6"/>
        <v>0</v>
      </c>
      <c r="Y41" s="107">
        <f t="shared" si="6"/>
        <v>3.2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17.399999999999999</v>
      </c>
      <c r="AE41" s="107">
        <f t="shared" si="6"/>
        <v>0</v>
      </c>
      <c r="AF41" s="107">
        <f t="shared" si="6"/>
        <v>0</v>
      </c>
      <c r="AG41" s="107">
        <f t="shared" si="6"/>
        <v>11.4</v>
      </c>
      <c r="AH41" s="107">
        <f t="shared" si="6"/>
        <v>0</v>
      </c>
      <c r="AI41" s="107">
        <f t="shared" si="6"/>
        <v>5.2</v>
      </c>
      <c r="AJ41" s="107">
        <f t="shared" si="6"/>
        <v>3.2</v>
      </c>
      <c r="AK41" s="107">
        <f t="shared" si="6"/>
        <v>16.600000000000001</v>
      </c>
      <c r="AL41" s="107">
        <f t="shared" si="6"/>
        <v>0</v>
      </c>
      <c r="AM41" s="107">
        <f t="shared" si="6"/>
        <v>4.8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24</v>
      </c>
      <c r="AU41" s="107">
        <f t="shared" si="6"/>
        <v>26.1</v>
      </c>
      <c r="AV41" s="107">
        <f t="shared" si="6"/>
        <v>26.1</v>
      </c>
      <c r="AW41" s="107">
        <f t="shared" si="6"/>
        <v>29.8</v>
      </c>
      <c r="AX41" s="107">
        <f t="shared" si="6"/>
        <v>30.6</v>
      </c>
      <c r="AY41" s="107">
        <f t="shared" si="6"/>
        <v>28.2</v>
      </c>
      <c r="AZ41" s="107">
        <f t="shared" si="6"/>
        <v>31.1</v>
      </c>
      <c r="BA41" s="107">
        <f t="shared" si="6"/>
        <v>19.3</v>
      </c>
      <c r="BB41" s="107">
        <f t="shared" si="6"/>
        <v>56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35.700000000000003</v>
      </c>
      <c r="BM41" s="107">
        <f t="shared" si="6"/>
        <v>39.299999999999997</v>
      </c>
      <c r="BN41" s="107">
        <f t="shared" si="6"/>
        <v>2.5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18.3</v>
      </c>
      <c r="BR41" s="107">
        <f t="shared" si="7"/>
        <v>0</v>
      </c>
      <c r="BS41" s="107">
        <f t="shared" si="7"/>
        <v>39.299999999999997</v>
      </c>
      <c r="BT41" s="107">
        <f t="shared" si="7"/>
        <v>8.3000000000000007</v>
      </c>
      <c r="BU41" s="107">
        <f t="shared" si="7"/>
        <v>19.5</v>
      </c>
      <c r="BV41" s="107">
        <f t="shared" si="7"/>
        <v>11</v>
      </c>
      <c r="BW41" s="107">
        <f t="shared" si="7"/>
        <v>17.399999999999999</v>
      </c>
      <c r="BX41" s="107">
        <f t="shared" si="7"/>
        <v>9.9</v>
      </c>
      <c r="BY41" s="107">
        <f t="shared" si="7"/>
        <v>9.6999999999999993</v>
      </c>
      <c r="BZ41" s="107">
        <f t="shared" si="7"/>
        <v>11.1</v>
      </c>
      <c r="CA41" s="107">
        <f t="shared" si="7"/>
        <v>7.4</v>
      </c>
      <c r="CB41" s="107">
        <f t="shared" si="7"/>
        <v>8.5</v>
      </c>
      <c r="CC41" s="107">
        <f t="shared" si="7"/>
        <v>4.0999999999999996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14.4</v>
      </c>
      <c r="CH41" s="107">
        <f t="shared" si="7"/>
        <v>14</v>
      </c>
      <c r="CI41" s="107">
        <f t="shared" si="7"/>
        <v>8.5</v>
      </c>
      <c r="CJ41" s="107">
        <f t="shared" si="7"/>
        <v>9.5</v>
      </c>
      <c r="CK41" s="107">
        <f t="shared" si="7"/>
        <v>0</v>
      </c>
      <c r="CL41" s="107">
        <f t="shared" si="7"/>
        <v>11.9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61.1</v>
      </c>
      <c r="CQ41" s="107">
        <f t="shared" si="7"/>
        <v>44.3</v>
      </c>
      <c r="CR41" s="107">
        <f t="shared" si="7"/>
        <v>28.2</v>
      </c>
      <c r="CS41" s="107">
        <f t="shared" si="7"/>
        <v>16.8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926.67500000000007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86.3</v>
      </c>
      <c r="C46" s="120">
        <v>77.400000000000006</v>
      </c>
      <c r="D46" s="120">
        <v>112.1</v>
      </c>
      <c r="E46" s="120">
        <v>93.8</v>
      </c>
      <c r="F46" s="120">
        <v>70.599999999999994</v>
      </c>
      <c r="G46" s="120">
        <v>101.4</v>
      </c>
      <c r="H46" s="120">
        <v>121.4</v>
      </c>
      <c r="I46" s="120">
        <v>109.1</v>
      </c>
      <c r="J46" s="120">
        <v>128.80000000000001</v>
      </c>
      <c r="K46" s="120">
        <v>221</v>
      </c>
      <c r="L46" s="120">
        <v>219.5</v>
      </c>
      <c r="M46" s="120">
        <v>215.9</v>
      </c>
      <c r="N46" s="120">
        <v>207.1</v>
      </c>
      <c r="O46" s="120">
        <v>206.3</v>
      </c>
      <c r="P46" s="120">
        <v>206.2</v>
      </c>
      <c r="Q46" s="120">
        <v>206.3</v>
      </c>
      <c r="R46" s="120">
        <v>139.19999999999999</v>
      </c>
      <c r="S46" s="120">
        <v>136.6</v>
      </c>
      <c r="T46" s="120">
        <v>100.8</v>
      </c>
      <c r="U46" s="120"/>
      <c r="V46" s="120">
        <v>159.9</v>
      </c>
      <c r="W46" s="120">
        <v>3.3</v>
      </c>
      <c r="X46" s="120"/>
      <c r="Y46" s="120">
        <v>3.2</v>
      </c>
      <c r="Z46" s="120"/>
      <c r="AA46" s="120"/>
      <c r="AB46" s="120"/>
      <c r="AC46" s="120"/>
      <c r="AD46" s="120">
        <v>17.399999999999999</v>
      </c>
      <c r="AE46" s="120"/>
      <c r="AF46" s="120"/>
      <c r="AG46" s="120">
        <v>11.4</v>
      </c>
      <c r="AH46" s="120"/>
      <c r="AI46" s="120">
        <v>5.2</v>
      </c>
      <c r="AJ46" s="120">
        <v>3.2</v>
      </c>
      <c r="AK46" s="120">
        <v>16.600000000000001</v>
      </c>
      <c r="AL46" s="120"/>
      <c r="AM46" s="120">
        <v>4.8</v>
      </c>
      <c r="AN46" s="120"/>
      <c r="AO46" s="120"/>
      <c r="AP46" s="120"/>
      <c r="AQ46" s="120"/>
      <c r="AR46" s="120"/>
      <c r="AS46" s="120"/>
      <c r="AT46" s="120">
        <v>24</v>
      </c>
      <c r="AU46" s="120">
        <v>26.1</v>
      </c>
      <c r="AV46" s="120">
        <v>26.1</v>
      </c>
      <c r="AW46" s="120">
        <v>29.8</v>
      </c>
      <c r="AX46" s="120">
        <v>30.6</v>
      </c>
      <c r="AY46" s="120">
        <v>28.2</v>
      </c>
      <c r="AZ46" s="120">
        <v>31.1</v>
      </c>
      <c r="BA46" s="120">
        <v>19.3</v>
      </c>
      <c r="BB46" s="120">
        <v>56</v>
      </c>
      <c r="BC46" s="120"/>
      <c r="BD46" s="120"/>
      <c r="BE46" s="120"/>
      <c r="BF46" s="120"/>
      <c r="BG46" s="120"/>
      <c r="BH46" s="120"/>
      <c r="BI46" s="120"/>
      <c r="BJ46" s="120"/>
      <c r="BK46" s="120"/>
      <c r="BL46" s="120">
        <v>35.700000000000003</v>
      </c>
      <c r="BM46" s="120">
        <v>39.299999999999997</v>
      </c>
      <c r="BN46" s="120">
        <v>2.5</v>
      </c>
      <c r="BO46" s="120"/>
      <c r="BP46" s="120"/>
      <c r="BQ46" s="120">
        <v>18.3</v>
      </c>
      <c r="BR46" s="120"/>
      <c r="BS46" s="120">
        <v>39.299999999999997</v>
      </c>
      <c r="BT46" s="120">
        <v>8.3000000000000007</v>
      </c>
      <c r="BU46" s="120">
        <v>19.5</v>
      </c>
      <c r="BV46" s="120">
        <v>11</v>
      </c>
      <c r="BW46" s="120">
        <v>17.399999999999999</v>
      </c>
      <c r="BX46" s="120">
        <v>9.9</v>
      </c>
      <c r="BY46" s="120">
        <v>9.6999999999999993</v>
      </c>
      <c r="BZ46" s="120">
        <v>11.1</v>
      </c>
      <c r="CA46" s="120">
        <v>7.4</v>
      </c>
      <c r="CB46" s="120">
        <v>8.5</v>
      </c>
      <c r="CC46" s="120">
        <v>4.0999999999999996</v>
      </c>
      <c r="CD46" s="120"/>
      <c r="CE46" s="120"/>
      <c r="CF46" s="120"/>
      <c r="CG46" s="120">
        <v>14.4</v>
      </c>
      <c r="CH46" s="120">
        <v>14</v>
      </c>
      <c r="CI46" s="120">
        <v>8.5</v>
      </c>
      <c r="CJ46" s="120">
        <v>9.5</v>
      </c>
      <c r="CK46" s="120"/>
      <c r="CL46" s="120">
        <v>11.9</v>
      </c>
      <c r="CM46" s="120"/>
      <c r="CN46" s="120"/>
      <c r="CO46" s="120"/>
      <c r="CP46" s="120">
        <v>61.1</v>
      </c>
      <c r="CQ46" s="120">
        <v>44.3</v>
      </c>
      <c r="CR46" s="120">
        <v>28.2</v>
      </c>
      <c r="CS46" s="120">
        <v>16.8</v>
      </c>
      <c r="CT46" s="122"/>
      <c r="CU46" s="122"/>
      <c r="CV46" s="122"/>
      <c r="CW46" s="121"/>
      <c r="CX46" s="97">
        <f t="array" ref="CX46">SUMPRODUCT(B46:CW46*0.25)</f>
        <v>926.67500000000007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86.3</v>
      </c>
      <c r="C50" s="107">
        <f t="shared" ref="C50:BN50" si="8">SUM(C44:C49)</f>
        <v>77.400000000000006</v>
      </c>
      <c r="D50" s="107">
        <f t="shared" si="8"/>
        <v>112.1</v>
      </c>
      <c r="E50" s="107">
        <f t="shared" si="8"/>
        <v>93.8</v>
      </c>
      <c r="F50" s="107">
        <f t="shared" si="8"/>
        <v>70.599999999999994</v>
      </c>
      <c r="G50" s="107">
        <f t="shared" si="8"/>
        <v>101.4</v>
      </c>
      <c r="H50" s="107">
        <f t="shared" si="8"/>
        <v>121.4</v>
      </c>
      <c r="I50" s="107">
        <f t="shared" si="8"/>
        <v>109.1</v>
      </c>
      <c r="J50" s="107">
        <f t="shared" si="8"/>
        <v>128.80000000000001</v>
      </c>
      <c r="K50" s="107">
        <f t="shared" si="8"/>
        <v>221</v>
      </c>
      <c r="L50" s="107">
        <f t="shared" si="8"/>
        <v>219.5</v>
      </c>
      <c r="M50" s="107">
        <f t="shared" si="8"/>
        <v>215.9</v>
      </c>
      <c r="N50" s="107">
        <f t="shared" si="8"/>
        <v>207.1</v>
      </c>
      <c r="O50" s="107">
        <f t="shared" si="8"/>
        <v>206.3</v>
      </c>
      <c r="P50" s="107">
        <f t="shared" si="8"/>
        <v>206.2</v>
      </c>
      <c r="Q50" s="107">
        <f t="shared" si="8"/>
        <v>206.3</v>
      </c>
      <c r="R50" s="107">
        <f t="shared" si="8"/>
        <v>139.19999999999999</v>
      </c>
      <c r="S50" s="107">
        <f t="shared" si="8"/>
        <v>136.6</v>
      </c>
      <c r="T50" s="107">
        <f t="shared" si="8"/>
        <v>100.8</v>
      </c>
      <c r="U50" s="107">
        <f t="shared" si="8"/>
        <v>0</v>
      </c>
      <c r="V50" s="107">
        <f t="shared" si="8"/>
        <v>159.9</v>
      </c>
      <c r="W50" s="107">
        <f t="shared" si="8"/>
        <v>3.3</v>
      </c>
      <c r="X50" s="107">
        <f t="shared" si="8"/>
        <v>0</v>
      </c>
      <c r="Y50" s="107">
        <f t="shared" si="8"/>
        <v>3.2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17.399999999999999</v>
      </c>
      <c r="AE50" s="107">
        <f t="shared" si="8"/>
        <v>0</v>
      </c>
      <c r="AF50" s="107">
        <f t="shared" si="8"/>
        <v>0</v>
      </c>
      <c r="AG50" s="107">
        <f t="shared" si="8"/>
        <v>11.4</v>
      </c>
      <c r="AH50" s="107">
        <f t="shared" si="8"/>
        <v>0</v>
      </c>
      <c r="AI50" s="107">
        <f t="shared" si="8"/>
        <v>5.2</v>
      </c>
      <c r="AJ50" s="107">
        <f t="shared" si="8"/>
        <v>3.2</v>
      </c>
      <c r="AK50" s="107">
        <f t="shared" si="8"/>
        <v>16.600000000000001</v>
      </c>
      <c r="AL50" s="107">
        <f t="shared" si="8"/>
        <v>0</v>
      </c>
      <c r="AM50" s="107">
        <f t="shared" si="8"/>
        <v>4.8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24</v>
      </c>
      <c r="AU50" s="107">
        <f t="shared" si="8"/>
        <v>26.1</v>
      </c>
      <c r="AV50" s="107">
        <f t="shared" si="8"/>
        <v>26.1</v>
      </c>
      <c r="AW50" s="107">
        <f t="shared" si="8"/>
        <v>29.8</v>
      </c>
      <c r="AX50" s="107">
        <f t="shared" si="8"/>
        <v>30.6</v>
      </c>
      <c r="AY50" s="107">
        <f t="shared" si="8"/>
        <v>28.2</v>
      </c>
      <c r="AZ50" s="107">
        <f t="shared" si="8"/>
        <v>31.1</v>
      </c>
      <c r="BA50" s="107">
        <f t="shared" si="8"/>
        <v>19.3</v>
      </c>
      <c r="BB50" s="107">
        <f t="shared" si="8"/>
        <v>56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35.700000000000003</v>
      </c>
      <c r="BM50" s="107">
        <f t="shared" si="8"/>
        <v>39.299999999999997</v>
      </c>
      <c r="BN50" s="107">
        <f t="shared" si="8"/>
        <v>2.5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18.3</v>
      </c>
      <c r="BR50" s="107">
        <f t="shared" si="9"/>
        <v>0</v>
      </c>
      <c r="BS50" s="107">
        <f t="shared" si="9"/>
        <v>39.299999999999997</v>
      </c>
      <c r="BT50" s="107">
        <f t="shared" si="9"/>
        <v>8.3000000000000007</v>
      </c>
      <c r="BU50" s="107">
        <f t="shared" si="9"/>
        <v>19.5</v>
      </c>
      <c r="BV50" s="107">
        <f t="shared" si="9"/>
        <v>11</v>
      </c>
      <c r="BW50" s="107">
        <f t="shared" si="9"/>
        <v>17.399999999999999</v>
      </c>
      <c r="BX50" s="107">
        <f t="shared" si="9"/>
        <v>9.9</v>
      </c>
      <c r="BY50" s="107">
        <f t="shared" si="9"/>
        <v>9.6999999999999993</v>
      </c>
      <c r="BZ50" s="107">
        <f t="shared" si="9"/>
        <v>11.1</v>
      </c>
      <c r="CA50" s="107">
        <f t="shared" si="9"/>
        <v>7.4</v>
      </c>
      <c r="CB50" s="107">
        <f t="shared" si="9"/>
        <v>8.5</v>
      </c>
      <c r="CC50" s="107">
        <f t="shared" si="9"/>
        <v>4.0999999999999996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14.4</v>
      </c>
      <c r="CH50" s="107">
        <f t="shared" si="9"/>
        <v>14</v>
      </c>
      <c r="CI50" s="107">
        <f t="shared" si="9"/>
        <v>8.5</v>
      </c>
      <c r="CJ50" s="107">
        <f t="shared" si="9"/>
        <v>9.5</v>
      </c>
      <c r="CK50" s="107">
        <f t="shared" si="9"/>
        <v>0</v>
      </c>
      <c r="CL50" s="107">
        <f t="shared" si="9"/>
        <v>11.9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61.1</v>
      </c>
      <c r="CQ50" s="107">
        <f t="shared" si="9"/>
        <v>44.3</v>
      </c>
      <c r="CR50" s="107">
        <f t="shared" si="9"/>
        <v>28.2</v>
      </c>
      <c r="CS50" s="107">
        <f t="shared" si="9"/>
        <v>16.8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926.67500000000007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274.59800000000001</v>
      </c>
      <c r="C53" s="107">
        <f t="shared" ref="C53:BN53" si="12">C17+C27+C41</f>
        <v>255.17699999999999</v>
      </c>
      <c r="D53" s="107">
        <f t="shared" si="12"/>
        <v>309.00700000000001</v>
      </c>
      <c r="E53" s="107">
        <f t="shared" si="12"/>
        <v>291.64600000000002</v>
      </c>
      <c r="F53" s="107">
        <f t="shared" si="12"/>
        <v>250.11399999999998</v>
      </c>
      <c r="G53" s="107">
        <f t="shared" si="12"/>
        <v>279.66300000000001</v>
      </c>
      <c r="H53" s="107">
        <f t="shared" si="12"/>
        <v>263.29599999999999</v>
      </c>
      <c r="I53" s="107">
        <f t="shared" si="12"/>
        <v>252.73699999999999</v>
      </c>
      <c r="J53" s="107">
        <f t="shared" si="12"/>
        <v>298.8</v>
      </c>
      <c r="K53" s="107">
        <f t="shared" si="12"/>
        <v>404.065</v>
      </c>
      <c r="L53" s="107">
        <f t="shared" si="12"/>
        <v>401.44399999999996</v>
      </c>
      <c r="M53" s="107">
        <f t="shared" si="12"/>
        <v>397.57600000000002</v>
      </c>
      <c r="N53" s="107">
        <f t="shared" si="12"/>
        <v>381.29999999999995</v>
      </c>
      <c r="O53" s="107">
        <f t="shared" si="12"/>
        <v>380.5</v>
      </c>
      <c r="P53" s="107">
        <f t="shared" si="12"/>
        <v>380.42200000000003</v>
      </c>
      <c r="Q53" s="107">
        <f t="shared" si="12"/>
        <v>381.61800000000005</v>
      </c>
      <c r="R53" s="107">
        <f t="shared" si="12"/>
        <v>365.30599999999998</v>
      </c>
      <c r="S53" s="107">
        <f t="shared" si="12"/>
        <v>365.57</v>
      </c>
      <c r="T53" s="107">
        <f t="shared" si="12"/>
        <v>316.82400000000001</v>
      </c>
      <c r="U53" s="107">
        <f t="shared" si="12"/>
        <v>187.06800000000001</v>
      </c>
      <c r="V53" s="107">
        <f t="shared" si="12"/>
        <v>434.76800000000003</v>
      </c>
      <c r="W53" s="107">
        <f t="shared" si="12"/>
        <v>269.17099999999999</v>
      </c>
      <c r="X53" s="107">
        <f t="shared" si="12"/>
        <v>274.84799999999996</v>
      </c>
      <c r="Y53" s="107">
        <f t="shared" si="12"/>
        <v>232.464</v>
      </c>
      <c r="Z53" s="107">
        <f t="shared" si="12"/>
        <v>42.625</v>
      </c>
      <c r="AA53" s="107">
        <f t="shared" si="12"/>
        <v>21.946999999999999</v>
      </c>
      <c r="AB53" s="107">
        <f t="shared" si="12"/>
        <v>93.588000000000008</v>
      </c>
      <c r="AC53" s="107">
        <f t="shared" si="12"/>
        <v>89.698000000000008</v>
      </c>
      <c r="AD53" s="107">
        <f t="shared" si="12"/>
        <v>25.4</v>
      </c>
      <c r="AE53" s="107">
        <f t="shared" si="12"/>
        <v>17.567</v>
      </c>
      <c r="AF53" s="107">
        <f t="shared" si="12"/>
        <v>28.709000000000003</v>
      </c>
      <c r="AG53" s="107">
        <f t="shared" si="12"/>
        <v>27.045999999999999</v>
      </c>
      <c r="AH53" s="107">
        <f t="shared" si="12"/>
        <v>87.584000000000003</v>
      </c>
      <c r="AI53" s="107">
        <f t="shared" si="12"/>
        <v>134.09899999999999</v>
      </c>
      <c r="AJ53" s="107">
        <f t="shared" si="12"/>
        <v>53.043000000000006</v>
      </c>
      <c r="AK53" s="107">
        <f t="shared" si="12"/>
        <v>141.23099999999999</v>
      </c>
      <c r="AL53" s="107">
        <f t="shared" si="12"/>
        <v>18.896999999999998</v>
      </c>
      <c r="AM53" s="107">
        <f t="shared" si="12"/>
        <v>26.402000000000001</v>
      </c>
      <c r="AN53" s="107">
        <f t="shared" si="12"/>
        <v>18.960999999999999</v>
      </c>
      <c r="AO53" s="107">
        <f t="shared" si="12"/>
        <v>18.118000000000002</v>
      </c>
      <c r="AP53" s="107">
        <f t="shared" si="12"/>
        <v>17.772000000000002</v>
      </c>
      <c r="AQ53" s="107">
        <f t="shared" si="12"/>
        <v>11.797999999999998</v>
      </c>
      <c r="AR53" s="107">
        <f t="shared" si="12"/>
        <v>13.323</v>
      </c>
      <c r="AS53" s="107">
        <f t="shared" si="12"/>
        <v>11.786000000000001</v>
      </c>
      <c r="AT53" s="107">
        <f t="shared" si="12"/>
        <v>24.398</v>
      </c>
      <c r="AU53" s="107">
        <f t="shared" si="12"/>
        <v>26.257000000000001</v>
      </c>
      <c r="AV53" s="107">
        <f t="shared" si="12"/>
        <v>26.329000000000001</v>
      </c>
      <c r="AW53" s="107">
        <f t="shared" si="12"/>
        <v>29.957000000000001</v>
      </c>
      <c r="AX53" s="107">
        <f t="shared" si="12"/>
        <v>30.6</v>
      </c>
      <c r="AY53" s="107">
        <f t="shared" si="12"/>
        <v>28.273</v>
      </c>
      <c r="AZ53" s="107">
        <f t="shared" si="12"/>
        <v>31.1</v>
      </c>
      <c r="BA53" s="107">
        <f t="shared" si="12"/>
        <v>26.877000000000002</v>
      </c>
      <c r="BB53" s="107">
        <f t="shared" si="12"/>
        <v>56</v>
      </c>
      <c r="BC53" s="107">
        <f t="shared" si="12"/>
        <v>55.480999999999995</v>
      </c>
      <c r="BD53" s="107">
        <f t="shared" si="12"/>
        <v>27.927</v>
      </c>
      <c r="BE53" s="107">
        <f t="shared" si="12"/>
        <v>15.901</v>
      </c>
      <c r="BF53" s="107">
        <f t="shared" si="12"/>
        <v>26.398</v>
      </c>
      <c r="BG53" s="107">
        <f t="shared" si="12"/>
        <v>41.863999999999997</v>
      </c>
      <c r="BH53" s="107">
        <f t="shared" si="12"/>
        <v>52.524000000000001</v>
      </c>
      <c r="BI53" s="107">
        <f t="shared" si="12"/>
        <v>69.13900000000001</v>
      </c>
      <c r="BJ53" s="107">
        <f t="shared" si="12"/>
        <v>142.76500000000001</v>
      </c>
      <c r="BK53" s="107">
        <f t="shared" si="12"/>
        <v>82.572000000000003</v>
      </c>
      <c r="BL53" s="107">
        <f t="shared" si="12"/>
        <v>35.700000000000003</v>
      </c>
      <c r="BM53" s="107">
        <f t="shared" si="12"/>
        <v>39.299999999999997</v>
      </c>
      <c r="BN53" s="107">
        <f t="shared" si="12"/>
        <v>35.17</v>
      </c>
      <c r="BO53" s="107">
        <f t="shared" ref="BO53:CX53" si="13">BO17+BO27+BO41</f>
        <v>136.702</v>
      </c>
      <c r="BP53" s="107">
        <f t="shared" si="13"/>
        <v>30.186</v>
      </c>
      <c r="BQ53" s="107">
        <f t="shared" si="13"/>
        <v>18.836000000000002</v>
      </c>
      <c r="BR53" s="107">
        <f t="shared" si="13"/>
        <v>26.533999999999999</v>
      </c>
      <c r="BS53" s="107">
        <f t="shared" si="13"/>
        <v>39.299999999999997</v>
      </c>
      <c r="BT53" s="107">
        <f t="shared" si="13"/>
        <v>23.486000000000001</v>
      </c>
      <c r="BU53" s="107">
        <f t="shared" si="13"/>
        <v>20.9</v>
      </c>
      <c r="BV53" s="107">
        <f t="shared" si="13"/>
        <v>15.59</v>
      </c>
      <c r="BW53" s="107">
        <f t="shared" si="13"/>
        <v>17.399999999999999</v>
      </c>
      <c r="BX53" s="107">
        <f t="shared" si="13"/>
        <v>9.9</v>
      </c>
      <c r="BY53" s="107">
        <f t="shared" si="13"/>
        <v>9.6999999999999993</v>
      </c>
      <c r="BZ53" s="107">
        <f t="shared" si="13"/>
        <v>11.1</v>
      </c>
      <c r="CA53" s="107">
        <f t="shared" si="13"/>
        <v>7.4</v>
      </c>
      <c r="CB53" s="107">
        <f t="shared" si="13"/>
        <v>8.5</v>
      </c>
      <c r="CC53" s="107">
        <f t="shared" si="13"/>
        <v>9.0060000000000002</v>
      </c>
      <c r="CD53" s="107">
        <f t="shared" si="13"/>
        <v>27.240000000000002</v>
      </c>
      <c r="CE53" s="107">
        <f t="shared" si="13"/>
        <v>72.593999999999994</v>
      </c>
      <c r="CF53" s="107">
        <f t="shared" si="13"/>
        <v>27.87</v>
      </c>
      <c r="CG53" s="107">
        <f t="shared" si="13"/>
        <v>14.4</v>
      </c>
      <c r="CH53" s="107">
        <f t="shared" si="13"/>
        <v>14</v>
      </c>
      <c r="CI53" s="107">
        <f t="shared" si="13"/>
        <v>8.5</v>
      </c>
      <c r="CJ53" s="107">
        <f t="shared" si="13"/>
        <v>9.5</v>
      </c>
      <c r="CK53" s="107">
        <f t="shared" si="13"/>
        <v>31.785</v>
      </c>
      <c r="CL53" s="107">
        <f t="shared" si="13"/>
        <v>11.9</v>
      </c>
      <c r="CM53" s="107">
        <f t="shared" si="13"/>
        <v>53.812000000000005</v>
      </c>
      <c r="CN53" s="107">
        <f t="shared" si="13"/>
        <v>24.88</v>
      </c>
      <c r="CO53" s="107">
        <f t="shared" si="13"/>
        <v>7.2569999999999997</v>
      </c>
      <c r="CP53" s="107">
        <f t="shared" si="13"/>
        <v>62.363</v>
      </c>
      <c r="CQ53" s="107">
        <f t="shared" si="13"/>
        <v>44.353999999999999</v>
      </c>
      <c r="CR53" s="107">
        <f t="shared" si="13"/>
        <v>31.242999999999999</v>
      </c>
      <c r="CS53" s="107">
        <f t="shared" si="13"/>
        <v>20.011000000000003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2574.5892499999995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45934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86.3</v>
      </c>
      <c r="C5" s="25">
        <v>77.400000000000006</v>
      </c>
      <c r="D5" s="25">
        <v>112.1</v>
      </c>
      <c r="E5" s="25">
        <v>93.8</v>
      </c>
      <c r="F5" s="25">
        <v>70.599999999999994</v>
      </c>
      <c r="G5" s="25">
        <v>101.4</v>
      </c>
      <c r="H5" s="25">
        <v>121.4</v>
      </c>
      <c r="I5" s="25">
        <v>109.1</v>
      </c>
      <c r="J5" s="25">
        <v>128.80000000000001</v>
      </c>
      <c r="K5" s="25">
        <v>221</v>
      </c>
      <c r="L5" s="25">
        <v>219.5</v>
      </c>
      <c r="M5" s="25">
        <v>215.9</v>
      </c>
      <c r="N5" s="25">
        <v>207.1</v>
      </c>
      <c r="O5" s="25">
        <v>206.3</v>
      </c>
      <c r="P5" s="25">
        <v>206.2</v>
      </c>
      <c r="Q5" s="25">
        <v>206.3</v>
      </c>
      <c r="R5" s="25">
        <v>139.19999999999999</v>
      </c>
      <c r="S5" s="25">
        <v>136.6</v>
      </c>
      <c r="T5" s="25">
        <v>100.8</v>
      </c>
      <c r="U5" s="25">
        <v>-3.9</v>
      </c>
      <c r="V5" s="25">
        <v>159.9</v>
      </c>
      <c r="W5" s="25">
        <v>3.3</v>
      </c>
      <c r="X5" s="25">
        <v>-49.7</v>
      </c>
      <c r="Y5" s="25">
        <v>3.2</v>
      </c>
      <c r="Z5" s="25">
        <v>-24.3</v>
      </c>
      <c r="AA5" s="25">
        <v>-11.2</v>
      </c>
      <c r="AB5" s="25">
        <v>-82</v>
      </c>
      <c r="AC5" s="25">
        <v>-73</v>
      </c>
      <c r="AD5" s="25">
        <v>17.399999999999999</v>
      </c>
      <c r="AE5" s="25">
        <v>-4.2</v>
      </c>
      <c r="AF5" s="25">
        <v>-10.8</v>
      </c>
      <c r="AG5" s="25">
        <v>11.4</v>
      </c>
      <c r="AH5" s="25">
        <v>-5</v>
      </c>
      <c r="AI5" s="25">
        <v>5.2</v>
      </c>
      <c r="AJ5" s="25">
        <v>3.2</v>
      </c>
      <c r="AK5" s="25">
        <v>16.600000000000001</v>
      </c>
      <c r="AL5" s="25"/>
      <c r="AM5" s="25">
        <v>4.8</v>
      </c>
      <c r="AN5" s="25"/>
      <c r="AO5" s="25"/>
      <c r="AP5" s="25"/>
      <c r="AQ5" s="25"/>
      <c r="AR5" s="25"/>
      <c r="AS5" s="25"/>
      <c r="AT5" s="25">
        <v>24</v>
      </c>
      <c r="AU5" s="25">
        <v>26.1</v>
      </c>
      <c r="AV5" s="25">
        <v>26.1</v>
      </c>
      <c r="AW5" s="25">
        <v>29.8</v>
      </c>
      <c r="AX5" s="25">
        <v>30.6</v>
      </c>
      <c r="AY5" s="25">
        <v>28.2</v>
      </c>
      <c r="AZ5" s="25">
        <v>31.1</v>
      </c>
      <c r="BA5" s="25">
        <v>19.3</v>
      </c>
      <c r="BB5" s="25">
        <v>56</v>
      </c>
      <c r="BC5" s="25">
        <v>-29.1</v>
      </c>
      <c r="BD5" s="25">
        <v>-1</v>
      </c>
      <c r="BE5" s="25"/>
      <c r="BF5" s="25"/>
      <c r="BG5" s="25">
        <v>-6.4</v>
      </c>
      <c r="BH5" s="25">
        <v>-43</v>
      </c>
      <c r="BI5" s="25">
        <v>-46</v>
      </c>
      <c r="BJ5" s="25">
        <v>-117.8</v>
      </c>
      <c r="BK5" s="25">
        <v>-55.9</v>
      </c>
      <c r="BL5" s="25">
        <v>35.700000000000003</v>
      </c>
      <c r="BM5" s="25">
        <v>39.299999999999997</v>
      </c>
      <c r="BN5" s="25">
        <v>2.5</v>
      </c>
      <c r="BO5" s="25">
        <v>-70.8</v>
      </c>
      <c r="BP5" s="25"/>
      <c r="BQ5" s="25">
        <v>18.3</v>
      </c>
      <c r="BR5" s="25">
        <v>-0.8</v>
      </c>
      <c r="BS5" s="25">
        <v>39.299999999999997</v>
      </c>
      <c r="BT5" s="25">
        <v>8.3000000000000007</v>
      </c>
      <c r="BU5" s="25">
        <v>19.5</v>
      </c>
      <c r="BV5" s="25">
        <v>11</v>
      </c>
      <c r="BW5" s="25">
        <v>17.399999999999999</v>
      </c>
      <c r="BX5" s="25">
        <v>9.9</v>
      </c>
      <c r="BY5" s="25">
        <v>9.6999999999999993</v>
      </c>
      <c r="BZ5" s="25">
        <v>11.1</v>
      </c>
      <c r="CA5" s="25">
        <v>7.4</v>
      </c>
      <c r="CB5" s="25">
        <v>8.5</v>
      </c>
      <c r="CC5" s="25">
        <v>4.0999999999999996</v>
      </c>
      <c r="CD5" s="25">
        <v>-9.6</v>
      </c>
      <c r="CE5" s="25">
        <v>-44.5</v>
      </c>
      <c r="CF5" s="25">
        <v>-11.4</v>
      </c>
      <c r="CG5" s="25">
        <v>14.4</v>
      </c>
      <c r="CH5" s="25">
        <v>14</v>
      </c>
      <c r="CI5" s="25">
        <v>8.5</v>
      </c>
      <c r="CJ5" s="25">
        <v>9.5</v>
      </c>
      <c r="CK5" s="25">
        <v>-25.9</v>
      </c>
      <c r="CL5" s="25">
        <v>11.9</v>
      </c>
      <c r="CM5" s="25">
        <v>-48.9</v>
      </c>
      <c r="CN5" s="25">
        <v>-19.5</v>
      </c>
      <c r="CO5" s="25">
        <v>-4.5999999999999996</v>
      </c>
      <c r="CP5" s="25">
        <v>61.1</v>
      </c>
      <c r="CQ5" s="25">
        <v>44.3</v>
      </c>
      <c r="CR5" s="25">
        <v>28.2</v>
      </c>
      <c r="CS5" s="25">
        <v>16.8</v>
      </c>
      <c r="CT5" s="26"/>
      <c r="CU5" s="26"/>
      <c r="CV5" s="26"/>
      <c r="CW5" s="27"/>
      <c r="CX5" s="132">
        <f t="array" ref="CX5">SUMPRODUCT(B5:CW5*0.25)</f>
        <v>726.84999999999991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112.74</v>
      </c>
      <c r="C8" s="138">
        <v>115.09</v>
      </c>
      <c r="D8" s="138">
        <v>90.4</v>
      </c>
      <c r="E8" s="138">
        <v>85</v>
      </c>
      <c r="F8" s="138">
        <v>96.94</v>
      </c>
      <c r="G8" s="138">
        <v>92.48</v>
      </c>
      <c r="H8" s="138">
        <v>96.16</v>
      </c>
      <c r="I8" s="138">
        <v>92.97</v>
      </c>
      <c r="J8" s="138">
        <v>94.86</v>
      </c>
      <c r="K8" s="138">
        <v>84.08</v>
      </c>
      <c r="L8" s="138">
        <v>89.11</v>
      </c>
      <c r="M8" s="138">
        <v>79.989999999999995</v>
      </c>
      <c r="N8" s="138">
        <v>88.44</v>
      </c>
      <c r="O8" s="138">
        <v>90.75</v>
      </c>
      <c r="P8" s="138">
        <v>90.1</v>
      </c>
      <c r="Q8" s="138">
        <v>86.16</v>
      </c>
      <c r="R8" s="138">
        <v>76.23</v>
      </c>
      <c r="S8" s="138">
        <v>78.25</v>
      </c>
      <c r="T8" s="138">
        <v>94.04</v>
      </c>
      <c r="U8" s="138">
        <v>101.81</v>
      </c>
      <c r="V8" s="138">
        <v>82.19</v>
      </c>
      <c r="W8" s="138">
        <v>100.01</v>
      </c>
      <c r="X8" s="138">
        <v>103.97</v>
      </c>
      <c r="Y8" s="138">
        <v>126.6</v>
      </c>
      <c r="Z8" s="138">
        <v>106.02</v>
      </c>
      <c r="AA8" s="138">
        <v>120.34</v>
      </c>
      <c r="AB8" s="138">
        <v>124.1</v>
      </c>
      <c r="AC8" s="138">
        <v>133.71</v>
      </c>
      <c r="AD8" s="138">
        <v>191.92</v>
      </c>
      <c r="AE8" s="138">
        <v>164.67</v>
      </c>
      <c r="AF8" s="138">
        <v>160.16999999999999</v>
      </c>
      <c r="AG8" s="138">
        <v>121.84</v>
      </c>
      <c r="AH8" s="138">
        <v>163.29</v>
      </c>
      <c r="AI8" s="138">
        <v>124.79</v>
      </c>
      <c r="AJ8" s="138">
        <v>96.33</v>
      </c>
      <c r="AK8" s="138">
        <v>90.53</v>
      </c>
      <c r="AL8" s="138">
        <v>90.77</v>
      </c>
      <c r="AM8" s="138">
        <v>65</v>
      </c>
      <c r="AN8" s="138">
        <v>10.01</v>
      </c>
      <c r="AO8" s="138">
        <v>10</v>
      </c>
      <c r="AP8" s="138">
        <v>0.01</v>
      </c>
      <c r="AQ8" s="138">
        <v>0.01</v>
      </c>
      <c r="AR8" s="138">
        <v>0.01</v>
      </c>
      <c r="AS8" s="138">
        <v>0.01</v>
      </c>
      <c r="AT8" s="138">
        <v>5.69</v>
      </c>
      <c r="AU8" s="138">
        <v>7</v>
      </c>
      <c r="AV8" s="138">
        <v>4.88</v>
      </c>
      <c r="AW8" s="138">
        <v>5.88</v>
      </c>
      <c r="AX8" s="138">
        <v>7.97</v>
      </c>
      <c r="AY8" s="138">
        <v>4.95</v>
      </c>
      <c r="AZ8" s="138">
        <v>5.78</v>
      </c>
      <c r="BA8" s="138">
        <v>1.55</v>
      </c>
      <c r="BB8" s="138">
        <v>14.06</v>
      </c>
      <c r="BC8" s="138">
        <v>0.65</v>
      </c>
      <c r="BD8" s="138">
        <v>1.92</v>
      </c>
      <c r="BE8" s="138">
        <v>3.32</v>
      </c>
      <c r="BF8" s="138">
        <v>4</v>
      </c>
      <c r="BG8" s="138">
        <v>10.23</v>
      </c>
      <c r="BH8" s="138">
        <v>24.14</v>
      </c>
      <c r="BI8" s="138">
        <v>62.4</v>
      </c>
      <c r="BJ8" s="138">
        <v>23.89</v>
      </c>
      <c r="BK8" s="138">
        <v>50</v>
      </c>
      <c r="BL8" s="138">
        <v>95.45</v>
      </c>
      <c r="BM8" s="138">
        <v>118.78</v>
      </c>
      <c r="BN8" s="138">
        <v>47.67</v>
      </c>
      <c r="BO8" s="138">
        <v>93.75</v>
      </c>
      <c r="BP8" s="138">
        <v>110.25</v>
      </c>
      <c r="BQ8" s="138">
        <v>163.81</v>
      </c>
      <c r="BR8" s="138">
        <v>100.73</v>
      </c>
      <c r="BS8" s="138">
        <v>169.93</v>
      </c>
      <c r="BT8" s="138">
        <v>187.4</v>
      </c>
      <c r="BU8" s="138">
        <v>237.53</v>
      </c>
      <c r="BV8" s="138">
        <v>202.62</v>
      </c>
      <c r="BW8" s="138">
        <v>228.23</v>
      </c>
      <c r="BX8" s="138">
        <v>250.68</v>
      </c>
      <c r="BY8" s="138">
        <v>268.89999999999998</v>
      </c>
      <c r="BZ8" s="138">
        <v>240</v>
      </c>
      <c r="CA8" s="138">
        <v>222.88</v>
      </c>
      <c r="CB8" s="138">
        <v>219.36</v>
      </c>
      <c r="CC8" s="138">
        <v>206.95</v>
      </c>
      <c r="CD8" s="138">
        <v>218.82</v>
      </c>
      <c r="CE8" s="138">
        <v>206.32</v>
      </c>
      <c r="CF8" s="138">
        <v>190.17</v>
      </c>
      <c r="CG8" s="138">
        <v>178.03</v>
      </c>
      <c r="CH8" s="138">
        <v>203.94</v>
      </c>
      <c r="CI8" s="138">
        <v>167.49</v>
      </c>
      <c r="CJ8" s="138">
        <v>160.77000000000001</v>
      </c>
      <c r="CK8" s="138">
        <v>126.85</v>
      </c>
      <c r="CL8" s="138">
        <v>168.88</v>
      </c>
      <c r="CM8" s="138">
        <v>132.47999999999999</v>
      </c>
      <c r="CN8" s="138">
        <v>113.96</v>
      </c>
      <c r="CO8" s="138">
        <v>102.84</v>
      </c>
      <c r="CP8" s="138">
        <v>134.87</v>
      </c>
      <c r="CQ8" s="138">
        <v>116</v>
      </c>
      <c r="CR8" s="138">
        <v>97.7</v>
      </c>
      <c r="CS8" s="138">
        <v>79</v>
      </c>
      <c r="CT8" s="139"/>
      <c r="CU8" s="139"/>
      <c r="CV8" s="139"/>
      <c r="CW8" s="140"/>
      <c r="CX8" s="141">
        <f>IF(SUM(B8:CW8)&lt;&gt;0,AVERAGEIF(B8:CW8,"&lt;&gt;"""),"")</f>
        <v>102.32552083333333</v>
      </c>
    </row>
    <row r="9" spans="1:102" ht="24.95" customHeight="1" thickBot="1" x14ac:dyDescent="0.25">
      <c r="A9" s="133" t="s">
        <v>6</v>
      </c>
      <c r="B9" s="42">
        <v>100.8075</v>
      </c>
      <c r="C9" s="43">
        <v>100.8075</v>
      </c>
      <c r="D9" s="43">
        <v>100.8075</v>
      </c>
      <c r="E9" s="43">
        <v>100.8075</v>
      </c>
      <c r="F9" s="43">
        <v>94.637500000000003</v>
      </c>
      <c r="G9" s="43">
        <v>94.637500000000003</v>
      </c>
      <c r="H9" s="43">
        <v>94.637500000000003</v>
      </c>
      <c r="I9" s="43">
        <v>94.637500000000003</v>
      </c>
      <c r="J9" s="43">
        <v>87.01</v>
      </c>
      <c r="K9" s="43">
        <v>87.01</v>
      </c>
      <c r="L9" s="43">
        <v>87.01</v>
      </c>
      <c r="M9" s="43">
        <v>87.01</v>
      </c>
      <c r="N9" s="43">
        <v>88.862499999999997</v>
      </c>
      <c r="O9" s="43">
        <v>88.862499999999997</v>
      </c>
      <c r="P9" s="43">
        <v>88.862499999999997</v>
      </c>
      <c r="Q9" s="43">
        <v>88.862499999999997</v>
      </c>
      <c r="R9" s="43">
        <v>87.582499999999996</v>
      </c>
      <c r="S9" s="43">
        <v>87.582499999999996</v>
      </c>
      <c r="T9" s="43">
        <v>87.582499999999996</v>
      </c>
      <c r="U9" s="43">
        <v>87.582499999999996</v>
      </c>
      <c r="V9" s="43">
        <v>103.1925</v>
      </c>
      <c r="W9" s="43">
        <v>103.1925</v>
      </c>
      <c r="X9" s="43">
        <v>103.1925</v>
      </c>
      <c r="Y9" s="43">
        <v>103.1925</v>
      </c>
      <c r="Z9" s="43">
        <v>121.0425</v>
      </c>
      <c r="AA9" s="43">
        <v>121.0425</v>
      </c>
      <c r="AB9" s="43">
        <v>121.0425</v>
      </c>
      <c r="AC9" s="43">
        <v>121.0425</v>
      </c>
      <c r="AD9" s="43">
        <v>159.65</v>
      </c>
      <c r="AE9" s="43">
        <v>159.65</v>
      </c>
      <c r="AF9" s="43">
        <v>159.65</v>
      </c>
      <c r="AG9" s="43">
        <v>159.65</v>
      </c>
      <c r="AH9" s="43">
        <v>118.735</v>
      </c>
      <c r="AI9" s="43">
        <v>118.735</v>
      </c>
      <c r="AJ9" s="43">
        <v>118.735</v>
      </c>
      <c r="AK9" s="43">
        <v>118.735</v>
      </c>
      <c r="AL9" s="43">
        <v>43.945</v>
      </c>
      <c r="AM9" s="43">
        <v>43.945</v>
      </c>
      <c r="AN9" s="43">
        <v>43.945</v>
      </c>
      <c r="AO9" s="43">
        <v>43.945</v>
      </c>
      <c r="AP9" s="43">
        <v>0.01</v>
      </c>
      <c r="AQ9" s="43">
        <v>0.01</v>
      </c>
      <c r="AR9" s="43">
        <v>0.01</v>
      </c>
      <c r="AS9" s="43">
        <v>0.01</v>
      </c>
      <c r="AT9" s="43">
        <v>5.8624999999999998</v>
      </c>
      <c r="AU9" s="43">
        <v>5.8624999999999998</v>
      </c>
      <c r="AV9" s="43">
        <v>5.8624999999999998</v>
      </c>
      <c r="AW9" s="43">
        <v>5.8624999999999998</v>
      </c>
      <c r="AX9" s="43">
        <v>5.0625</v>
      </c>
      <c r="AY9" s="43">
        <v>5.0625</v>
      </c>
      <c r="AZ9" s="43">
        <v>5.0625</v>
      </c>
      <c r="BA9" s="43">
        <v>5.0625</v>
      </c>
      <c r="BB9" s="43">
        <v>4.9874999999999998</v>
      </c>
      <c r="BC9" s="43">
        <v>4.9874999999999998</v>
      </c>
      <c r="BD9" s="43">
        <v>4.9874999999999998</v>
      </c>
      <c r="BE9" s="43">
        <v>4.9874999999999998</v>
      </c>
      <c r="BF9" s="43">
        <v>25.192499999999999</v>
      </c>
      <c r="BG9" s="43">
        <v>25.192499999999999</v>
      </c>
      <c r="BH9" s="43">
        <v>25.192499999999999</v>
      </c>
      <c r="BI9" s="43">
        <v>25.192499999999999</v>
      </c>
      <c r="BJ9" s="43">
        <v>72.03</v>
      </c>
      <c r="BK9" s="43">
        <v>72.03</v>
      </c>
      <c r="BL9" s="43">
        <v>72.03</v>
      </c>
      <c r="BM9" s="43">
        <v>72.03</v>
      </c>
      <c r="BN9" s="43">
        <v>103.87</v>
      </c>
      <c r="BO9" s="43">
        <v>103.87</v>
      </c>
      <c r="BP9" s="43">
        <v>103.87</v>
      </c>
      <c r="BQ9" s="43">
        <v>103.87</v>
      </c>
      <c r="BR9" s="43">
        <v>173.89750000000001</v>
      </c>
      <c r="BS9" s="43">
        <v>173.89750000000001</v>
      </c>
      <c r="BT9" s="43">
        <v>173.89750000000001</v>
      </c>
      <c r="BU9" s="43">
        <v>173.89750000000001</v>
      </c>
      <c r="BV9" s="43">
        <v>237.60749999999999</v>
      </c>
      <c r="BW9" s="43">
        <v>237.60749999999999</v>
      </c>
      <c r="BX9" s="43">
        <v>237.60749999999999</v>
      </c>
      <c r="BY9" s="43">
        <v>237.60749999999999</v>
      </c>
      <c r="BZ9" s="43">
        <v>222.29750000000001</v>
      </c>
      <c r="CA9" s="43">
        <v>222.29750000000001</v>
      </c>
      <c r="CB9" s="43">
        <v>222.29750000000001</v>
      </c>
      <c r="CC9" s="43">
        <v>222.29750000000001</v>
      </c>
      <c r="CD9" s="43">
        <v>198.33500000000001</v>
      </c>
      <c r="CE9" s="43">
        <v>198.33500000000001</v>
      </c>
      <c r="CF9" s="43">
        <v>198.33500000000001</v>
      </c>
      <c r="CG9" s="43">
        <v>198.33500000000001</v>
      </c>
      <c r="CH9" s="43">
        <v>164.76249999999999</v>
      </c>
      <c r="CI9" s="43">
        <v>164.76249999999999</v>
      </c>
      <c r="CJ9" s="43">
        <v>164.76249999999999</v>
      </c>
      <c r="CK9" s="43">
        <v>164.76249999999999</v>
      </c>
      <c r="CL9" s="43">
        <v>129.54</v>
      </c>
      <c r="CM9" s="43">
        <v>129.54</v>
      </c>
      <c r="CN9" s="43">
        <v>129.54</v>
      </c>
      <c r="CO9" s="43">
        <v>129.54</v>
      </c>
      <c r="CP9" s="43">
        <v>106.8925</v>
      </c>
      <c r="CQ9" s="43">
        <v>106.8925</v>
      </c>
      <c r="CR9" s="43">
        <v>106.8925</v>
      </c>
      <c r="CS9" s="43">
        <v>106.8925</v>
      </c>
      <c r="CT9" s="44"/>
      <c r="CU9" s="44"/>
      <c r="CV9" s="44"/>
      <c r="CW9" s="45"/>
      <c r="CX9" s="142">
        <f>IF(SUM(B9:CW9)&lt;&gt;0,AVERAGEIF(B9:CW9,"&lt;&gt;"""),"")</f>
        <v>102.32552083333341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>
        <v>3.9</v>
      </c>
      <c r="V14" s="149"/>
      <c r="W14" s="149"/>
      <c r="X14" s="149">
        <v>49.7</v>
      </c>
      <c r="Y14" s="149"/>
      <c r="Z14" s="149">
        <v>24.3</v>
      </c>
      <c r="AA14" s="149">
        <v>11.2</v>
      </c>
      <c r="AB14" s="149">
        <v>82</v>
      </c>
      <c r="AC14" s="149">
        <v>73</v>
      </c>
      <c r="AD14" s="149"/>
      <c r="AE14" s="149">
        <v>4.2</v>
      </c>
      <c r="AF14" s="149">
        <v>10.8</v>
      </c>
      <c r="AG14" s="149"/>
      <c r="AH14" s="149">
        <v>5</v>
      </c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>
        <v>29.1</v>
      </c>
      <c r="BD14" s="149">
        <v>1</v>
      </c>
      <c r="BE14" s="149"/>
      <c r="BF14" s="149"/>
      <c r="BG14" s="149">
        <v>6.4</v>
      </c>
      <c r="BH14" s="149">
        <v>43</v>
      </c>
      <c r="BI14" s="149">
        <v>46</v>
      </c>
      <c r="BJ14" s="149">
        <v>117.8</v>
      </c>
      <c r="BK14" s="149">
        <v>55.9</v>
      </c>
      <c r="BL14" s="149"/>
      <c r="BM14" s="149"/>
      <c r="BN14" s="149"/>
      <c r="BO14" s="149">
        <v>70.8</v>
      </c>
      <c r="BP14" s="149"/>
      <c r="BQ14" s="149"/>
      <c r="BR14" s="149">
        <v>0.8</v>
      </c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>
        <v>9.6</v>
      </c>
      <c r="CE14" s="149">
        <v>44.5</v>
      </c>
      <c r="CF14" s="149">
        <v>11.4</v>
      </c>
      <c r="CG14" s="149"/>
      <c r="CH14" s="149"/>
      <c r="CI14" s="149"/>
      <c r="CJ14" s="149"/>
      <c r="CK14" s="149">
        <v>25.9</v>
      </c>
      <c r="CL14" s="149"/>
      <c r="CM14" s="149">
        <v>48.9</v>
      </c>
      <c r="CN14" s="149">
        <v>19.5</v>
      </c>
      <c r="CO14" s="149">
        <v>4.5999999999999996</v>
      </c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199.82499999999999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3.9</v>
      </c>
      <c r="V17" s="160">
        <f t="shared" si="0"/>
        <v>0</v>
      </c>
      <c r="W17" s="160">
        <f t="shared" si="0"/>
        <v>0</v>
      </c>
      <c r="X17" s="160">
        <f t="shared" si="0"/>
        <v>49.7</v>
      </c>
      <c r="Y17" s="160">
        <f t="shared" si="0"/>
        <v>0</v>
      </c>
      <c r="Z17" s="160">
        <f t="shared" si="0"/>
        <v>24.3</v>
      </c>
      <c r="AA17" s="160">
        <f t="shared" si="0"/>
        <v>11.2</v>
      </c>
      <c r="AB17" s="160">
        <f t="shared" si="0"/>
        <v>82</v>
      </c>
      <c r="AC17" s="160">
        <f t="shared" si="0"/>
        <v>73</v>
      </c>
      <c r="AD17" s="160">
        <f t="shared" si="0"/>
        <v>0</v>
      </c>
      <c r="AE17" s="160">
        <f t="shared" si="0"/>
        <v>4.2</v>
      </c>
      <c r="AF17" s="160">
        <f t="shared" si="0"/>
        <v>10.8</v>
      </c>
      <c r="AG17" s="160">
        <f t="shared" si="0"/>
        <v>0</v>
      </c>
      <c r="AH17" s="160">
        <f t="shared" si="0"/>
        <v>5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29.1</v>
      </c>
      <c r="BD17" s="160">
        <f t="shared" si="0"/>
        <v>1</v>
      </c>
      <c r="BE17" s="160">
        <f t="shared" si="0"/>
        <v>0</v>
      </c>
      <c r="BF17" s="160">
        <f t="shared" si="0"/>
        <v>0</v>
      </c>
      <c r="BG17" s="160">
        <f t="shared" si="0"/>
        <v>6.4</v>
      </c>
      <c r="BH17" s="160">
        <f t="shared" si="0"/>
        <v>43</v>
      </c>
      <c r="BI17" s="160">
        <f t="shared" si="0"/>
        <v>46</v>
      </c>
      <c r="BJ17" s="160">
        <f t="shared" si="0"/>
        <v>117.8</v>
      </c>
      <c r="BK17" s="160">
        <f t="shared" si="0"/>
        <v>55.9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70.8</v>
      </c>
      <c r="BP17" s="160">
        <f t="shared" si="1"/>
        <v>0</v>
      </c>
      <c r="BQ17" s="160">
        <f t="shared" si="1"/>
        <v>0</v>
      </c>
      <c r="BR17" s="160">
        <f t="shared" si="1"/>
        <v>0.8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9.6</v>
      </c>
      <c r="CE17" s="160">
        <f t="shared" si="1"/>
        <v>44.5</v>
      </c>
      <c r="CF17" s="160">
        <f t="shared" si="1"/>
        <v>11.4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25.9</v>
      </c>
      <c r="CL17" s="160">
        <f t="shared" si="1"/>
        <v>0</v>
      </c>
      <c r="CM17" s="160">
        <f t="shared" si="1"/>
        <v>48.9</v>
      </c>
      <c r="CN17" s="160">
        <f t="shared" si="1"/>
        <v>19.5</v>
      </c>
      <c r="CO17" s="160">
        <f t="shared" si="1"/>
        <v>4.5999999999999996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199.82499999999999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86.3</v>
      </c>
      <c r="C22" s="149">
        <v>77.400000000000006</v>
      </c>
      <c r="D22" s="149">
        <v>112.1</v>
      </c>
      <c r="E22" s="149">
        <v>93.8</v>
      </c>
      <c r="F22" s="149">
        <v>70.599999999999994</v>
      </c>
      <c r="G22" s="149">
        <v>101.4</v>
      </c>
      <c r="H22" s="149">
        <v>121.4</v>
      </c>
      <c r="I22" s="149">
        <v>109.1</v>
      </c>
      <c r="J22" s="149">
        <v>128.80000000000001</v>
      </c>
      <c r="K22" s="149">
        <v>221</v>
      </c>
      <c r="L22" s="149">
        <v>219.5</v>
      </c>
      <c r="M22" s="149">
        <v>215.9</v>
      </c>
      <c r="N22" s="149">
        <v>207.1</v>
      </c>
      <c r="O22" s="149">
        <v>206.3</v>
      </c>
      <c r="P22" s="149">
        <v>206.2</v>
      </c>
      <c r="Q22" s="149">
        <v>206.3</v>
      </c>
      <c r="R22" s="149">
        <v>139.19999999999999</v>
      </c>
      <c r="S22" s="149">
        <v>136.6</v>
      </c>
      <c r="T22" s="149">
        <v>100.8</v>
      </c>
      <c r="U22" s="149"/>
      <c r="V22" s="149">
        <v>159.9</v>
      </c>
      <c r="W22" s="149">
        <v>3.3</v>
      </c>
      <c r="X22" s="149"/>
      <c r="Y22" s="149">
        <v>3.2</v>
      </c>
      <c r="Z22" s="149"/>
      <c r="AA22" s="149"/>
      <c r="AB22" s="149"/>
      <c r="AC22" s="149"/>
      <c r="AD22" s="149">
        <v>17.399999999999999</v>
      </c>
      <c r="AE22" s="149"/>
      <c r="AF22" s="149"/>
      <c r="AG22" s="149">
        <v>11.4</v>
      </c>
      <c r="AH22" s="149"/>
      <c r="AI22" s="149">
        <v>5.2</v>
      </c>
      <c r="AJ22" s="149">
        <v>3.2</v>
      </c>
      <c r="AK22" s="149">
        <v>16.600000000000001</v>
      </c>
      <c r="AL22" s="149"/>
      <c r="AM22" s="149">
        <v>4.8</v>
      </c>
      <c r="AN22" s="149"/>
      <c r="AO22" s="149"/>
      <c r="AP22" s="149"/>
      <c r="AQ22" s="149"/>
      <c r="AR22" s="149"/>
      <c r="AS22" s="149"/>
      <c r="AT22" s="149">
        <v>24</v>
      </c>
      <c r="AU22" s="149">
        <v>26.1</v>
      </c>
      <c r="AV22" s="149">
        <v>26.1</v>
      </c>
      <c r="AW22" s="149">
        <v>29.8</v>
      </c>
      <c r="AX22" s="149">
        <v>30.6</v>
      </c>
      <c r="AY22" s="149">
        <v>28.2</v>
      </c>
      <c r="AZ22" s="149">
        <v>31.1</v>
      </c>
      <c r="BA22" s="149">
        <v>19.3</v>
      </c>
      <c r="BB22" s="149">
        <v>56</v>
      </c>
      <c r="BC22" s="149"/>
      <c r="BD22" s="149"/>
      <c r="BE22" s="149"/>
      <c r="BF22" s="149"/>
      <c r="BG22" s="149"/>
      <c r="BH22" s="149"/>
      <c r="BI22" s="149"/>
      <c r="BJ22" s="149"/>
      <c r="BK22" s="149"/>
      <c r="BL22" s="149">
        <v>35.700000000000003</v>
      </c>
      <c r="BM22" s="149">
        <v>39.299999999999997</v>
      </c>
      <c r="BN22" s="149">
        <v>2.5</v>
      </c>
      <c r="BO22" s="149"/>
      <c r="BP22" s="149"/>
      <c r="BQ22" s="149">
        <v>18.3</v>
      </c>
      <c r="BR22" s="149"/>
      <c r="BS22" s="149">
        <v>39.299999999999997</v>
      </c>
      <c r="BT22" s="149">
        <v>8.3000000000000007</v>
      </c>
      <c r="BU22" s="149">
        <v>19.5</v>
      </c>
      <c r="BV22" s="149">
        <v>11</v>
      </c>
      <c r="BW22" s="149">
        <v>17.399999999999999</v>
      </c>
      <c r="BX22" s="149">
        <v>9.9</v>
      </c>
      <c r="BY22" s="149">
        <v>9.6999999999999993</v>
      </c>
      <c r="BZ22" s="149">
        <v>11.1</v>
      </c>
      <c r="CA22" s="149">
        <v>7.4</v>
      </c>
      <c r="CB22" s="149">
        <v>8.5</v>
      </c>
      <c r="CC22" s="149">
        <v>4.0999999999999996</v>
      </c>
      <c r="CD22" s="149"/>
      <c r="CE22" s="149"/>
      <c r="CF22" s="149"/>
      <c r="CG22" s="149">
        <v>14.4</v>
      </c>
      <c r="CH22" s="149">
        <v>14</v>
      </c>
      <c r="CI22" s="149">
        <v>8.5</v>
      </c>
      <c r="CJ22" s="149">
        <v>9.5</v>
      </c>
      <c r="CK22" s="149"/>
      <c r="CL22" s="149">
        <v>11.9</v>
      </c>
      <c r="CM22" s="149"/>
      <c r="CN22" s="149"/>
      <c r="CO22" s="149"/>
      <c r="CP22" s="149">
        <v>61.1</v>
      </c>
      <c r="CQ22" s="149">
        <v>44.3</v>
      </c>
      <c r="CR22" s="149">
        <v>28.2</v>
      </c>
      <c r="CS22" s="149">
        <v>16.8</v>
      </c>
      <c r="CT22" s="150"/>
      <c r="CU22" s="150"/>
      <c r="CV22" s="150"/>
      <c r="CW22" s="151"/>
      <c r="CX22" s="152">
        <f t="array" ref="CX22">SUMPRODUCT(B22:CW22*0.25)</f>
        <v>926.67500000000007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86.3</v>
      </c>
      <c r="C25" s="160">
        <f t="shared" ref="C25:BN25" si="2">SUM(C20:C24)</f>
        <v>77.400000000000006</v>
      </c>
      <c r="D25" s="160">
        <f t="shared" si="2"/>
        <v>112.1</v>
      </c>
      <c r="E25" s="160">
        <f t="shared" si="2"/>
        <v>93.8</v>
      </c>
      <c r="F25" s="160">
        <f t="shared" si="2"/>
        <v>70.599999999999994</v>
      </c>
      <c r="G25" s="160">
        <f t="shared" si="2"/>
        <v>101.4</v>
      </c>
      <c r="H25" s="160">
        <f t="shared" si="2"/>
        <v>121.4</v>
      </c>
      <c r="I25" s="160">
        <f t="shared" si="2"/>
        <v>109.1</v>
      </c>
      <c r="J25" s="160">
        <f t="shared" si="2"/>
        <v>128.80000000000001</v>
      </c>
      <c r="K25" s="160">
        <f t="shared" si="2"/>
        <v>221</v>
      </c>
      <c r="L25" s="160">
        <f t="shared" si="2"/>
        <v>219.5</v>
      </c>
      <c r="M25" s="160">
        <f t="shared" si="2"/>
        <v>215.9</v>
      </c>
      <c r="N25" s="160">
        <f t="shared" si="2"/>
        <v>207.1</v>
      </c>
      <c r="O25" s="160">
        <f t="shared" si="2"/>
        <v>206.3</v>
      </c>
      <c r="P25" s="160">
        <f t="shared" si="2"/>
        <v>206.2</v>
      </c>
      <c r="Q25" s="160">
        <f t="shared" si="2"/>
        <v>206.3</v>
      </c>
      <c r="R25" s="160">
        <f t="shared" si="2"/>
        <v>139.19999999999999</v>
      </c>
      <c r="S25" s="160">
        <f t="shared" si="2"/>
        <v>136.6</v>
      </c>
      <c r="T25" s="160">
        <f t="shared" si="2"/>
        <v>100.8</v>
      </c>
      <c r="U25" s="160">
        <f t="shared" si="2"/>
        <v>0</v>
      </c>
      <c r="V25" s="160">
        <f t="shared" si="2"/>
        <v>159.9</v>
      </c>
      <c r="W25" s="160">
        <f t="shared" si="2"/>
        <v>3.3</v>
      </c>
      <c r="X25" s="160">
        <f t="shared" si="2"/>
        <v>0</v>
      </c>
      <c r="Y25" s="160">
        <f t="shared" si="2"/>
        <v>3.2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17.399999999999999</v>
      </c>
      <c r="AE25" s="160">
        <f t="shared" si="2"/>
        <v>0</v>
      </c>
      <c r="AF25" s="160">
        <f t="shared" si="2"/>
        <v>0</v>
      </c>
      <c r="AG25" s="160">
        <f t="shared" si="2"/>
        <v>11.4</v>
      </c>
      <c r="AH25" s="160">
        <f t="shared" si="2"/>
        <v>0</v>
      </c>
      <c r="AI25" s="160">
        <f t="shared" si="2"/>
        <v>5.2</v>
      </c>
      <c r="AJ25" s="160">
        <f t="shared" si="2"/>
        <v>3.2</v>
      </c>
      <c r="AK25" s="160">
        <f t="shared" si="2"/>
        <v>16.600000000000001</v>
      </c>
      <c r="AL25" s="160">
        <f t="shared" si="2"/>
        <v>0</v>
      </c>
      <c r="AM25" s="160">
        <f t="shared" si="2"/>
        <v>4.8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24</v>
      </c>
      <c r="AU25" s="160">
        <f t="shared" si="2"/>
        <v>26.1</v>
      </c>
      <c r="AV25" s="160">
        <f t="shared" si="2"/>
        <v>26.1</v>
      </c>
      <c r="AW25" s="160">
        <f t="shared" si="2"/>
        <v>29.8</v>
      </c>
      <c r="AX25" s="160">
        <f t="shared" si="2"/>
        <v>30.6</v>
      </c>
      <c r="AY25" s="160">
        <f t="shared" si="2"/>
        <v>28.2</v>
      </c>
      <c r="AZ25" s="160">
        <f t="shared" si="2"/>
        <v>31.1</v>
      </c>
      <c r="BA25" s="160">
        <f t="shared" si="2"/>
        <v>19.3</v>
      </c>
      <c r="BB25" s="160">
        <f t="shared" si="2"/>
        <v>56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35.700000000000003</v>
      </c>
      <c r="BM25" s="160">
        <f t="shared" si="2"/>
        <v>39.299999999999997</v>
      </c>
      <c r="BN25" s="160">
        <f t="shared" si="2"/>
        <v>2.5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18.3</v>
      </c>
      <c r="BR25" s="160">
        <f t="shared" si="3"/>
        <v>0</v>
      </c>
      <c r="BS25" s="160">
        <f t="shared" si="3"/>
        <v>39.299999999999997</v>
      </c>
      <c r="BT25" s="160">
        <f t="shared" si="3"/>
        <v>8.3000000000000007</v>
      </c>
      <c r="BU25" s="160">
        <f t="shared" si="3"/>
        <v>19.5</v>
      </c>
      <c r="BV25" s="160">
        <f t="shared" si="3"/>
        <v>11</v>
      </c>
      <c r="BW25" s="160">
        <f t="shared" si="3"/>
        <v>17.399999999999999</v>
      </c>
      <c r="BX25" s="160">
        <f t="shared" si="3"/>
        <v>9.9</v>
      </c>
      <c r="BY25" s="160">
        <f t="shared" si="3"/>
        <v>9.6999999999999993</v>
      </c>
      <c r="BZ25" s="160">
        <f t="shared" si="3"/>
        <v>11.1</v>
      </c>
      <c r="CA25" s="160">
        <f t="shared" si="3"/>
        <v>7.4</v>
      </c>
      <c r="CB25" s="160">
        <f t="shared" si="3"/>
        <v>8.5</v>
      </c>
      <c r="CC25" s="160">
        <f t="shared" si="3"/>
        <v>4.0999999999999996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14.4</v>
      </c>
      <c r="CH25" s="160">
        <f t="shared" si="3"/>
        <v>14</v>
      </c>
      <c r="CI25" s="160">
        <f t="shared" si="3"/>
        <v>8.5</v>
      </c>
      <c r="CJ25" s="160">
        <f t="shared" si="3"/>
        <v>9.5</v>
      </c>
      <c r="CK25" s="160">
        <f t="shared" si="3"/>
        <v>0</v>
      </c>
      <c r="CL25" s="160">
        <f t="shared" si="3"/>
        <v>11.9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61.1</v>
      </c>
      <c r="CQ25" s="160">
        <f t="shared" si="3"/>
        <v>44.3</v>
      </c>
      <c r="CR25" s="160">
        <f t="shared" si="3"/>
        <v>28.2</v>
      </c>
      <c r="CS25" s="160">
        <f t="shared" si="3"/>
        <v>16.8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926.67500000000007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2025-10-03T20:25:51Z</dcterms:created>
  <dcterms:modified xsi:type="dcterms:W3CDTF">2025-10-03T20:25:53Z</dcterms:modified>
</cp:coreProperties>
</file>