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25" i="6" l="1"/>
  <c r="CX17" i="5"/>
  <c r="CX53" i="5" s="1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<sst xmlns="http://schemas.openxmlformats.org/spreadsheetml/2006/main" count="122" uniqueCount="56">
  <si>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01/12/2025 14:12:39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</si>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</sst>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D7-4EE8-BDFD-0C90BA6444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3D7-4EE8-BDFD-0C90BA6444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3D7-4EE8-BDFD-0C90BA6444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3D7-4EE8-BDFD-0C90BA6444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D7-4EE8-BDFD-0C90BA6444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D7-4EE8-BDFD-0C90BA6444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3D7-4EE8-BDFD-0C90BA6444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562</c:v>
                </c:pt>
                <c:pt idx="1">
                  <c:v>562</c:v>
                </c:pt>
                <c:pt idx="2">
                  <c:v>562</c:v>
                </c:pt>
                <c:pt idx="3">
                  <c:v>562</c:v>
                </c:pt>
                <c:pt idx="4">
                  <c:v>562</c:v>
                </c:pt>
                <c:pt idx="5">
                  <c:v>562</c:v>
                </c:pt>
                <c:pt idx="6">
                  <c:v>562</c:v>
                </c:pt>
                <c:pt idx="7">
                  <c:v>562</c:v>
                </c:pt>
                <c:pt idx="8">
                  <c:v>562</c:v>
                </c:pt>
                <c:pt idx="9">
                  <c:v>562</c:v>
                </c:pt>
                <c:pt idx="10">
                  <c:v>562</c:v>
                </c:pt>
                <c:pt idx="11">
                  <c:v>562</c:v>
                </c:pt>
                <c:pt idx="12">
                  <c:v>562</c:v>
                </c:pt>
                <c:pt idx="13">
                  <c:v>562</c:v>
                </c:pt>
                <c:pt idx="14">
                  <c:v>562</c:v>
                </c:pt>
                <c:pt idx="15">
                  <c:v>562</c:v>
                </c:pt>
                <c:pt idx="16">
                  <c:v>562</c:v>
                </c:pt>
                <c:pt idx="17">
                  <c:v>562</c:v>
                </c:pt>
                <c:pt idx="18">
                  <c:v>562</c:v>
                </c:pt>
                <c:pt idx="19">
                  <c:v>562</c:v>
                </c:pt>
                <c:pt idx="20">
                  <c:v>562</c:v>
                </c:pt>
                <c:pt idx="21">
                  <c:v>562</c:v>
                </c:pt>
                <c:pt idx="22">
                  <c:v>562</c:v>
                </c:pt>
                <c:pt idx="23">
                  <c:v>562</c:v>
                </c:pt>
                <c:pt idx="24">
                  <c:v>562</c:v>
                </c:pt>
                <c:pt idx="25">
                  <c:v>662</c:v>
                </c:pt>
                <c:pt idx="26">
                  <c:v>662</c:v>
                </c:pt>
                <c:pt idx="27">
                  <c:v>662</c:v>
                </c:pt>
                <c:pt idx="28">
                  <c:v>662</c:v>
                </c:pt>
                <c:pt idx="29">
                  <c:v>662</c:v>
                </c:pt>
                <c:pt idx="30">
                  <c:v>662</c:v>
                </c:pt>
                <c:pt idx="31">
                  <c:v>662</c:v>
                </c:pt>
                <c:pt idx="32">
                  <c:v>662</c:v>
                </c:pt>
                <c:pt idx="33">
                  <c:v>662</c:v>
                </c:pt>
                <c:pt idx="34">
                  <c:v>662</c:v>
                </c:pt>
                <c:pt idx="35">
                  <c:v>562</c:v>
                </c:pt>
                <c:pt idx="36">
                  <c:v>562</c:v>
                </c:pt>
                <c:pt idx="37">
                  <c:v>562</c:v>
                </c:pt>
                <c:pt idx="38">
                  <c:v>562</c:v>
                </c:pt>
                <c:pt idx="39">
                  <c:v>562</c:v>
                </c:pt>
                <c:pt idx="40">
                  <c:v>562</c:v>
                </c:pt>
                <c:pt idx="41">
                  <c:v>562</c:v>
                </c:pt>
                <c:pt idx="42">
                  <c:v>562</c:v>
                </c:pt>
                <c:pt idx="43">
                  <c:v>562</c:v>
                </c:pt>
                <c:pt idx="44">
                  <c:v>562</c:v>
                </c:pt>
                <c:pt idx="45">
                  <c:v>562</c:v>
                </c:pt>
                <c:pt idx="46">
                  <c:v>562</c:v>
                </c:pt>
                <c:pt idx="47">
                  <c:v>562</c:v>
                </c:pt>
                <c:pt idx="48">
                  <c:v>562</c:v>
                </c:pt>
                <c:pt idx="49">
                  <c:v>562</c:v>
                </c:pt>
                <c:pt idx="50">
                  <c:v>562</c:v>
                </c:pt>
                <c:pt idx="51">
                  <c:v>562</c:v>
                </c:pt>
                <c:pt idx="52">
                  <c:v>562</c:v>
                </c:pt>
                <c:pt idx="53">
                  <c:v>562</c:v>
                </c:pt>
                <c:pt idx="54">
                  <c:v>562</c:v>
                </c:pt>
                <c:pt idx="55">
                  <c:v>562</c:v>
                </c:pt>
                <c:pt idx="56">
                  <c:v>562</c:v>
                </c:pt>
                <c:pt idx="57">
                  <c:v>562</c:v>
                </c:pt>
                <c:pt idx="58">
                  <c:v>612</c:v>
                </c:pt>
                <c:pt idx="59">
                  <c:v>662</c:v>
                </c:pt>
                <c:pt idx="60">
                  <c:v>662</c:v>
                </c:pt>
                <c:pt idx="61">
                  <c:v>662</c:v>
                </c:pt>
                <c:pt idx="62">
                  <c:v>662</c:v>
                </c:pt>
                <c:pt idx="63">
                  <c:v>662</c:v>
                </c:pt>
                <c:pt idx="64">
                  <c:v>662</c:v>
                </c:pt>
                <c:pt idx="65">
                  <c:v>662</c:v>
                </c:pt>
                <c:pt idx="66">
                  <c:v>662</c:v>
                </c:pt>
                <c:pt idx="67">
                  <c:v>662</c:v>
                </c:pt>
                <c:pt idx="68">
                  <c:v>662</c:v>
                </c:pt>
                <c:pt idx="69">
                  <c:v>662</c:v>
                </c:pt>
                <c:pt idx="70">
                  <c:v>662</c:v>
                </c:pt>
                <c:pt idx="71">
                  <c:v>662</c:v>
                </c:pt>
                <c:pt idx="72">
                  <c:v>662</c:v>
                </c:pt>
                <c:pt idx="73">
                  <c:v>662</c:v>
                </c:pt>
                <c:pt idx="74">
                  <c:v>662</c:v>
                </c:pt>
                <c:pt idx="75">
                  <c:v>662</c:v>
                </c:pt>
                <c:pt idx="76">
                  <c:v>662</c:v>
                </c:pt>
                <c:pt idx="77">
                  <c:v>662</c:v>
                </c:pt>
                <c:pt idx="78">
                  <c:v>662</c:v>
                </c:pt>
                <c:pt idx="79">
                  <c:v>662</c:v>
                </c:pt>
                <c:pt idx="80">
                  <c:v>662</c:v>
                </c:pt>
                <c:pt idx="81">
                  <c:v>662</c:v>
                </c:pt>
                <c:pt idx="82">
                  <c:v>662</c:v>
                </c:pt>
                <c:pt idx="83">
                  <c:v>662</c:v>
                </c:pt>
                <c:pt idx="84">
                  <c:v>662</c:v>
                </c:pt>
                <c:pt idx="85">
                  <c:v>662</c:v>
                </c:pt>
                <c:pt idx="86">
                  <c:v>562</c:v>
                </c:pt>
                <c:pt idx="87">
                  <c:v>562</c:v>
                </c:pt>
                <c:pt idx="88">
                  <c:v>562</c:v>
                </c:pt>
                <c:pt idx="89">
                  <c:v>562</c:v>
                </c:pt>
                <c:pt idx="90">
                  <c:v>562</c:v>
                </c:pt>
                <c:pt idx="91">
                  <c:v>562</c:v>
                </c:pt>
                <c:pt idx="92">
                  <c:v>562</c:v>
                </c:pt>
                <c:pt idx="93">
                  <c:v>562</c:v>
                </c:pt>
                <c:pt idx="94">
                  <c:v>562</c:v>
                </c:pt>
                <c:pt idx="95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D7-4EE8-BDFD-0C90BA6444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112.5</c:v>
                </c:pt>
                <c:pt idx="1">
                  <c:v>112.5</c:v>
                </c:pt>
                <c:pt idx="2">
                  <c:v>112.5</c:v>
                </c:pt>
                <c:pt idx="3">
                  <c:v>112.5</c:v>
                </c:pt>
                <c:pt idx="4">
                  <c:v>112.5</c:v>
                </c:pt>
                <c:pt idx="5">
                  <c:v>112.5</c:v>
                </c:pt>
                <c:pt idx="6">
                  <c:v>112.5</c:v>
                </c:pt>
                <c:pt idx="7">
                  <c:v>112.5</c:v>
                </c:pt>
                <c:pt idx="8">
                  <c:v>112.5</c:v>
                </c:pt>
                <c:pt idx="9">
                  <c:v>112.5</c:v>
                </c:pt>
                <c:pt idx="10">
                  <c:v>112.5</c:v>
                </c:pt>
                <c:pt idx="11">
                  <c:v>112.5</c:v>
                </c:pt>
                <c:pt idx="12">
                  <c:v>112.5</c:v>
                </c:pt>
                <c:pt idx="13">
                  <c:v>112.5</c:v>
                </c:pt>
                <c:pt idx="14">
                  <c:v>112.5</c:v>
                </c:pt>
                <c:pt idx="15">
                  <c:v>112.5</c:v>
                </c:pt>
                <c:pt idx="16">
                  <c:v>112.5</c:v>
                </c:pt>
                <c:pt idx="17">
                  <c:v>112.5</c:v>
                </c:pt>
                <c:pt idx="18">
                  <c:v>112.5</c:v>
                </c:pt>
                <c:pt idx="19">
                  <c:v>112.5</c:v>
                </c:pt>
                <c:pt idx="20">
                  <c:v>112.5</c:v>
                </c:pt>
                <c:pt idx="21">
                  <c:v>112.5</c:v>
                </c:pt>
                <c:pt idx="22">
                  <c:v>112.5</c:v>
                </c:pt>
                <c:pt idx="23">
                  <c:v>112.5</c:v>
                </c:pt>
                <c:pt idx="24">
                  <c:v>116.5</c:v>
                </c:pt>
                <c:pt idx="25">
                  <c:v>116.5</c:v>
                </c:pt>
                <c:pt idx="26">
                  <c:v>116.5</c:v>
                </c:pt>
                <c:pt idx="27">
                  <c:v>116.5</c:v>
                </c:pt>
                <c:pt idx="28">
                  <c:v>127</c:v>
                </c:pt>
                <c:pt idx="29">
                  <c:v>127</c:v>
                </c:pt>
                <c:pt idx="30">
                  <c:v>127</c:v>
                </c:pt>
                <c:pt idx="31">
                  <c:v>127</c:v>
                </c:pt>
                <c:pt idx="32">
                  <c:v>119</c:v>
                </c:pt>
                <c:pt idx="33">
                  <c:v>119</c:v>
                </c:pt>
                <c:pt idx="34">
                  <c:v>119</c:v>
                </c:pt>
                <c:pt idx="35">
                  <c:v>119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117</c:v>
                </c:pt>
                <c:pt idx="41">
                  <c:v>117</c:v>
                </c:pt>
                <c:pt idx="42">
                  <c:v>117</c:v>
                </c:pt>
                <c:pt idx="43">
                  <c:v>117</c:v>
                </c:pt>
                <c:pt idx="44">
                  <c:v>117</c:v>
                </c:pt>
                <c:pt idx="45">
                  <c:v>117</c:v>
                </c:pt>
                <c:pt idx="46">
                  <c:v>117</c:v>
                </c:pt>
                <c:pt idx="47">
                  <c:v>117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118</c:v>
                </c:pt>
                <c:pt idx="53">
                  <c:v>118</c:v>
                </c:pt>
                <c:pt idx="54">
                  <c:v>118</c:v>
                </c:pt>
                <c:pt idx="55">
                  <c:v>118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161</c:v>
                </c:pt>
                <c:pt idx="61">
                  <c:v>161</c:v>
                </c:pt>
                <c:pt idx="62">
                  <c:v>161</c:v>
                </c:pt>
                <c:pt idx="63">
                  <c:v>161</c:v>
                </c:pt>
                <c:pt idx="64">
                  <c:v>197</c:v>
                </c:pt>
                <c:pt idx="65">
                  <c:v>197</c:v>
                </c:pt>
                <c:pt idx="66">
                  <c:v>197</c:v>
                </c:pt>
                <c:pt idx="67">
                  <c:v>197</c:v>
                </c:pt>
                <c:pt idx="68">
                  <c:v>213</c:v>
                </c:pt>
                <c:pt idx="69">
                  <c:v>213</c:v>
                </c:pt>
                <c:pt idx="70">
                  <c:v>213</c:v>
                </c:pt>
                <c:pt idx="71">
                  <c:v>213</c:v>
                </c:pt>
                <c:pt idx="72">
                  <c:v>211</c:v>
                </c:pt>
                <c:pt idx="73">
                  <c:v>211</c:v>
                </c:pt>
                <c:pt idx="74">
                  <c:v>211</c:v>
                </c:pt>
                <c:pt idx="75">
                  <c:v>211</c:v>
                </c:pt>
                <c:pt idx="76">
                  <c:v>204</c:v>
                </c:pt>
                <c:pt idx="77">
                  <c:v>204</c:v>
                </c:pt>
                <c:pt idx="78">
                  <c:v>204</c:v>
                </c:pt>
                <c:pt idx="79">
                  <c:v>204</c:v>
                </c:pt>
                <c:pt idx="80">
                  <c:v>180</c:v>
                </c:pt>
                <c:pt idx="81">
                  <c:v>180</c:v>
                </c:pt>
                <c:pt idx="82">
                  <c:v>180</c:v>
                </c:pt>
                <c:pt idx="83">
                  <c:v>180</c:v>
                </c:pt>
                <c:pt idx="84">
                  <c:v>143</c:v>
                </c:pt>
                <c:pt idx="85">
                  <c:v>143</c:v>
                </c:pt>
                <c:pt idx="86">
                  <c:v>143</c:v>
                </c:pt>
                <c:pt idx="87">
                  <c:v>143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118.5</c:v>
                </c:pt>
                <c:pt idx="93">
                  <c:v>118.5</c:v>
                </c:pt>
                <c:pt idx="94">
                  <c:v>118.5</c:v>
                </c:pt>
                <c:pt idx="95">
                  <c:v>118.5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D7-4EE8-BDFD-0C90BA6444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3577.087</c:v>
                </c:pt>
                <c:pt idx="1">
                  <c:v>3393.88</c:v>
                </c:pt>
                <c:pt idx="2">
                  <c:v>3183.4470000000001</c:v>
                </c:pt>
                <c:pt idx="3">
                  <c:v>3094.6440000000002</c:v>
                </c:pt>
                <c:pt idx="4">
                  <c:v>3148.9610000000002</c:v>
                </c:pt>
                <c:pt idx="5">
                  <c:v>3100.7820000000002</c:v>
                </c:pt>
                <c:pt idx="6">
                  <c:v>3107.4459999999999</c:v>
                </c:pt>
                <c:pt idx="7">
                  <c:v>3152.0410000000002</c:v>
                </c:pt>
                <c:pt idx="8">
                  <c:v>3292.0070000000005</c:v>
                </c:pt>
                <c:pt idx="9">
                  <c:v>3209.326</c:v>
                </c:pt>
                <c:pt idx="10">
                  <c:v>3218.6490000000003</c:v>
                </c:pt>
                <c:pt idx="11">
                  <c:v>3125.5350000000003</c:v>
                </c:pt>
                <c:pt idx="12">
                  <c:v>3390.32</c:v>
                </c:pt>
                <c:pt idx="13">
                  <c:v>3270.1950000000002</c:v>
                </c:pt>
                <c:pt idx="14">
                  <c:v>3277.6840000000002</c:v>
                </c:pt>
                <c:pt idx="15">
                  <c:v>3387.652</c:v>
                </c:pt>
                <c:pt idx="16">
                  <c:v>3219.7420000000002</c:v>
                </c:pt>
                <c:pt idx="17">
                  <c:v>3305.4700000000003</c:v>
                </c:pt>
                <c:pt idx="18">
                  <c:v>3412.5230000000001</c:v>
                </c:pt>
                <c:pt idx="19">
                  <c:v>3576.3980000000001</c:v>
                </c:pt>
                <c:pt idx="20">
                  <c:v>2785.5360000000001</c:v>
                </c:pt>
                <c:pt idx="21">
                  <c:v>3262.87</c:v>
                </c:pt>
                <c:pt idx="22">
                  <c:v>3324.924</c:v>
                </c:pt>
                <c:pt idx="23">
                  <c:v>3584.953</c:v>
                </c:pt>
                <c:pt idx="24">
                  <c:v>3340.67</c:v>
                </c:pt>
                <c:pt idx="25">
                  <c:v>3608.877</c:v>
                </c:pt>
                <c:pt idx="26">
                  <c:v>3614.7240000000002</c:v>
                </c:pt>
                <c:pt idx="27">
                  <c:v>3720.4840000000004</c:v>
                </c:pt>
                <c:pt idx="28">
                  <c:v>3715.9830000000002</c:v>
                </c:pt>
                <c:pt idx="29">
                  <c:v>3719.7110000000002</c:v>
                </c:pt>
                <c:pt idx="30">
                  <c:v>3533.1880000000001</c:v>
                </c:pt>
                <c:pt idx="31">
                  <c:v>3240.6320000000001</c:v>
                </c:pt>
                <c:pt idx="32">
                  <c:v>3726.6850000000004</c:v>
                </c:pt>
                <c:pt idx="33">
                  <c:v>3705.502</c:v>
                </c:pt>
                <c:pt idx="34">
                  <c:v>3399.4809999999998</c:v>
                </c:pt>
                <c:pt idx="35">
                  <c:v>3209.2049999999999</c:v>
                </c:pt>
                <c:pt idx="36">
                  <c:v>3120.6840000000002</c:v>
                </c:pt>
                <c:pt idx="37">
                  <c:v>3000.2560000000003</c:v>
                </c:pt>
                <c:pt idx="38">
                  <c:v>2796.37</c:v>
                </c:pt>
                <c:pt idx="39">
                  <c:v>2614.9270000000001</c:v>
                </c:pt>
                <c:pt idx="40">
                  <c:v>2699.3870000000002</c:v>
                </c:pt>
                <c:pt idx="41">
                  <c:v>2608.2970000000005</c:v>
                </c:pt>
                <c:pt idx="42">
                  <c:v>2551.6959999999999</c:v>
                </c:pt>
                <c:pt idx="43">
                  <c:v>2523.2960000000003</c:v>
                </c:pt>
                <c:pt idx="44">
                  <c:v>2531.1090000000004</c:v>
                </c:pt>
                <c:pt idx="45">
                  <c:v>2573.777</c:v>
                </c:pt>
                <c:pt idx="46">
                  <c:v>2611.2820000000002</c:v>
                </c:pt>
                <c:pt idx="47">
                  <c:v>2666.3389999999999</c:v>
                </c:pt>
                <c:pt idx="48">
                  <c:v>2724.0219999999999</c:v>
                </c:pt>
                <c:pt idx="49">
                  <c:v>2821.8560000000002</c:v>
                </c:pt>
                <c:pt idx="50">
                  <c:v>2923.078</c:v>
                </c:pt>
                <c:pt idx="51">
                  <c:v>3000.3470000000002</c:v>
                </c:pt>
                <c:pt idx="52">
                  <c:v>3018.8879999999999</c:v>
                </c:pt>
                <c:pt idx="53">
                  <c:v>3186.078</c:v>
                </c:pt>
                <c:pt idx="54">
                  <c:v>3381.9010000000003</c:v>
                </c:pt>
                <c:pt idx="55">
                  <c:v>3616.0360000000001</c:v>
                </c:pt>
                <c:pt idx="56">
                  <c:v>3325.5460000000003</c:v>
                </c:pt>
                <c:pt idx="57">
                  <c:v>3522.788</c:v>
                </c:pt>
                <c:pt idx="58">
                  <c:v>3789.2170000000001</c:v>
                </c:pt>
                <c:pt idx="59">
                  <c:v>3846.3090000000002</c:v>
                </c:pt>
                <c:pt idx="60">
                  <c:v>3576.7280000000001</c:v>
                </c:pt>
                <c:pt idx="61">
                  <c:v>3891.4059999999999</c:v>
                </c:pt>
                <c:pt idx="62">
                  <c:v>4082.6480000000001</c:v>
                </c:pt>
                <c:pt idx="63">
                  <c:v>4085.1170000000002</c:v>
                </c:pt>
                <c:pt idx="64">
                  <c:v>4089.299</c:v>
                </c:pt>
                <c:pt idx="65">
                  <c:v>4097.1580000000004</c:v>
                </c:pt>
                <c:pt idx="66">
                  <c:v>4103.2129999999997</c:v>
                </c:pt>
                <c:pt idx="67">
                  <c:v>4109.3580000000002</c:v>
                </c:pt>
                <c:pt idx="68">
                  <c:v>4097.9580000000005</c:v>
                </c:pt>
                <c:pt idx="69">
                  <c:v>4101.3530000000001</c:v>
                </c:pt>
                <c:pt idx="70">
                  <c:v>4085.0600000000004</c:v>
                </c:pt>
                <c:pt idx="71">
                  <c:v>4074.6819999999998</c:v>
                </c:pt>
                <c:pt idx="72">
                  <c:v>4078.1660000000002</c:v>
                </c:pt>
                <c:pt idx="73">
                  <c:v>4082.0460000000003</c:v>
                </c:pt>
                <c:pt idx="74">
                  <c:v>4088.6480000000001</c:v>
                </c:pt>
                <c:pt idx="75">
                  <c:v>4086.98</c:v>
                </c:pt>
                <c:pt idx="76">
                  <c:v>4101.4949999999999</c:v>
                </c:pt>
                <c:pt idx="77">
                  <c:v>4080.5569999999998</c:v>
                </c:pt>
                <c:pt idx="78">
                  <c:v>4087.6080000000002</c:v>
                </c:pt>
                <c:pt idx="79">
                  <c:v>4071.904</c:v>
                </c:pt>
                <c:pt idx="80">
                  <c:v>4120.9880000000003</c:v>
                </c:pt>
                <c:pt idx="81">
                  <c:v>4110.8850000000002</c:v>
                </c:pt>
                <c:pt idx="82">
                  <c:v>4102.5420000000004</c:v>
                </c:pt>
                <c:pt idx="83">
                  <c:v>4088.7539999999999</c:v>
                </c:pt>
                <c:pt idx="84">
                  <c:v>4116.1370000000006</c:v>
                </c:pt>
                <c:pt idx="85">
                  <c:v>4111.6760000000004</c:v>
                </c:pt>
                <c:pt idx="86">
                  <c:v>4102.2820000000002</c:v>
                </c:pt>
                <c:pt idx="87">
                  <c:v>3960.5860000000002</c:v>
                </c:pt>
                <c:pt idx="88">
                  <c:v>3944.75</c:v>
                </c:pt>
                <c:pt idx="89">
                  <c:v>3896.5550000000003</c:v>
                </c:pt>
                <c:pt idx="90">
                  <c:v>3889.4170000000004</c:v>
                </c:pt>
                <c:pt idx="91">
                  <c:v>3859.4880000000003</c:v>
                </c:pt>
                <c:pt idx="92">
                  <c:v>3896.348</c:v>
                </c:pt>
                <c:pt idx="93">
                  <c:v>3846.6600000000003</c:v>
                </c:pt>
                <c:pt idx="94">
                  <c:v>3666.6540000000005</c:v>
                </c:pt>
                <c:pt idx="95">
                  <c:v>3339.9360000000001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D7-4EE8-BDFD-0C90BA6444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664.2</c:v>
                </c:pt>
                <c:pt idx="1">
                  <c:v>815</c:v>
                </c:pt>
                <c:pt idx="2">
                  <c:v>1198.0999999999999</c:v>
                </c:pt>
                <c:pt idx="3">
                  <c:v>1222.4000000000001</c:v>
                </c:pt>
                <c:pt idx="4">
                  <c:v>526.1</c:v>
                </c:pt>
                <c:pt idx="5">
                  <c:v>766.8</c:v>
                </c:pt>
                <c:pt idx="6">
                  <c:v>729.9</c:v>
                </c:pt>
                <c:pt idx="7">
                  <c:v>673.7</c:v>
                </c:pt>
                <c:pt idx="8">
                  <c:v>709.2</c:v>
                </c:pt>
                <c:pt idx="9">
                  <c:v>778.3</c:v>
                </c:pt>
                <c:pt idx="10">
                  <c:v>738.4</c:v>
                </c:pt>
                <c:pt idx="11">
                  <c:v>838.9</c:v>
                </c:pt>
                <c:pt idx="12">
                  <c:v>551.20000000000005</c:v>
                </c:pt>
                <c:pt idx="13">
                  <c:v>661.9</c:v>
                </c:pt>
                <c:pt idx="14">
                  <c:v>680.5</c:v>
                </c:pt>
                <c:pt idx="15">
                  <c:v>596.70000000000005</c:v>
                </c:pt>
                <c:pt idx="16">
                  <c:v>716.1</c:v>
                </c:pt>
                <c:pt idx="17">
                  <c:v>678</c:v>
                </c:pt>
                <c:pt idx="18">
                  <c:v>632.9</c:v>
                </c:pt>
                <c:pt idx="19">
                  <c:v>335</c:v>
                </c:pt>
                <c:pt idx="20">
                  <c:v>1120.8</c:v>
                </c:pt>
                <c:pt idx="21">
                  <c:v>795.1</c:v>
                </c:pt>
                <c:pt idx="22">
                  <c:v>864.9</c:v>
                </c:pt>
                <c:pt idx="23">
                  <c:v>740.6</c:v>
                </c:pt>
                <c:pt idx="24">
                  <c:v>928</c:v>
                </c:pt>
                <c:pt idx="25">
                  <c:v>928</c:v>
                </c:pt>
                <c:pt idx="26">
                  <c:v>928</c:v>
                </c:pt>
                <c:pt idx="27">
                  <c:v>928</c:v>
                </c:pt>
                <c:pt idx="28">
                  <c:v>700.3</c:v>
                </c:pt>
                <c:pt idx="29">
                  <c:v>700.3</c:v>
                </c:pt>
                <c:pt idx="30">
                  <c:v>700.3</c:v>
                </c:pt>
                <c:pt idx="31">
                  <c:v>700.3</c:v>
                </c:pt>
                <c:pt idx="32">
                  <c:v>242</c:v>
                </c:pt>
                <c:pt idx="33">
                  <c:v>242</c:v>
                </c:pt>
                <c:pt idx="34">
                  <c:v>242</c:v>
                </c:pt>
                <c:pt idx="35">
                  <c:v>242</c:v>
                </c:pt>
                <c:pt idx="36">
                  <c:v>151</c:v>
                </c:pt>
                <c:pt idx="37">
                  <c:v>151</c:v>
                </c:pt>
                <c:pt idx="38">
                  <c:v>151</c:v>
                </c:pt>
                <c:pt idx="39">
                  <c:v>151</c:v>
                </c:pt>
                <c:pt idx="40">
                  <c:v>150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150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165</c:v>
                </c:pt>
                <c:pt idx="53">
                  <c:v>165</c:v>
                </c:pt>
                <c:pt idx="54">
                  <c:v>165</c:v>
                </c:pt>
                <c:pt idx="55">
                  <c:v>165</c:v>
                </c:pt>
                <c:pt idx="56">
                  <c:v>192</c:v>
                </c:pt>
                <c:pt idx="57">
                  <c:v>192</c:v>
                </c:pt>
                <c:pt idx="58">
                  <c:v>192</c:v>
                </c:pt>
                <c:pt idx="59">
                  <c:v>192</c:v>
                </c:pt>
                <c:pt idx="60">
                  <c:v>808.8</c:v>
                </c:pt>
                <c:pt idx="61">
                  <c:v>808.8</c:v>
                </c:pt>
                <c:pt idx="62">
                  <c:v>808.8</c:v>
                </c:pt>
                <c:pt idx="63">
                  <c:v>808.8</c:v>
                </c:pt>
                <c:pt idx="64">
                  <c:v>883</c:v>
                </c:pt>
                <c:pt idx="65">
                  <c:v>883</c:v>
                </c:pt>
                <c:pt idx="66">
                  <c:v>883</c:v>
                </c:pt>
                <c:pt idx="67">
                  <c:v>883</c:v>
                </c:pt>
                <c:pt idx="68">
                  <c:v>876</c:v>
                </c:pt>
                <c:pt idx="69">
                  <c:v>876</c:v>
                </c:pt>
                <c:pt idx="70">
                  <c:v>876</c:v>
                </c:pt>
                <c:pt idx="71">
                  <c:v>876</c:v>
                </c:pt>
                <c:pt idx="72">
                  <c:v>897</c:v>
                </c:pt>
                <c:pt idx="73">
                  <c:v>897</c:v>
                </c:pt>
                <c:pt idx="74">
                  <c:v>897</c:v>
                </c:pt>
                <c:pt idx="75">
                  <c:v>897</c:v>
                </c:pt>
                <c:pt idx="76">
                  <c:v>640.5</c:v>
                </c:pt>
                <c:pt idx="77">
                  <c:v>640.5</c:v>
                </c:pt>
                <c:pt idx="78">
                  <c:v>640.5</c:v>
                </c:pt>
                <c:pt idx="79">
                  <c:v>640.5</c:v>
                </c:pt>
                <c:pt idx="80">
                  <c:v>836.8</c:v>
                </c:pt>
                <c:pt idx="81">
                  <c:v>836.8</c:v>
                </c:pt>
                <c:pt idx="82">
                  <c:v>836.8</c:v>
                </c:pt>
                <c:pt idx="83">
                  <c:v>836.8</c:v>
                </c:pt>
                <c:pt idx="84">
                  <c:v>840</c:v>
                </c:pt>
                <c:pt idx="85">
                  <c:v>840</c:v>
                </c:pt>
                <c:pt idx="86">
                  <c:v>840</c:v>
                </c:pt>
                <c:pt idx="87">
                  <c:v>840</c:v>
                </c:pt>
                <c:pt idx="88">
                  <c:v>498.8</c:v>
                </c:pt>
                <c:pt idx="89">
                  <c:v>451.7</c:v>
                </c:pt>
                <c:pt idx="90">
                  <c:v>340</c:v>
                </c:pt>
                <c:pt idx="91">
                  <c:v>340</c:v>
                </c:pt>
                <c:pt idx="92">
                  <c:v>385.8</c:v>
                </c:pt>
                <c:pt idx="93">
                  <c:v>313.10000000000002</c:v>
                </c:pt>
                <c:pt idx="94">
                  <c:v>405</c:v>
                </c:pt>
                <c:pt idx="95">
                  <c:v>654.79999999999995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D7-4EE8-BDFD-0C90BA6444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635.74099999999999</c:v>
                </c:pt>
                <c:pt idx="1">
                  <c:v>641.07600000000002</c:v>
                </c:pt>
                <c:pt idx="2">
                  <c:v>639.27200000000005</c:v>
                </c:pt>
                <c:pt idx="3">
                  <c:v>637.55999999999995</c:v>
                </c:pt>
                <c:pt idx="4">
                  <c:v>624.798</c:v>
                </c:pt>
                <c:pt idx="5">
                  <c:v>629.11099999999999</c:v>
                </c:pt>
                <c:pt idx="6">
                  <c:v>629.38</c:v>
                </c:pt>
                <c:pt idx="7">
                  <c:v>629.19100000000003</c:v>
                </c:pt>
                <c:pt idx="8">
                  <c:v>642.471</c:v>
                </c:pt>
                <c:pt idx="9">
                  <c:v>655.10799999999995</c:v>
                </c:pt>
                <c:pt idx="10">
                  <c:v>653.64099999999996</c:v>
                </c:pt>
                <c:pt idx="11">
                  <c:v>652.96299999999997</c:v>
                </c:pt>
                <c:pt idx="12">
                  <c:v>645.81500000000005</c:v>
                </c:pt>
                <c:pt idx="13">
                  <c:v>650.05700000000002</c:v>
                </c:pt>
                <c:pt idx="14">
                  <c:v>648.43700000000001</c:v>
                </c:pt>
                <c:pt idx="15">
                  <c:v>645.75199999999995</c:v>
                </c:pt>
                <c:pt idx="16">
                  <c:v>644.24300000000005</c:v>
                </c:pt>
                <c:pt idx="17">
                  <c:v>643.51199999999994</c:v>
                </c:pt>
                <c:pt idx="18">
                  <c:v>643.83500000000004</c:v>
                </c:pt>
                <c:pt idx="19">
                  <c:v>643.33199999999999</c:v>
                </c:pt>
                <c:pt idx="20">
                  <c:v>644.03099999999995</c:v>
                </c:pt>
                <c:pt idx="21">
                  <c:v>635.21100000000001</c:v>
                </c:pt>
                <c:pt idx="22">
                  <c:v>629.54899999999998</c:v>
                </c:pt>
                <c:pt idx="23">
                  <c:v>632.66899999999998</c:v>
                </c:pt>
                <c:pt idx="24">
                  <c:v>616.07600000000002</c:v>
                </c:pt>
                <c:pt idx="25">
                  <c:v>626.399</c:v>
                </c:pt>
                <c:pt idx="26">
                  <c:v>677.202</c:v>
                </c:pt>
                <c:pt idx="27">
                  <c:v>808.399</c:v>
                </c:pt>
                <c:pt idx="28">
                  <c:v>1020.749</c:v>
                </c:pt>
                <c:pt idx="29">
                  <c:v>1323.0150000000001</c:v>
                </c:pt>
                <c:pt idx="30">
                  <c:v>1666.9279999999999</c:v>
                </c:pt>
                <c:pt idx="31">
                  <c:v>2028.877</c:v>
                </c:pt>
                <c:pt idx="32">
                  <c:v>2401.5790000000002</c:v>
                </c:pt>
                <c:pt idx="33">
                  <c:v>2768.183</c:v>
                </c:pt>
                <c:pt idx="34">
                  <c:v>3106.681</c:v>
                </c:pt>
                <c:pt idx="35">
                  <c:v>3414.0880000000002</c:v>
                </c:pt>
                <c:pt idx="36">
                  <c:v>3657.9609999999998</c:v>
                </c:pt>
                <c:pt idx="37">
                  <c:v>3881.29</c:v>
                </c:pt>
                <c:pt idx="38">
                  <c:v>4089.047</c:v>
                </c:pt>
                <c:pt idx="39">
                  <c:v>4266.3180000000002</c:v>
                </c:pt>
                <c:pt idx="40">
                  <c:v>4392.1579999999994</c:v>
                </c:pt>
                <c:pt idx="41">
                  <c:v>4488.9399999999996</c:v>
                </c:pt>
                <c:pt idx="42">
                  <c:v>4571.3229999999994</c:v>
                </c:pt>
                <c:pt idx="43">
                  <c:v>4613.9140000000007</c:v>
                </c:pt>
                <c:pt idx="44">
                  <c:v>4648.5999999999995</c:v>
                </c:pt>
                <c:pt idx="45">
                  <c:v>4613.884</c:v>
                </c:pt>
                <c:pt idx="46">
                  <c:v>4590.62</c:v>
                </c:pt>
                <c:pt idx="47">
                  <c:v>4529.7359999999999</c:v>
                </c:pt>
                <c:pt idx="48">
                  <c:v>4466.3789999999999</c:v>
                </c:pt>
                <c:pt idx="49">
                  <c:v>4352.0810000000001</c:v>
                </c:pt>
                <c:pt idx="50">
                  <c:v>4223.6130000000003</c:v>
                </c:pt>
                <c:pt idx="51">
                  <c:v>4076.6240000000003</c:v>
                </c:pt>
                <c:pt idx="52">
                  <c:v>3896.884</c:v>
                </c:pt>
                <c:pt idx="53">
                  <c:v>3683.9059999999999</c:v>
                </c:pt>
                <c:pt idx="54">
                  <c:v>3466.54</c:v>
                </c:pt>
                <c:pt idx="55">
                  <c:v>3206.3319999999999</c:v>
                </c:pt>
                <c:pt idx="56">
                  <c:v>2917.4650000000001</c:v>
                </c:pt>
                <c:pt idx="57">
                  <c:v>2588.67</c:v>
                </c:pt>
                <c:pt idx="58">
                  <c:v>2254.3819999999996</c:v>
                </c:pt>
                <c:pt idx="59">
                  <c:v>1904.607</c:v>
                </c:pt>
                <c:pt idx="60">
                  <c:v>1568.739</c:v>
                </c:pt>
                <c:pt idx="61">
                  <c:v>1291.7190000000001</c:v>
                </c:pt>
                <c:pt idx="62">
                  <c:v>1038.9659999999999</c:v>
                </c:pt>
                <c:pt idx="63">
                  <c:v>849.98900000000003</c:v>
                </c:pt>
                <c:pt idx="64">
                  <c:v>787.798</c:v>
                </c:pt>
                <c:pt idx="65">
                  <c:v>768.07300000000009</c:v>
                </c:pt>
                <c:pt idx="66">
                  <c:v>765.68099999999993</c:v>
                </c:pt>
                <c:pt idx="67">
                  <c:v>765.56099999999992</c:v>
                </c:pt>
                <c:pt idx="68">
                  <c:v>788.52300000000002</c:v>
                </c:pt>
                <c:pt idx="69">
                  <c:v>804.83699999999999</c:v>
                </c:pt>
                <c:pt idx="70">
                  <c:v>813.31700000000001</c:v>
                </c:pt>
                <c:pt idx="71">
                  <c:v>822.0100000000001</c:v>
                </c:pt>
                <c:pt idx="72">
                  <c:v>821.96</c:v>
                </c:pt>
                <c:pt idx="73">
                  <c:v>829.46399999999994</c:v>
                </c:pt>
                <c:pt idx="74">
                  <c:v>838.08600000000001</c:v>
                </c:pt>
                <c:pt idx="75">
                  <c:v>839.97</c:v>
                </c:pt>
                <c:pt idx="76">
                  <c:v>845.05499999999995</c:v>
                </c:pt>
                <c:pt idx="77">
                  <c:v>855.00099999999998</c:v>
                </c:pt>
                <c:pt idx="78">
                  <c:v>861.005</c:v>
                </c:pt>
                <c:pt idx="79">
                  <c:v>872.97800000000007</c:v>
                </c:pt>
                <c:pt idx="80">
                  <c:v>883.57500000000005</c:v>
                </c:pt>
                <c:pt idx="81">
                  <c:v>889.98599999999999</c:v>
                </c:pt>
                <c:pt idx="82">
                  <c:v>902.91600000000005</c:v>
                </c:pt>
                <c:pt idx="83">
                  <c:v>916.00200000000007</c:v>
                </c:pt>
                <c:pt idx="84">
                  <c:v>916.5920000000001</c:v>
                </c:pt>
                <c:pt idx="85">
                  <c:v>930.07900000000006</c:v>
                </c:pt>
                <c:pt idx="86">
                  <c:v>941.58</c:v>
                </c:pt>
                <c:pt idx="87">
                  <c:v>952.36500000000001</c:v>
                </c:pt>
                <c:pt idx="88">
                  <c:v>959.29900000000009</c:v>
                </c:pt>
                <c:pt idx="89">
                  <c:v>958.73800000000006</c:v>
                </c:pt>
                <c:pt idx="90">
                  <c:v>968.10700000000008</c:v>
                </c:pt>
                <c:pt idx="91">
                  <c:v>972.30100000000004</c:v>
                </c:pt>
                <c:pt idx="92">
                  <c:v>966.84199999999998</c:v>
                </c:pt>
                <c:pt idx="93">
                  <c:v>960.66300000000001</c:v>
                </c:pt>
                <c:pt idx="94">
                  <c:v>960.39299999999992</c:v>
                </c:pt>
                <c:pt idx="95">
                  <c:v>967.58199999999999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D7-4EE8-BDFD-0C90BA6444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53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53</c:v>
                </c:pt>
                <c:pt idx="45">
                  <c:v>53</c:v>
                </c:pt>
                <c:pt idx="46">
                  <c:v>53</c:v>
                </c:pt>
                <c:pt idx="47">
                  <c:v>53</c:v>
                </c:pt>
                <c:pt idx="48">
                  <c:v>45</c:v>
                </c:pt>
                <c:pt idx="49">
                  <c:v>45</c:v>
                </c:pt>
                <c:pt idx="50">
                  <c:v>45</c:v>
                </c:pt>
                <c:pt idx="51">
                  <c:v>45</c:v>
                </c:pt>
                <c:pt idx="52">
                  <c:v>34</c:v>
                </c:pt>
                <c:pt idx="53">
                  <c:v>34</c:v>
                </c:pt>
                <c:pt idx="54">
                  <c:v>34</c:v>
                </c:pt>
                <c:pt idx="55">
                  <c:v>34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3D7-4EE8-BDFD-0C90BA6444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115</c:v>
                </c:pt>
                <c:pt idx="17">
                  <c:v>115</c:v>
                </c:pt>
                <c:pt idx="18">
                  <c:v>115</c:v>
                </c:pt>
                <c:pt idx="19">
                  <c:v>115</c:v>
                </c:pt>
                <c:pt idx="20">
                  <c:v>389</c:v>
                </c:pt>
                <c:pt idx="21">
                  <c:v>389</c:v>
                </c:pt>
                <c:pt idx="22">
                  <c:v>389</c:v>
                </c:pt>
                <c:pt idx="23">
                  <c:v>389</c:v>
                </c:pt>
                <c:pt idx="24">
                  <c:v>389</c:v>
                </c:pt>
                <c:pt idx="25">
                  <c:v>389</c:v>
                </c:pt>
                <c:pt idx="26">
                  <c:v>389</c:v>
                </c:pt>
                <c:pt idx="27">
                  <c:v>389</c:v>
                </c:pt>
                <c:pt idx="28">
                  <c:v>477</c:v>
                </c:pt>
                <c:pt idx="29">
                  <c:v>477</c:v>
                </c:pt>
                <c:pt idx="30">
                  <c:v>477</c:v>
                </c:pt>
                <c:pt idx="31">
                  <c:v>477</c:v>
                </c:pt>
                <c:pt idx="32">
                  <c:v>477</c:v>
                </c:pt>
                <c:pt idx="33">
                  <c:v>449</c:v>
                </c:pt>
                <c:pt idx="34">
                  <c:v>449</c:v>
                </c:pt>
                <c:pt idx="35">
                  <c:v>449</c:v>
                </c:pt>
                <c:pt idx="36">
                  <c:v>387</c:v>
                </c:pt>
                <c:pt idx="37">
                  <c:v>277</c:v>
                </c:pt>
                <c:pt idx="38">
                  <c:v>277</c:v>
                </c:pt>
                <c:pt idx="39">
                  <c:v>277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151</c:v>
                </c:pt>
                <c:pt idx="45">
                  <c:v>151</c:v>
                </c:pt>
                <c:pt idx="46">
                  <c:v>151</c:v>
                </c:pt>
                <c:pt idx="47">
                  <c:v>151</c:v>
                </c:pt>
                <c:pt idx="48">
                  <c:v>151</c:v>
                </c:pt>
                <c:pt idx="49">
                  <c:v>151</c:v>
                </c:pt>
                <c:pt idx="50">
                  <c:v>151</c:v>
                </c:pt>
                <c:pt idx="51">
                  <c:v>151</c:v>
                </c:pt>
                <c:pt idx="52">
                  <c:v>151</c:v>
                </c:pt>
                <c:pt idx="53">
                  <c:v>151</c:v>
                </c:pt>
                <c:pt idx="54">
                  <c:v>151</c:v>
                </c:pt>
                <c:pt idx="55">
                  <c:v>151</c:v>
                </c:pt>
                <c:pt idx="56">
                  <c:v>151</c:v>
                </c:pt>
                <c:pt idx="57">
                  <c:v>289</c:v>
                </c:pt>
                <c:pt idx="58">
                  <c:v>289</c:v>
                </c:pt>
                <c:pt idx="59">
                  <c:v>409</c:v>
                </c:pt>
                <c:pt idx="60">
                  <c:v>454</c:v>
                </c:pt>
                <c:pt idx="61">
                  <c:v>454</c:v>
                </c:pt>
                <c:pt idx="62">
                  <c:v>544</c:v>
                </c:pt>
                <c:pt idx="63">
                  <c:v>594</c:v>
                </c:pt>
                <c:pt idx="64">
                  <c:v>797</c:v>
                </c:pt>
                <c:pt idx="65">
                  <c:v>857</c:v>
                </c:pt>
                <c:pt idx="66">
                  <c:v>1032</c:v>
                </c:pt>
                <c:pt idx="67">
                  <c:v>1082</c:v>
                </c:pt>
                <c:pt idx="68">
                  <c:v>1183</c:v>
                </c:pt>
                <c:pt idx="69">
                  <c:v>1183</c:v>
                </c:pt>
                <c:pt idx="70">
                  <c:v>1188</c:v>
                </c:pt>
                <c:pt idx="71">
                  <c:v>1188</c:v>
                </c:pt>
                <c:pt idx="72">
                  <c:v>1268</c:v>
                </c:pt>
                <c:pt idx="73">
                  <c:v>1118</c:v>
                </c:pt>
                <c:pt idx="74">
                  <c:v>1208</c:v>
                </c:pt>
                <c:pt idx="75">
                  <c:v>1208</c:v>
                </c:pt>
                <c:pt idx="76">
                  <c:v>1276</c:v>
                </c:pt>
                <c:pt idx="77">
                  <c:v>1276</c:v>
                </c:pt>
                <c:pt idx="78">
                  <c:v>1036</c:v>
                </c:pt>
                <c:pt idx="79">
                  <c:v>986</c:v>
                </c:pt>
                <c:pt idx="80">
                  <c:v>876</c:v>
                </c:pt>
                <c:pt idx="81">
                  <c:v>836</c:v>
                </c:pt>
                <c:pt idx="82">
                  <c:v>806</c:v>
                </c:pt>
                <c:pt idx="83">
                  <c:v>806</c:v>
                </c:pt>
                <c:pt idx="84">
                  <c:v>442</c:v>
                </c:pt>
                <c:pt idx="85">
                  <c:v>442</c:v>
                </c:pt>
                <c:pt idx="86">
                  <c:v>442</c:v>
                </c:pt>
                <c:pt idx="87">
                  <c:v>442</c:v>
                </c:pt>
                <c:pt idx="88">
                  <c:v>289</c:v>
                </c:pt>
                <c:pt idx="89">
                  <c:v>289</c:v>
                </c:pt>
                <c:pt idx="90">
                  <c:v>289</c:v>
                </c:pt>
                <c:pt idx="91">
                  <c:v>289</c:v>
                </c:pt>
                <c:pt idx="92">
                  <c:v>229</c:v>
                </c:pt>
                <c:pt idx="93">
                  <c:v>229</c:v>
                </c:pt>
                <c:pt idx="94">
                  <c:v>229</c:v>
                </c:pt>
                <c:pt idx="95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D7-4EE8-BDFD-0C90BA644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115.69</c:v>
                </c:pt>
                <c:pt idx="1">
                  <c:v>106.87</c:v>
                </c:pt>
                <c:pt idx="2">
                  <c:v>103.65</c:v>
                </c:pt>
                <c:pt idx="3">
                  <c:v>104.31</c:v>
                </c:pt>
                <c:pt idx="4">
                  <c:v>105.21</c:v>
                </c:pt>
                <c:pt idx="5">
                  <c:v>103.37</c:v>
                </c:pt>
                <c:pt idx="6">
                  <c:v>103.58</c:v>
                </c:pt>
                <c:pt idx="7">
                  <c:v>104.04</c:v>
                </c:pt>
                <c:pt idx="8">
                  <c:v>104.93</c:v>
                </c:pt>
                <c:pt idx="9">
                  <c:v>97.82</c:v>
                </c:pt>
                <c:pt idx="10">
                  <c:v>99.21</c:v>
                </c:pt>
                <c:pt idx="11">
                  <c:v>94.56</c:v>
                </c:pt>
                <c:pt idx="12">
                  <c:v>95.8</c:v>
                </c:pt>
                <c:pt idx="13">
                  <c:v>93.84</c:v>
                </c:pt>
                <c:pt idx="14">
                  <c:v>93.89</c:v>
                </c:pt>
                <c:pt idx="15">
                  <c:v>95.52</c:v>
                </c:pt>
                <c:pt idx="16">
                  <c:v>93.75</c:v>
                </c:pt>
                <c:pt idx="17">
                  <c:v>94.01</c:v>
                </c:pt>
                <c:pt idx="18">
                  <c:v>97.53</c:v>
                </c:pt>
                <c:pt idx="19">
                  <c:v>106.3</c:v>
                </c:pt>
                <c:pt idx="20">
                  <c:v>89.81</c:v>
                </c:pt>
                <c:pt idx="21">
                  <c:v>103.96</c:v>
                </c:pt>
                <c:pt idx="22">
                  <c:v>105.06</c:v>
                </c:pt>
                <c:pt idx="23">
                  <c:v>114.2</c:v>
                </c:pt>
                <c:pt idx="24">
                  <c:v>113.76</c:v>
                </c:pt>
                <c:pt idx="25">
                  <c:v>120.22</c:v>
                </c:pt>
                <c:pt idx="26">
                  <c:v>137.68</c:v>
                </c:pt>
                <c:pt idx="27">
                  <c:v>158.43</c:v>
                </c:pt>
                <c:pt idx="28">
                  <c:v>159.37</c:v>
                </c:pt>
                <c:pt idx="29">
                  <c:v>170.66</c:v>
                </c:pt>
                <c:pt idx="30">
                  <c:v>116.11</c:v>
                </c:pt>
                <c:pt idx="31">
                  <c:v>103.06</c:v>
                </c:pt>
                <c:pt idx="32">
                  <c:v>178.04</c:v>
                </c:pt>
                <c:pt idx="33">
                  <c:v>119.8</c:v>
                </c:pt>
                <c:pt idx="34">
                  <c:v>118.39</c:v>
                </c:pt>
                <c:pt idx="35">
                  <c:v>115.47</c:v>
                </c:pt>
                <c:pt idx="36">
                  <c:v>102.86</c:v>
                </c:pt>
                <c:pt idx="37">
                  <c:v>100.48</c:v>
                </c:pt>
                <c:pt idx="38">
                  <c:v>91.18</c:v>
                </c:pt>
                <c:pt idx="39">
                  <c:v>82.29</c:v>
                </c:pt>
                <c:pt idx="40">
                  <c:v>85.93</c:v>
                </c:pt>
                <c:pt idx="41">
                  <c:v>82.2</c:v>
                </c:pt>
                <c:pt idx="42">
                  <c:v>74.81</c:v>
                </c:pt>
                <c:pt idx="43">
                  <c:v>74.569999999999993</c:v>
                </c:pt>
                <c:pt idx="44">
                  <c:v>80.95</c:v>
                </c:pt>
                <c:pt idx="45">
                  <c:v>82.78</c:v>
                </c:pt>
                <c:pt idx="46">
                  <c:v>84.03</c:v>
                </c:pt>
                <c:pt idx="47">
                  <c:v>86.84</c:v>
                </c:pt>
                <c:pt idx="48">
                  <c:v>84.82</c:v>
                </c:pt>
                <c:pt idx="49">
                  <c:v>87.49</c:v>
                </c:pt>
                <c:pt idx="50">
                  <c:v>89.27</c:v>
                </c:pt>
                <c:pt idx="51">
                  <c:v>90</c:v>
                </c:pt>
                <c:pt idx="52">
                  <c:v>97.81</c:v>
                </c:pt>
                <c:pt idx="53">
                  <c:v>102.56</c:v>
                </c:pt>
                <c:pt idx="54">
                  <c:v>103.8</c:v>
                </c:pt>
                <c:pt idx="55">
                  <c:v>112.46</c:v>
                </c:pt>
                <c:pt idx="56">
                  <c:v>104.01</c:v>
                </c:pt>
                <c:pt idx="57">
                  <c:v>109.77</c:v>
                </c:pt>
                <c:pt idx="58">
                  <c:v>131.37</c:v>
                </c:pt>
                <c:pt idx="59">
                  <c:v>195.25</c:v>
                </c:pt>
                <c:pt idx="60">
                  <c:v>102.75</c:v>
                </c:pt>
                <c:pt idx="61">
                  <c:v>115.56</c:v>
                </c:pt>
                <c:pt idx="62">
                  <c:v>170.25</c:v>
                </c:pt>
                <c:pt idx="63">
                  <c:v>215.01</c:v>
                </c:pt>
                <c:pt idx="64">
                  <c:v>190.79</c:v>
                </c:pt>
                <c:pt idx="65">
                  <c:v>203.07</c:v>
                </c:pt>
                <c:pt idx="66">
                  <c:v>210.18</c:v>
                </c:pt>
                <c:pt idx="67">
                  <c:v>220.96</c:v>
                </c:pt>
                <c:pt idx="68">
                  <c:v>194.77</c:v>
                </c:pt>
                <c:pt idx="69">
                  <c:v>200.73</c:v>
                </c:pt>
                <c:pt idx="70">
                  <c:v>183.31</c:v>
                </c:pt>
                <c:pt idx="71">
                  <c:v>174.9</c:v>
                </c:pt>
                <c:pt idx="72">
                  <c:v>168.94</c:v>
                </c:pt>
                <c:pt idx="73">
                  <c:v>172.08</c:v>
                </c:pt>
                <c:pt idx="74">
                  <c:v>177.42</c:v>
                </c:pt>
                <c:pt idx="75">
                  <c:v>176.07</c:v>
                </c:pt>
                <c:pt idx="76">
                  <c:v>182.77</c:v>
                </c:pt>
                <c:pt idx="77">
                  <c:v>161.69</c:v>
                </c:pt>
                <c:pt idx="78">
                  <c:v>167.38</c:v>
                </c:pt>
                <c:pt idx="79">
                  <c:v>154.72</c:v>
                </c:pt>
                <c:pt idx="80">
                  <c:v>175.67</c:v>
                </c:pt>
                <c:pt idx="81">
                  <c:v>156.1</c:v>
                </c:pt>
                <c:pt idx="82">
                  <c:v>142.49</c:v>
                </c:pt>
                <c:pt idx="83">
                  <c:v>126.8</c:v>
                </c:pt>
                <c:pt idx="84">
                  <c:v>140.79</c:v>
                </c:pt>
                <c:pt idx="85">
                  <c:v>136.69999999999999</c:v>
                </c:pt>
                <c:pt idx="86">
                  <c:v>128.09</c:v>
                </c:pt>
                <c:pt idx="87">
                  <c:v>114.5</c:v>
                </c:pt>
                <c:pt idx="88">
                  <c:v>131.86000000000001</c:v>
                </c:pt>
                <c:pt idx="89">
                  <c:v>122.94</c:v>
                </c:pt>
                <c:pt idx="90">
                  <c:v>116.63</c:v>
                </c:pt>
                <c:pt idx="91">
                  <c:v>109.02</c:v>
                </c:pt>
                <c:pt idx="92">
                  <c:v>112.6</c:v>
                </c:pt>
                <c:pt idx="93">
                  <c:v>108.79</c:v>
                </c:pt>
                <c:pt idx="94">
                  <c:v>103.81</c:v>
                </c:pt>
                <c:pt idx="95">
                  <c:v>94.81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D7-4EE8-BDFD-0C90BA644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103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102</c:v>
                </c:pt>
                <c:pt idx="17">
                  <c:v>103</c:v>
                </c:pt>
                <c:pt idx="18">
                  <c:v>105</c:v>
                </c:pt>
                <c:pt idx="19">
                  <c:v>107</c:v>
                </c:pt>
                <c:pt idx="20">
                  <c:v>110</c:v>
                </c:pt>
                <c:pt idx="21">
                  <c:v>114</c:v>
                </c:pt>
                <c:pt idx="22">
                  <c:v>118</c:v>
                </c:pt>
                <c:pt idx="23">
                  <c:v>122</c:v>
                </c:pt>
                <c:pt idx="24">
                  <c:v>128</c:v>
                </c:pt>
                <c:pt idx="25">
                  <c:v>131</c:v>
                </c:pt>
                <c:pt idx="26">
                  <c:v>133</c:v>
                </c:pt>
                <c:pt idx="27">
                  <c:v>133</c:v>
                </c:pt>
                <c:pt idx="28">
                  <c:v>132</c:v>
                </c:pt>
                <c:pt idx="29">
                  <c:v>130</c:v>
                </c:pt>
                <c:pt idx="30">
                  <c:v>128</c:v>
                </c:pt>
                <c:pt idx="31">
                  <c:v>124</c:v>
                </c:pt>
                <c:pt idx="32">
                  <c:v>119</c:v>
                </c:pt>
                <c:pt idx="33">
                  <c:v>115</c:v>
                </c:pt>
                <c:pt idx="34">
                  <c:v>110</c:v>
                </c:pt>
                <c:pt idx="35">
                  <c:v>106</c:v>
                </c:pt>
                <c:pt idx="36">
                  <c:v>101</c:v>
                </c:pt>
                <c:pt idx="37">
                  <c:v>97</c:v>
                </c:pt>
                <c:pt idx="38">
                  <c:v>94</c:v>
                </c:pt>
                <c:pt idx="39">
                  <c:v>91</c:v>
                </c:pt>
                <c:pt idx="40">
                  <c:v>89</c:v>
                </c:pt>
                <c:pt idx="41">
                  <c:v>87</c:v>
                </c:pt>
                <c:pt idx="42">
                  <c:v>86</c:v>
                </c:pt>
                <c:pt idx="43">
                  <c:v>86</c:v>
                </c:pt>
                <c:pt idx="44">
                  <c:v>87</c:v>
                </c:pt>
                <c:pt idx="45">
                  <c:v>88</c:v>
                </c:pt>
                <c:pt idx="46">
                  <c:v>89</c:v>
                </c:pt>
                <c:pt idx="47">
                  <c:v>89</c:v>
                </c:pt>
                <c:pt idx="48">
                  <c:v>90</c:v>
                </c:pt>
                <c:pt idx="49">
                  <c:v>91</c:v>
                </c:pt>
                <c:pt idx="50">
                  <c:v>93</c:v>
                </c:pt>
                <c:pt idx="51">
                  <c:v>94</c:v>
                </c:pt>
                <c:pt idx="52">
                  <c:v>96</c:v>
                </c:pt>
                <c:pt idx="53">
                  <c:v>99</c:v>
                </c:pt>
                <c:pt idx="54">
                  <c:v>102</c:v>
                </c:pt>
                <c:pt idx="55">
                  <c:v>106</c:v>
                </c:pt>
                <c:pt idx="56">
                  <c:v>111</c:v>
                </c:pt>
                <c:pt idx="57">
                  <c:v>116</c:v>
                </c:pt>
                <c:pt idx="58">
                  <c:v>122</c:v>
                </c:pt>
                <c:pt idx="59">
                  <c:v>127</c:v>
                </c:pt>
                <c:pt idx="60">
                  <c:v>132</c:v>
                </c:pt>
                <c:pt idx="61">
                  <c:v>138</c:v>
                </c:pt>
                <c:pt idx="62">
                  <c:v>144</c:v>
                </c:pt>
                <c:pt idx="63">
                  <c:v>149</c:v>
                </c:pt>
                <c:pt idx="64">
                  <c:v>155</c:v>
                </c:pt>
                <c:pt idx="65">
                  <c:v>159</c:v>
                </c:pt>
                <c:pt idx="66">
                  <c:v>162</c:v>
                </c:pt>
                <c:pt idx="67">
                  <c:v>164</c:v>
                </c:pt>
                <c:pt idx="68">
                  <c:v>165</c:v>
                </c:pt>
                <c:pt idx="69">
                  <c:v>166</c:v>
                </c:pt>
                <c:pt idx="70">
                  <c:v>166</c:v>
                </c:pt>
                <c:pt idx="71">
                  <c:v>167</c:v>
                </c:pt>
                <c:pt idx="72">
                  <c:v>167</c:v>
                </c:pt>
                <c:pt idx="73">
                  <c:v>167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167</c:v>
                </c:pt>
                <c:pt idx="78">
                  <c:v>165</c:v>
                </c:pt>
                <c:pt idx="79">
                  <c:v>163</c:v>
                </c:pt>
                <c:pt idx="80">
                  <c:v>160</c:v>
                </c:pt>
                <c:pt idx="81">
                  <c:v>158</c:v>
                </c:pt>
                <c:pt idx="82">
                  <c:v>155</c:v>
                </c:pt>
                <c:pt idx="83">
                  <c:v>151</c:v>
                </c:pt>
                <c:pt idx="84">
                  <c:v>148</c:v>
                </c:pt>
                <c:pt idx="85">
                  <c:v>145</c:v>
                </c:pt>
                <c:pt idx="86">
                  <c:v>142</c:v>
                </c:pt>
                <c:pt idx="87">
                  <c:v>139</c:v>
                </c:pt>
                <c:pt idx="88">
                  <c:v>136</c:v>
                </c:pt>
                <c:pt idx="89">
                  <c:v>133</c:v>
                </c:pt>
                <c:pt idx="90">
                  <c:v>129</c:v>
                </c:pt>
                <c:pt idx="91">
                  <c:v>126</c:v>
                </c:pt>
                <c:pt idx="92">
                  <c:v>122</c:v>
                </c:pt>
                <c:pt idx="93">
                  <c:v>119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54-4B2A-B05C-5DE202B4D2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882.57699999999988</c:v>
                </c:pt>
                <c:pt idx="1">
                  <c:v>882.75100000000009</c:v>
                </c:pt>
                <c:pt idx="2">
                  <c:v>883.23799999999994</c:v>
                </c:pt>
                <c:pt idx="3">
                  <c:v>882.59799999999996</c:v>
                </c:pt>
                <c:pt idx="4">
                  <c:v>881.34100000000001</c:v>
                </c:pt>
                <c:pt idx="5">
                  <c:v>881.53499999999997</c:v>
                </c:pt>
                <c:pt idx="6">
                  <c:v>881.82500000000005</c:v>
                </c:pt>
                <c:pt idx="7">
                  <c:v>881.60599999999999</c:v>
                </c:pt>
                <c:pt idx="8">
                  <c:v>884.28699999999992</c:v>
                </c:pt>
                <c:pt idx="9">
                  <c:v>884.65099999999995</c:v>
                </c:pt>
                <c:pt idx="10">
                  <c:v>885.00400000000002</c:v>
                </c:pt>
                <c:pt idx="11">
                  <c:v>885.19799999999998</c:v>
                </c:pt>
                <c:pt idx="12">
                  <c:v>848.23099999999988</c:v>
                </c:pt>
                <c:pt idx="13">
                  <c:v>847.48399999999992</c:v>
                </c:pt>
                <c:pt idx="14">
                  <c:v>847.71299999999985</c:v>
                </c:pt>
                <c:pt idx="15">
                  <c:v>847.48099999999999</c:v>
                </c:pt>
                <c:pt idx="16">
                  <c:v>845.86900000000003</c:v>
                </c:pt>
                <c:pt idx="17">
                  <c:v>845.54899999999998</c:v>
                </c:pt>
                <c:pt idx="18">
                  <c:v>844.68100000000015</c:v>
                </c:pt>
                <c:pt idx="19">
                  <c:v>844.92699999999991</c:v>
                </c:pt>
                <c:pt idx="20">
                  <c:v>840.56400000000008</c:v>
                </c:pt>
                <c:pt idx="21">
                  <c:v>839.41599999999994</c:v>
                </c:pt>
                <c:pt idx="22">
                  <c:v>830.82999999999993</c:v>
                </c:pt>
                <c:pt idx="23">
                  <c:v>830.85599999999999</c:v>
                </c:pt>
                <c:pt idx="24">
                  <c:v>790.149</c:v>
                </c:pt>
                <c:pt idx="25">
                  <c:v>790.23900000000003</c:v>
                </c:pt>
                <c:pt idx="26">
                  <c:v>789.66800000000012</c:v>
                </c:pt>
                <c:pt idx="27">
                  <c:v>789.4129999999999</c:v>
                </c:pt>
                <c:pt idx="28">
                  <c:v>779.16200000000003</c:v>
                </c:pt>
                <c:pt idx="29">
                  <c:v>779.50400000000002</c:v>
                </c:pt>
                <c:pt idx="30">
                  <c:v>778.52499999999998</c:v>
                </c:pt>
                <c:pt idx="31">
                  <c:v>778.38400000000001</c:v>
                </c:pt>
                <c:pt idx="32">
                  <c:v>753.6579999999999</c:v>
                </c:pt>
                <c:pt idx="33">
                  <c:v>753.40099999999995</c:v>
                </c:pt>
                <c:pt idx="34">
                  <c:v>752.899</c:v>
                </c:pt>
                <c:pt idx="35">
                  <c:v>752.27800000000002</c:v>
                </c:pt>
                <c:pt idx="36">
                  <c:v>762.84399999999994</c:v>
                </c:pt>
                <c:pt idx="37">
                  <c:v>762.42500000000007</c:v>
                </c:pt>
                <c:pt idx="38">
                  <c:v>761.92100000000005</c:v>
                </c:pt>
                <c:pt idx="39">
                  <c:v>761.952</c:v>
                </c:pt>
                <c:pt idx="40">
                  <c:v>759.76700000000005</c:v>
                </c:pt>
                <c:pt idx="41">
                  <c:v>759.36300000000006</c:v>
                </c:pt>
                <c:pt idx="42">
                  <c:v>758.76699999999994</c:v>
                </c:pt>
                <c:pt idx="43">
                  <c:v>758.83600000000001</c:v>
                </c:pt>
                <c:pt idx="44">
                  <c:v>792.45</c:v>
                </c:pt>
                <c:pt idx="45">
                  <c:v>792.55900000000008</c:v>
                </c:pt>
                <c:pt idx="46">
                  <c:v>792.41399999999999</c:v>
                </c:pt>
                <c:pt idx="47">
                  <c:v>792.30700000000002</c:v>
                </c:pt>
                <c:pt idx="48">
                  <c:v>794.81299999999999</c:v>
                </c:pt>
                <c:pt idx="49">
                  <c:v>795.303</c:v>
                </c:pt>
                <c:pt idx="50">
                  <c:v>794.97900000000004</c:v>
                </c:pt>
                <c:pt idx="51">
                  <c:v>795.16800000000012</c:v>
                </c:pt>
                <c:pt idx="52">
                  <c:v>768.60099999999989</c:v>
                </c:pt>
                <c:pt idx="53">
                  <c:v>768.88900000000001</c:v>
                </c:pt>
                <c:pt idx="54">
                  <c:v>769.09100000000012</c:v>
                </c:pt>
                <c:pt idx="55">
                  <c:v>769.34199999999987</c:v>
                </c:pt>
                <c:pt idx="56">
                  <c:v>708.10599999999999</c:v>
                </c:pt>
                <c:pt idx="57">
                  <c:v>708.51199999999994</c:v>
                </c:pt>
                <c:pt idx="58">
                  <c:v>709.16000000000008</c:v>
                </c:pt>
                <c:pt idx="59">
                  <c:v>709.61599999999999</c:v>
                </c:pt>
                <c:pt idx="60">
                  <c:v>688.52300000000002</c:v>
                </c:pt>
                <c:pt idx="61">
                  <c:v>688.31</c:v>
                </c:pt>
                <c:pt idx="62">
                  <c:v>689.13499999999999</c:v>
                </c:pt>
                <c:pt idx="63">
                  <c:v>689.63599999999997</c:v>
                </c:pt>
                <c:pt idx="64">
                  <c:v>665.01799999999992</c:v>
                </c:pt>
                <c:pt idx="65">
                  <c:v>664.61500000000001</c:v>
                </c:pt>
                <c:pt idx="66">
                  <c:v>665.62800000000004</c:v>
                </c:pt>
                <c:pt idx="67">
                  <c:v>665.15899999999999</c:v>
                </c:pt>
                <c:pt idx="68">
                  <c:v>696.39</c:v>
                </c:pt>
                <c:pt idx="69">
                  <c:v>696.601</c:v>
                </c:pt>
                <c:pt idx="70">
                  <c:v>697.06000000000006</c:v>
                </c:pt>
                <c:pt idx="71">
                  <c:v>697.303</c:v>
                </c:pt>
                <c:pt idx="72">
                  <c:v>693.71100000000001</c:v>
                </c:pt>
                <c:pt idx="73">
                  <c:v>694.3900000000001</c:v>
                </c:pt>
                <c:pt idx="74">
                  <c:v>694.59599999999989</c:v>
                </c:pt>
                <c:pt idx="75">
                  <c:v>695.08400000000006</c:v>
                </c:pt>
                <c:pt idx="76">
                  <c:v>687.16099999999994</c:v>
                </c:pt>
                <c:pt idx="77">
                  <c:v>687.10300000000007</c:v>
                </c:pt>
                <c:pt idx="78">
                  <c:v>687.03800000000001</c:v>
                </c:pt>
                <c:pt idx="79">
                  <c:v>687.50300000000004</c:v>
                </c:pt>
                <c:pt idx="80">
                  <c:v>686.17700000000013</c:v>
                </c:pt>
                <c:pt idx="81">
                  <c:v>686.96799999999996</c:v>
                </c:pt>
                <c:pt idx="82">
                  <c:v>686.28199999999993</c:v>
                </c:pt>
                <c:pt idx="83">
                  <c:v>685.86500000000012</c:v>
                </c:pt>
                <c:pt idx="84">
                  <c:v>763.70600000000002</c:v>
                </c:pt>
                <c:pt idx="85">
                  <c:v>762.89099999999996</c:v>
                </c:pt>
                <c:pt idx="86">
                  <c:v>763.42</c:v>
                </c:pt>
                <c:pt idx="87">
                  <c:v>762.10500000000002</c:v>
                </c:pt>
                <c:pt idx="88">
                  <c:v>821.70100000000002</c:v>
                </c:pt>
                <c:pt idx="89">
                  <c:v>821.02900000000011</c:v>
                </c:pt>
                <c:pt idx="90">
                  <c:v>824.17600000000004</c:v>
                </c:pt>
                <c:pt idx="91">
                  <c:v>824.89</c:v>
                </c:pt>
                <c:pt idx="92">
                  <c:v>882.34699999999998</c:v>
                </c:pt>
                <c:pt idx="93">
                  <c:v>882.67900000000009</c:v>
                </c:pt>
                <c:pt idx="94">
                  <c:v>882.56399999999996</c:v>
                </c:pt>
                <c:pt idx="95">
                  <c:v>882.572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54-4B2A-B05C-5DE202B4D2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1077.1320000000001</c:v>
                </c:pt>
                <c:pt idx="1">
                  <c:v>1073.9939999999997</c:v>
                </c:pt>
                <c:pt idx="2">
                  <c:v>1069.8</c:v>
                </c:pt>
                <c:pt idx="3">
                  <c:v>1067.029</c:v>
                </c:pt>
                <c:pt idx="4">
                  <c:v>1055.9810000000002</c:v>
                </c:pt>
                <c:pt idx="5">
                  <c:v>1053.471</c:v>
                </c:pt>
                <c:pt idx="6">
                  <c:v>1053.999</c:v>
                </c:pt>
                <c:pt idx="7">
                  <c:v>1053.568</c:v>
                </c:pt>
                <c:pt idx="8">
                  <c:v>1055.5890000000002</c:v>
                </c:pt>
                <c:pt idx="9">
                  <c:v>1054.825</c:v>
                </c:pt>
                <c:pt idx="10">
                  <c:v>1053.6529999999998</c:v>
                </c:pt>
                <c:pt idx="11">
                  <c:v>1053.348</c:v>
                </c:pt>
                <c:pt idx="12">
                  <c:v>1062.8310000000001</c:v>
                </c:pt>
                <c:pt idx="13">
                  <c:v>1065.0219999999999</c:v>
                </c:pt>
                <c:pt idx="14">
                  <c:v>1067.662</c:v>
                </c:pt>
                <c:pt idx="15">
                  <c:v>1070.914</c:v>
                </c:pt>
                <c:pt idx="16">
                  <c:v>1106.1240000000003</c:v>
                </c:pt>
                <c:pt idx="17">
                  <c:v>1111.5250000000003</c:v>
                </c:pt>
                <c:pt idx="18">
                  <c:v>1115.579</c:v>
                </c:pt>
                <c:pt idx="19">
                  <c:v>1126.4859999999999</c:v>
                </c:pt>
                <c:pt idx="20">
                  <c:v>1244.2539999999999</c:v>
                </c:pt>
                <c:pt idx="21">
                  <c:v>1274.2279999999998</c:v>
                </c:pt>
                <c:pt idx="22">
                  <c:v>1290.6990000000001</c:v>
                </c:pt>
                <c:pt idx="23">
                  <c:v>1303.3889999999999</c:v>
                </c:pt>
                <c:pt idx="24">
                  <c:v>1428.8579999999999</c:v>
                </c:pt>
                <c:pt idx="25">
                  <c:v>1476.424</c:v>
                </c:pt>
                <c:pt idx="26">
                  <c:v>1494.5880000000002</c:v>
                </c:pt>
                <c:pt idx="27">
                  <c:v>1510.4010000000003</c:v>
                </c:pt>
                <c:pt idx="28">
                  <c:v>1582.0449999999998</c:v>
                </c:pt>
                <c:pt idx="29">
                  <c:v>1590.9280000000003</c:v>
                </c:pt>
                <c:pt idx="30">
                  <c:v>1605.3910000000001</c:v>
                </c:pt>
                <c:pt idx="31">
                  <c:v>1604.771</c:v>
                </c:pt>
                <c:pt idx="32">
                  <c:v>1622.7190000000001</c:v>
                </c:pt>
                <c:pt idx="33">
                  <c:v>1634.4659999999999</c:v>
                </c:pt>
                <c:pt idx="34">
                  <c:v>1631.0319999999999</c:v>
                </c:pt>
                <c:pt idx="35">
                  <c:v>1629.04</c:v>
                </c:pt>
                <c:pt idx="36">
                  <c:v>1613.5779999999997</c:v>
                </c:pt>
                <c:pt idx="37">
                  <c:v>1611.8320000000003</c:v>
                </c:pt>
                <c:pt idx="38">
                  <c:v>1611.1830000000004</c:v>
                </c:pt>
                <c:pt idx="39">
                  <c:v>1607.769</c:v>
                </c:pt>
                <c:pt idx="40">
                  <c:v>1583.4760000000001</c:v>
                </c:pt>
                <c:pt idx="41">
                  <c:v>1580.9689999999998</c:v>
                </c:pt>
                <c:pt idx="42">
                  <c:v>1584.2149999999999</c:v>
                </c:pt>
                <c:pt idx="43">
                  <c:v>1580.317</c:v>
                </c:pt>
                <c:pt idx="44">
                  <c:v>1560.5450000000001</c:v>
                </c:pt>
                <c:pt idx="45">
                  <c:v>1557.4180000000001</c:v>
                </c:pt>
                <c:pt idx="46">
                  <c:v>1560.6530000000002</c:v>
                </c:pt>
                <c:pt idx="47">
                  <c:v>1562.1820000000002</c:v>
                </c:pt>
                <c:pt idx="48">
                  <c:v>1551.4380000000001</c:v>
                </c:pt>
                <c:pt idx="49">
                  <c:v>1557.5819999999999</c:v>
                </c:pt>
                <c:pt idx="50">
                  <c:v>1558.623</c:v>
                </c:pt>
                <c:pt idx="51">
                  <c:v>1552.92</c:v>
                </c:pt>
                <c:pt idx="52">
                  <c:v>1536.91</c:v>
                </c:pt>
                <c:pt idx="53">
                  <c:v>1541.0440000000001</c:v>
                </c:pt>
                <c:pt idx="54">
                  <c:v>1542.6</c:v>
                </c:pt>
                <c:pt idx="55">
                  <c:v>1534.9459999999999</c:v>
                </c:pt>
                <c:pt idx="56">
                  <c:v>1491.2729999999999</c:v>
                </c:pt>
                <c:pt idx="57">
                  <c:v>1497.0919999999999</c:v>
                </c:pt>
                <c:pt idx="58">
                  <c:v>1489.1849999999999</c:v>
                </c:pt>
                <c:pt idx="59">
                  <c:v>1444.5450000000001</c:v>
                </c:pt>
                <c:pt idx="60">
                  <c:v>1470.123</c:v>
                </c:pt>
                <c:pt idx="61">
                  <c:v>1469.298</c:v>
                </c:pt>
                <c:pt idx="62">
                  <c:v>1450.1489999999997</c:v>
                </c:pt>
                <c:pt idx="63">
                  <c:v>1416.165</c:v>
                </c:pt>
                <c:pt idx="64">
                  <c:v>1463.835</c:v>
                </c:pt>
                <c:pt idx="65">
                  <c:v>1457.3049999999998</c:v>
                </c:pt>
                <c:pt idx="66">
                  <c:v>1449.3860000000002</c:v>
                </c:pt>
                <c:pt idx="67">
                  <c:v>1449.6089999999999</c:v>
                </c:pt>
                <c:pt idx="68">
                  <c:v>1431.8670000000002</c:v>
                </c:pt>
                <c:pt idx="69">
                  <c:v>1424.934</c:v>
                </c:pt>
                <c:pt idx="70">
                  <c:v>1430.7079999999999</c:v>
                </c:pt>
                <c:pt idx="71">
                  <c:v>1426.4469999999999</c:v>
                </c:pt>
                <c:pt idx="72">
                  <c:v>1397.0909999999999</c:v>
                </c:pt>
                <c:pt idx="73">
                  <c:v>1394.9179999999997</c:v>
                </c:pt>
                <c:pt idx="74">
                  <c:v>1396.502</c:v>
                </c:pt>
                <c:pt idx="75">
                  <c:v>1391.6039999999998</c:v>
                </c:pt>
                <c:pt idx="76">
                  <c:v>1353.7650000000001</c:v>
                </c:pt>
                <c:pt idx="77">
                  <c:v>1365.7730000000001</c:v>
                </c:pt>
                <c:pt idx="78">
                  <c:v>1358.9059999999999</c:v>
                </c:pt>
                <c:pt idx="79">
                  <c:v>1351.568</c:v>
                </c:pt>
                <c:pt idx="80">
                  <c:v>1287.3870000000002</c:v>
                </c:pt>
                <c:pt idx="81">
                  <c:v>1279.4769999999999</c:v>
                </c:pt>
                <c:pt idx="82">
                  <c:v>1267.693</c:v>
                </c:pt>
                <c:pt idx="83">
                  <c:v>1243.5139999999999</c:v>
                </c:pt>
                <c:pt idx="84">
                  <c:v>1187.5369999999998</c:v>
                </c:pt>
                <c:pt idx="85">
                  <c:v>1185.1249999999998</c:v>
                </c:pt>
                <c:pt idx="86">
                  <c:v>1179.6870000000001</c:v>
                </c:pt>
                <c:pt idx="87">
                  <c:v>1167.3030000000001</c:v>
                </c:pt>
                <c:pt idx="88">
                  <c:v>1142.8459999999998</c:v>
                </c:pt>
                <c:pt idx="89">
                  <c:v>1147.2240000000002</c:v>
                </c:pt>
                <c:pt idx="90">
                  <c:v>1136.992</c:v>
                </c:pt>
                <c:pt idx="91">
                  <c:v>1136.0540000000003</c:v>
                </c:pt>
                <c:pt idx="92">
                  <c:v>1148.6499999999999</c:v>
                </c:pt>
                <c:pt idx="93">
                  <c:v>1146.0059999999999</c:v>
                </c:pt>
                <c:pt idx="94">
                  <c:v>1146.3090000000002</c:v>
                </c:pt>
                <c:pt idx="95">
                  <c:v>1149.0060000000001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54-4B2A-B05C-5DE202B4D2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2445.8599999999997</c:v>
                </c:pt>
                <c:pt idx="1">
                  <c:v>2423.7449999999999</c:v>
                </c:pt>
                <c:pt idx="2">
                  <c:v>2380.3559999999998</c:v>
                </c:pt>
                <c:pt idx="3">
                  <c:v>2318.5549999999998</c:v>
                </c:pt>
                <c:pt idx="4">
                  <c:v>2311.0309999999999</c:v>
                </c:pt>
                <c:pt idx="5">
                  <c:v>2290.1719999999996</c:v>
                </c:pt>
                <c:pt idx="6">
                  <c:v>2259.3719999999998</c:v>
                </c:pt>
                <c:pt idx="7">
                  <c:v>2249.2509999999997</c:v>
                </c:pt>
                <c:pt idx="8">
                  <c:v>2233.2679999999996</c:v>
                </c:pt>
                <c:pt idx="9">
                  <c:v>2233.79</c:v>
                </c:pt>
                <c:pt idx="10">
                  <c:v>2202.4869999999996</c:v>
                </c:pt>
                <c:pt idx="11">
                  <c:v>2209.3519999999999</c:v>
                </c:pt>
                <c:pt idx="12">
                  <c:v>2211.741</c:v>
                </c:pt>
                <c:pt idx="13">
                  <c:v>2205.1369999999997</c:v>
                </c:pt>
                <c:pt idx="14">
                  <c:v>2226.7250000000004</c:v>
                </c:pt>
                <c:pt idx="15">
                  <c:v>2247.2549999999997</c:v>
                </c:pt>
                <c:pt idx="16">
                  <c:v>2264.6309999999999</c:v>
                </c:pt>
                <c:pt idx="17">
                  <c:v>2305.4319999999998</c:v>
                </c:pt>
                <c:pt idx="18">
                  <c:v>2362.5250000000001</c:v>
                </c:pt>
                <c:pt idx="19">
                  <c:v>2433.8889999999997</c:v>
                </c:pt>
                <c:pt idx="20">
                  <c:v>2526.0909999999999</c:v>
                </c:pt>
                <c:pt idx="21">
                  <c:v>2636.0459999999998</c:v>
                </c:pt>
                <c:pt idx="22">
                  <c:v>2750.3710000000001</c:v>
                </c:pt>
                <c:pt idx="23">
                  <c:v>2872.4269999999997</c:v>
                </c:pt>
                <c:pt idx="24">
                  <c:v>2981.1279999999997</c:v>
                </c:pt>
                <c:pt idx="25">
                  <c:v>3119.8719999999998</c:v>
                </c:pt>
                <c:pt idx="26">
                  <c:v>3207.384</c:v>
                </c:pt>
                <c:pt idx="27">
                  <c:v>3300.4039999999995</c:v>
                </c:pt>
                <c:pt idx="28">
                  <c:v>3351.13</c:v>
                </c:pt>
                <c:pt idx="29">
                  <c:v>3473.3349999999996</c:v>
                </c:pt>
                <c:pt idx="30">
                  <c:v>3579.6779999999994</c:v>
                </c:pt>
                <c:pt idx="31">
                  <c:v>3657.6800000000003</c:v>
                </c:pt>
                <c:pt idx="32">
                  <c:v>3713.8240000000001</c:v>
                </c:pt>
                <c:pt idx="33">
                  <c:v>3816.558</c:v>
                </c:pt>
                <c:pt idx="34">
                  <c:v>3861.4029999999998</c:v>
                </c:pt>
                <c:pt idx="35">
                  <c:v>3888.4790000000003</c:v>
                </c:pt>
                <c:pt idx="36">
                  <c:v>3899.7749999999996</c:v>
                </c:pt>
                <c:pt idx="37">
                  <c:v>3901.6089999999999</c:v>
                </c:pt>
                <c:pt idx="38">
                  <c:v>3912.473</c:v>
                </c:pt>
                <c:pt idx="39">
                  <c:v>3917.9519999999998</c:v>
                </c:pt>
                <c:pt idx="40">
                  <c:v>3926.1659999999993</c:v>
                </c:pt>
                <c:pt idx="41">
                  <c:v>3938.9049999999997</c:v>
                </c:pt>
                <c:pt idx="42">
                  <c:v>3963.0369999999994</c:v>
                </c:pt>
                <c:pt idx="43">
                  <c:v>3981.0569999999993</c:v>
                </c:pt>
                <c:pt idx="44">
                  <c:v>3975.7139999999995</c:v>
                </c:pt>
                <c:pt idx="45">
                  <c:v>3985.076</c:v>
                </c:pt>
                <c:pt idx="46">
                  <c:v>3993.951</c:v>
                </c:pt>
                <c:pt idx="47">
                  <c:v>3984.7539999999999</c:v>
                </c:pt>
                <c:pt idx="48">
                  <c:v>3972.7579999999998</c:v>
                </c:pt>
                <c:pt idx="49">
                  <c:v>3946.2319999999995</c:v>
                </c:pt>
                <c:pt idx="50">
                  <c:v>3913.4210000000007</c:v>
                </c:pt>
                <c:pt idx="51">
                  <c:v>3877.6610000000001</c:v>
                </c:pt>
                <c:pt idx="52">
                  <c:v>3840.6930000000002</c:v>
                </c:pt>
                <c:pt idx="53">
                  <c:v>3783.0030000000002</c:v>
                </c:pt>
                <c:pt idx="54">
                  <c:v>3753.3219999999997</c:v>
                </c:pt>
                <c:pt idx="55">
                  <c:v>3727.1239999999993</c:v>
                </c:pt>
                <c:pt idx="56">
                  <c:v>3729.2869999999998</c:v>
                </c:pt>
                <c:pt idx="57">
                  <c:v>3721.1929999999998</c:v>
                </c:pt>
                <c:pt idx="58">
                  <c:v>3702.1609999999996</c:v>
                </c:pt>
                <c:pt idx="59">
                  <c:v>3616.4889999999996</c:v>
                </c:pt>
                <c:pt idx="60">
                  <c:v>3797.518</c:v>
                </c:pt>
                <c:pt idx="61">
                  <c:v>3828.482</c:v>
                </c:pt>
                <c:pt idx="62">
                  <c:v>3868.1669999999999</c:v>
                </c:pt>
                <c:pt idx="63">
                  <c:v>3955.8649999999998</c:v>
                </c:pt>
                <c:pt idx="64">
                  <c:v>4122.7870000000003</c:v>
                </c:pt>
                <c:pt idx="65">
                  <c:v>4236.8190000000013</c:v>
                </c:pt>
                <c:pt idx="66">
                  <c:v>4322.3290000000006</c:v>
                </c:pt>
                <c:pt idx="67">
                  <c:v>4391.9920000000002</c:v>
                </c:pt>
                <c:pt idx="68">
                  <c:v>4461.76</c:v>
                </c:pt>
                <c:pt idx="69">
                  <c:v>4490.5050000000001</c:v>
                </c:pt>
                <c:pt idx="70">
                  <c:v>4518.8270000000002</c:v>
                </c:pt>
                <c:pt idx="71">
                  <c:v>4533.0840000000007</c:v>
                </c:pt>
                <c:pt idx="72">
                  <c:v>4570.4369999999999</c:v>
                </c:pt>
                <c:pt idx="73">
                  <c:v>4574.9040000000005</c:v>
                </c:pt>
                <c:pt idx="74">
                  <c:v>4578.0960000000005</c:v>
                </c:pt>
                <c:pt idx="75">
                  <c:v>4575.0429999999997</c:v>
                </c:pt>
                <c:pt idx="76">
                  <c:v>4565.7780000000002</c:v>
                </c:pt>
                <c:pt idx="77">
                  <c:v>4561.911000000001</c:v>
                </c:pt>
                <c:pt idx="78">
                  <c:v>4513.4510000000009</c:v>
                </c:pt>
                <c:pt idx="79">
                  <c:v>4439.8930000000009</c:v>
                </c:pt>
                <c:pt idx="80">
                  <c:v>4351.482</c:v>
                </c:pt>
                <c:pt idx="81">
                  <c:v>4263.7420000000002</c:v>
                </c:pt>
                <c:pt idx="82">
                  <c:v>4185.192</c:v>
                </c:pt>
                <c:pt idx="83">
                  <c:v>4063.0389999999998</c:v>
                </c:pt>
                <c:pt idx="84">
                  <c:v>3940.9479999999999</c:v>
                </c:pt>
                <c:pt idx="85">
                  <c:v>3818.46</c:v>
                </c:pt>
                <c:pt idx="86">
                  <c:v>3721.1419999999998</c:v>
                </c:pt>
                <c:pt idx="87">
                  <c:v>3601.68</c:v>
                </c:pt>
                <c:pt idx="88">
                  <c:v>3411.4</c:v>
                </c:pt>
                <c:pt idx="89">
                  <c:v>3314.8489999999997</c:v>
                </c:pt>
                <c:pt idx="90">
                  <c:v>3188.6729999999993</c:v>
                </c:pt>
                <c:pt idx="91">
                  <c:v>3066.2269999999999</c:v>
                </c:pt>
                <c:pt idx="92">
                  <c:v>2875.4449999999997</c:v>
                </c:pt>
                <c:pt idx="93">
                  <c:v>2752.2019999999998</c:v>
                </c:pt>
                <c:pt idx="94">
                  <c:v>2666.7069999999999</c:v>
                </c:pt>
                <c:pt idx="95">
                  <c:v>2597.2769999999996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54-4B2A-B05C-5DE202B4D2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203</c:v>
                </c:pt>
                <c:pt idx="1">
                  <c:v>203</c:v>
                </c:pt>
                <c:pt idx="2">
                  <c:v>203</c:v>
                </c:pt>
                <c:pt idx="3">
                  <c:v>203</c:v>
                </c:pt>
                <c:pt idx="4">
                  <c:v>193</c:v>
                </c:pt>
                <c:pt idx="5">
                  <c:v>193</c:v>
                </c:pt>
                <c:pt idx="6">
                  <c:v>193</c:v>
                </c:pt>
                <c:pt idx="7">
                  <c:v>193</c:v>
                </c:pt>
                <c:pt idx="8">
                  <c:v>189</c:v>
                </c:pt>
                <c:pt idx="9">
                  <c:v>189</c:v>
                </c:pt>
                <c:pt idx="10">
                  <c:v>189</c:v>
                </c:pt>
                <c:pt idx="11">
                  <c:v>189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198</c:v>
                </c:pt>
                <c:pt idx="17">
                  <c:v>198</c:v>
                </c:pt>
                <c:pt idx="18">
                  <c:v>198</c:v>
                </c:pt>
                <c:pt idx="19">
                  <c:v>198</c:v>
                </c:pt>
                <c:pt idx="20">
                  <c:v>224.00000000000003</c:v>
                </c:pt>
                <c:pt idx="21">
                  <c:v>224.00000000000003</c:v>
                </c:pt>
                <c:pt idx="22">
                  <c:v>224.00000000000003</c:v>
                </c:pt>
                <c:pt idx="23">
                  <c:v>224.00000000000003</c:v>
                </c:pt>
                <c:pt idx="24">
                  <c:v>261.00000000000006</c:v>
                </c:pt>
                <c:pt idx="25">
                  <c:v>261.00000000000006</c:v>
                </c:pt>
                <c:pt idx="26">
                  <c:v>261.00000000000006</c:v>
                </c:pt>
                <c:pt idx="27">
                  <c:v>261.00000000000006</c:v>
                </c:pt>
                <c:pt idx="28">
                  <c:v>292</c:v>
                </c:pt>
                <c:pt idx="29">
                  <c:v>292</c:v>
                </c:pt>
                <c:pt idx="30">
                  <c:v>292</c:v>
                </c:pt>
                <c:pt idx="31">
                  <c:v>292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294</c:v>
                </c:pt>
                <c:pt idx="37">
                  <c:v>294</c:v>
                </c:pt>
                <c:pt idx="38">
                  <c:v>294</c:v>
                </c:pt>
                <c:pt idx="39">
                  <c:v>294</c:v>
                </c:pt>
                <c:pt idx="40">
                  <c:v>297</c:v>
                </c:pt>
                <c:pt idx="41">
                  <c:v>297</c:v>
                </c:pt>
                <c:pt idx="42">
                  <c:v>297</c:v>
                </c:pt>
                <c:pt idx="43">
                  <c:v>297</c:v>
                </c:pt>
                <c:pt idx="44">
                  <c:v>303</c:v>
                </c:pt>
                <c:pt idx="45">
                  <c:v>303</c:v>
                </c:pt>
                <c:pt idx="46">
                  <c:v>303</c:v>
                </c:pt>
                <c:pt idx="47">
                  <c:v>303</c:v>
                </c:pt>
                <c:pt idx="48">
                  <c:v>305.99999999999994</c:v>
                </c:pt>
                <c:pt idx="49">
                  <c:v>305.99999999999994</c:v>
                </c:pt>
                <c:pt idx="50">
                  <c:v>305.99999999999994</c:v>
                </c:pt>
                <c:pt idx="51">
                  <c:v>305.99999999999994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305.99999999999994</c:v>
                </c:pt>
                <c:pt idx="57">
                  <c:v>305.99999999999994</c:v>
                </c:pt>
                <c:pt idx="58">
                  <c:v>305.99999999999994</c:v>
                </c:pt>
                <c:pt idx="59">
                  <c:v>305.99999999999994</c:v>
                </c:pt>
                <c:pt idx="60">
                  <c:v>317</c:v>
                </c:pt>
                <c:pt idx="61">
                  <c:v>317</c:v>
                </c:pt>
                <c:pt idx="62">
                  <c:v>317</c:v>
                </c:pt>
                <c:pt idx="63">
                  <c:v>317</c:v>
                </c:pt>
                <c:pt idx="64">
                  <c:v>349</c:v>
                </c:pt>
                <c:pt idx="65">
                  <c:v>349</c:v>
                </c:pt>
                <c:pt idx="66">
                  <c:v>349</c:v>
                </c:pt>
                <c:pt idx="67">
                  <c:v>349</c:v>
                </c:pt>
                <c:pt idx="68">
                  <c:v>364.99999999999994</c:v>
                </c:pt>
                <c:pt idx="69">
                  <c:v>364.99999999999994</c:v>
                </c:pt>
                <c:pt idx="70">
                  <c:v>364.99999999999994</c:v>
                </c:pt>
                <c:pt idx="71">
                  <c:v>364.99999999999994</c:v>
                </c:pt>
                <c:pt idx="72">
                  <c:v>364</c:v>
                </c:pt>
                <c:pt idx="73">
                  <c:v>364</c:v>
                </c:pt>
                <c:pt idx="74">
                  <c:v>364</c:v>
                </c:pt>
                <c:pt idx="75">
                  <c:v>364</c:v>
                </c:pt>
                <c:pt idx="76">
                  <c:v>357</c:v>
                </c:pt>
                <c:pt idx="77">
                  <c:v>357</c:v>
                </c:pt>
                <c:pt idx="78">
                  <c:v>357</c:v>
                </c:pt>
                <c:pt idx="79">
                  <c:v>357</c:v>
                </c:pt>
                <c:pt idx="80">
                  <c:v>334.00000000000006</c:v>
                </c:pt>
                <c:pt idx="81">
                  <c:v>334.00000000000006</c:v>
                </c:pt>
                <c:pt idx="82">
                  <c:v>334.00000000000006</c:v>
                </c:pt>
                <c:pt idx="83">
                  <c:v>334.00000000000006</c:v>
                </c:pt>
                <c:pt idx="84">
                  <c:v>298</c:v>
                </c:pt>
                <c:pt idx="85">
                  <c:v>298</c:v>
                </c:pt>
                <c:pt idx="86">
                  <c:v>298</c:v>
                </c:pt>
                <c:pt idx="87">
                  <c:v>298</c:v>
                </c:pt>
                <c:pt idx="88">
                  <c:v>261.00000000000006</c:v>
                </c:pt>
                <c:pt idx="89">
                  <c:v>261.00000000000006</c:v>
                </c:pt>
                <c:pt idx="90">
                  <c:v>261.00000000000006</c:v>
                </c:pt>
                <c:pt idx="91">
                  <c:v>261.00000000000006</c:v>
                </c:pt>
                <c:pt idx="92">
                  <c:v>231</c:v>
                </c:pt>
                <c:pt idx="93">
                  <c:v>231</c:v>
                </c:pt>
                <c:pt idx="94">
                  <c:v>231</c:v>
                </c:pt>
                <c:pt idx="95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54-4B2A-B05C-5DE202B4D2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154-4B2A-B05C-5DE202B4D2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220</c:v>
                </c:pt>
                <c:pt idx="3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91.197999999999993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154-4B2A-B05C-5DE202B4D2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154-4B2A-B05C-5DE202B4D2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154-4B2A-B05C-5DE202B4D2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154-4B2A-B05C-5DE202B4D2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794.9</c:v>
                </c:pt>
                <c:pt idx="1">
                  <c:v>794.9</c:v>
                </c:pt>
                <c:pt idx="2">
                  <c:v>794.9</c:v>
                </c:pt>
                <c:pt idx="3">
                  <c:v>794.9</c:v>
                </c:pt>
                <c:pt idx="4">
                  <c:v>390</c:v>
                </c:pt>
                <c:pt idx="5">
                  <c:v>390</c:v>
                </c:pt>
                <c:pt idx="6">
                  <c:v>390</c:v>
                </c:pt>
                <c:pt idx="7">
                  <c:v>390</c:v>
                </c:pt>
                <c:pt idx="8">
                  <c:v>595</c:v>
                </c:pt>
                <c:pt idx="9">
                  <c:v>595</c:v>
                </c:pt>
                <c:pt idx="10">
                  <c:v>595</c:v>
                </c:pt>
                <c:pt idx="11">
                  <c:v>595</c:v>
                </c:pt>
                <c:pt idx="12">
                  <c:v>590</c:v>
                </c:pt>
                <c:pt idx="13">
                  <c:v>590</c:v>
                </c:pt>
                <c:pt idx="14">
                  <c:v>590</c:v>
                </c:pt>
                <c:pt idx="15">
                  <c:v>590</c:v>
                </c:pt>
                <c:pt idx="16">
                  <c:v>590</c:v>
                </c:pt>
                <c:pt idx="17">
                  <c:v>590</c:v>
                </c:pt>
                <c:pt idx="18">
                  <c:v>590</c:v>
                </c:pt>
                <c:pt idx="19">
                  <c:v>590.9</c:v>
                </c:pt>
                <c:pt idx="20">
                  <c:v>625</c:v>
                </c:pt>
                <c:pt idx="21">
                  <c:v>625</c:v>
                </c:pt>
                <c:pt idx="22">
                  <c:v>625</c:v>
                </c:pt>
                <c:pt idx="23">
                  <c:v>625</c:v>
                </c:pt>
                <c:pt idx="24">
                  <c:v>318.10000000000002</c:v>
                </c:pt>
                <c:pt idx="25">
                  <c:v>507.2</c:v>
                </c:pt>
                <c:pt idx="26">
                  <c:v>458.2</c:v>
                </c:pt>
                <c:pt idx="27">
                  <c:v>589</c:v>
                </c:pt>
                <c:pt idx="28">
                  <c:v>538.20000000000005</c:v>
                </c:pt>
                <c:pt idx="29">
                  <c:v>719.1</c:v>
                </c:pt>
                <c:pt idx="30">
                  <c:v>763</c:v>
                </c:pt>
                <c:pt idx="31">
                  <c:v>763</c:v>
                </c:pt>
                <c:pt idx="32">
                  <c:v>1122.5</c:v>
                </c:pt>
                <c:pt idx="33">
                  <c:v>1333</c:v>
                </c:pt>
                <c:pt idx="34">
                  <c:v>1333</c:v>
                </c:pt>
                <c:pt idx="35">
                  <c:v>1333</c:v>
                </c:pt>
                <c:pt idx="36">
                  <c:v>1356</c:v>
                </c:pt>
                <c:pt idx="37">
                  <c:v>1356</c:v>
                </c:pt>
                <c:pt idx="38">
                  <c:v>1356</c:v>
                </c:pt>
                <c:pt idx="39">
                  <c:v>1356</c:v>
                </c:pt>
                <c:pt idx="40">
                  <c:v>1368</c:v>
                </c:pt>
                <c:pt idx="41">
                  <c:v>1368</c:v>
                </c:pt>
                <c:pt idx="42">
                  <c:v>1368</c:v>
                </c:pt>
                <c:pt idx="43">
                  <c:v>1368</c:v>
                </c:pt>
                <c:pt idx="44">
                  <c:v>1369</c:v>
                </c:pt>
                <c:pt idx="45">
                  <c:v>1369</c:v>
                </c:pt>
                <c:pt idx="46">
                  <c:v>1369</c:v>
                </c:pt>
                <c:pt idx="47">
                  <c:v>1369</c:v>
                </c:pt>
                <c:pt idx="48">
                  <c:v>1369</c:v>
                </c:pt>
                <c:pt idx="49">
                  <c:v>1369</c:v>
                </c:pt>
                <c:pt idx="50">
                  <c:v>1369</c:v>
                </c:pt>
                <c:pt idx="51">
                  <c:v>1369</c:v>
                </c:pt>
                <c:pt idx="52">
                  <c:v>1380</c:v>
                </c:pt>
                <c:pt idx="53">
                  <c:v>1380</c:v>
                </c:pt>
                <c:pt idx="54">
                  <c:v>1380</c:v>
                </c:pt>
                <c:pt idx="55">
                  <c:v>1380</c:v>
                </c:pt>
                <c:pt idx="56">
                  <c:v>921.3</c:v>
                </c:pt>
                <c:pt idx="57">
                  <c:v>921.3</c:v>
                </c:pt>
                <c:pt idx="58">
                  <c:v>921.3</c:v>
                </c:pt>
                <c:pt idx="59">
                  <c:v>921.3</c:v>
                </c:pt>
                <c:pt idx="60">
                  <c:v>785</c:v>
                </c:pt>
                <c:pt idx="61">
                  <c:v>785</c:v>
                </c:pt>
                <c:pt idx="62">
                  <c:v>785</c:v>
                </c:pt>
                <c:pt idx="63">
                  <c:v>588.6</c:v>
                </c:pt>
                <c:pt idx="64">
                  <c:v>611.5</c:v>
                </c:pt>
                <c:pt idx="65">
                  <c:v>548.5</c:v>
                </c:pt>
                <c:pt idx="66">
                  <c:v>645.6</c:v>
                </c:pt>
                <c:pt idx="67">
                  <c:v>630.20000000000005</c:v>
                </c:pt>
                <c:pt idx="68">
                  <c:v>651.5</c:v>
                </c:pt>
                <c:pt idx="69">
                  <c:v>648.1</c:v>
                </c:pt>
                <c:pt idx="70">
                  <c:v>610.79999999999995</c:v>
                </c:pt>
                <c:pt idx="71">
                  <c:v>597.9</c:v>
                </c:pt>
                <c:pt idx="72">
                  <c:v>697.9</c:v>
                </c:pt>
                <c:pt idx="73">
                  <c:v>556.29999999999995</c:v>
                </c:pt>
                <c:pt idx="74">
                  <c:v>656.5</c:v>
                </c:pt>
                <c:pt idx="75">
                  <c:v>664.2</c:v>
                </c:pt>
                <c:pt idx="76">
                  <c:v>550.29999999999995</c:v>
                </c:pt>
                <c:pt idx="77">
                  <c:v>531.29999999999995</c:v>
                </c:pt>
                <c:pt idx="78">
                  <c:v>361.7</c:v>
                </c:pt>
                <c:pt idx="79">
                  <c:v>390.4</c:v>
                </c:pt>
                <c:pt idx="80">
                  <c:v>693.3</c:v>
                </c:pt>
                <c:pt idx="81">
                  <c:v>746.5</c:v>
                </c:pt>
                <c:pt idx="82">
                  <c:v>815.1</c:v>
                </c:pt>
                <c:pt idx="83">
                  <c:v>965.1</c:v>
                </c:pt>
                <c:pt idx="84">
                  <c:v>735.5</c:v>
                </c:pt>
                <c:pt idx="85">
                  <c:v>873.3</c:v>
                </c:pt>
                <c:pt idx="86">
                  <c:v>880.6</c:v>
                </c:pt>
                <c:pt idx="87">
                  <c:v>885.9</c:v>
                </c:pt>
                <c:pt idx="88">
                  <c:v>551.9</c:v>
                </c:pt>
                <c:pt idx="89">
                  <c:v>551.9</c:v>
                </c:pt>
                <c:pt idx="90">
                  <c:v>579.70000000000005</c:v>
                </c:pt>
                <c:pt idx="91">
                  <c:v>679.7</c:v>
                </c:pt>
                <c:pt idx="92">
                  <c:v>854</c:v>
                </c:pt>
                <c:pt idx="93">
                  <c:v>854</c:v>
                </c:pt>
                <c:pt idx="94">
                  <c:v>854</c:v>
                </c:pt>
                <c:pt idx="95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54-4B2A-B05C-5DE202B4D2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49.616</c:v>
                </c:pt>
                <c:pt idx="27">
                  <c:v>47.212000000000003</c:v>
                </c:pt>
                <c:pt idx="28">
                  <c:v>43.527999999999999</c:v>
                </c:pt>
                <c:pt idx="29">
                  <c:v>39.18</c:v>
                </c:pt>
                <c:pt idx="30">
                  <c:v>34.868000000000002</c:v>
                </c:pt>
                <c:pt idx="31">
                  <c:v>31.02</c:v>
                </c:pt>
                <c:pt idx="32">
                  <c:v>27.611999999999998</c:v>
                </c:pt>
                <c:pt idx="33">
                  <c:v>24.26</c:v>
                </c:pt>
                <c:pt idx="34">
                  <c:v>20.827999999999999</c:v>
                </c:pt>
                <c:pt idx="35">
                  <c:v>17.495999999999999</c:v>
                </c:pt>
                <c:pt idx="36">
                  <c:v>14.448</c:v>
                </c:pt>
                <c:pt idx="37">
                  <c:v>11.68</c:v>
                </c:pt>
                <c:pt idx="38">
                  <c:v>8.84</c:v>
                </c:pt>
                <c:pt idx="39">
                  <c:v>5.5720000000000001</c:v>
                </c:pt>
                <c:pt idx="40">
                  <c:v>2.1360000000000001</c:v>
                </c:pt>
                <c:pt idx="45">
                  <c:v>0.60799999999999998</c:v>
                </c:pt>
                <c:pt idx="46">
                  <c:v>1.8839999999999999</c:v>
                </c:pt>
                <c:pt idx="47">
                  <c:v>3.8319999999999999</c:v>
                </c:pt>
                <c:pt idx="48">
                  <c:v>6.3920000000000003</c:v>
                </c:pt>
                <c:pt idx="49">
                  <c:v>8.82</c:v>
                </c:pt>
                <c:pt idx="50">
                  <c:v>11.667999999999999</c:v>
                </c:pt>
                <c:pt idx="51">
                  <c:v>16.024000000000001</c:v>
                </c:pt>
                <c:pt idx="52">
                  <c:v>21.568000000000001</c:v>
                </c:pt>
                <c:pt idx="53">
                  <c:v>26.047999999999998</c:v>
                </c:pt>
                <c:pt idx="54">
                  <c:v>29.428000000000001</c:v>
                </c:pt>
                <c:pt idx="55">
                  <c:v>32.956000000000003</c:v>
                </c:pt>
                <c:pt idx="56">
                  <c:v>37.036000000000001</c:v>
                </c:pt>
                <c:pt idx="57">
                  <c:v>40.351999999999997</c:v>
                </c:pt>
                <c:pt idx="58">
                  <c:v>42.783999999999999</c:v>
                </c:pt>
                <c:pt idx="59">
                  <c:v>44.956000000000003</c:v>
                </c:pt>
                <c:pt idx="60">
                  <c:v>47.136000000000003</c:v>
                </c:pt>
                <c:pt idx="61">
                  <c:v>48.868000000000002</c:v>
                </c:pt>
                <c:pt idx="62">
                  <c:v>49.996000000000002</c:v>
                </c:pt>
                <c:pt idx="63">
                  <c:v>50.631999999999998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54-4B2A-B05C-5DE202B4D2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154-4B2A-B05C-5DE202B4D2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154-4B2A-B05C-5DE202B4D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115.69</c:v>
                </c:pt>
                <c:pt idx="1">
                  <c:v>106.87</c:v>
                </c:pt>
                <c:pt idx="2">
                  <c:v>103.65</c:v>
                </c:pt>
                <c:pt idx="3">
                  <c:v>104.31</c:v>
                </c:pt>
                <c:pt idx="4">
                  <c:v>105.21</c:v>
                </c:pt>
                <c:pt idx="5">
                  <c:v>103.37</c:v>
                </c:pt>
                <c:pt idx="6">
                  <c:v>103.58</c:v>
                </c:pt>
                <c:pt idx="7">
                  <c:v>104.04</c:v>
                </c:pt>
                <c:pt idx="8">
                  <c:v>104.93</c:v>
                </c:pt>
                <c:pt idx="9">
                  <c:v>97.82</c:v>
                </c:pt>
                <c:pt idx="10">
                  <c:v>99.21</c:v>
                </c:pt>
                <c:pt idx="11">
                  <c:v>94.56</c:v>
                </c:pt>
                <c:pt idx="12">
                  <c:v>95.8</c:v>
                </c:pt>
                <c:pt idx="13">
                  <c:v>93.84</c:v>
                </c:pt>
                <c:pt idx="14">
                  <c:v>93.89</c:v>
                </c:pt>
                <c:pt idx="15">
                  <c:v>95.52</c:v>
                </c:pt>
                <c:pt idx="16">
                  <c:v>93.75</c:v>
                </c:pt>
                <c:pt idx="17">
                  <c:v>94.01</c:v>
                </c:pt>
                <c:pt idx="18">
                  <c:v>97.53</c:v>
                </c:pt>
                <c:pt idx="19">
                  <c:v>106.3</c:v>
                </c:pt>
                <c:pt idx="20">
                  <c:v>89.81</c:v>
                </c:pt>
                <c:pt idx="21">
                  <c:v>103.96</c:v>
                </c:pt>
                <c:pt idx="22">
                  <c:v>105.06</c:v>
                </c:pt>
                <c:pt idx="23">
                  <c:v>114.2</c:v>
                </c:pt>
                <c:pt idx="24">
                  <c:v>113.76</c:v>
                </c:pt>
                <c:pt idx="25">
                  <c:v>120.22</c:v>
                </c:pt>
                <c:pt idx="26">
                  <c:v>137.68</c:v>
                </c:pt>
                <c:pt idx="27">
                  <c:v>158.43</c:v>
                </c:pt>
                <c:pt idx="28">
                  <c:v>159.37</c:v>
                </c:pt>
                <c:pt idx="29">
                  <c:v>170.66</c:v>
                </c:pt>
                <c:pt idx="30">
                  <c:v>116.11</c:v>
                </c:pt>
                <c:pt idx="31">
                  <c:v>103.06</c:v>
                </c:pt>
                <c:pt idx="32">
                  <c:v>178.04</c:v>
                </c:pt>
                <c:pt idx="33">
                  <c:v>119.8</c:v>
                </c:pt>
                <c:pt idx="34">
                  <c:v>118.39</c:v>
                </c:pt>
                <c:pt idx="35">
                  <c:v>115.47</c:v>
                </c:pt>
                <c:pt idx="36">
                  <c:v>102.86</c:v>
                </c:pt>
                <c:pt idx="37">
                  <c:v>100.48</c:v>
                </c:pt>
                <c:pt idx="38">
                  <c:v>91.18</c:v>
                </c:pt>
                <c:pt idx="39">
                  <c:v>82.29</c:v>
                </c:pt>
                <c:pt idx="40">
                  <c:v>85.93</c:v>
                </c:pt>
                <c:pt idx="41">
                  <c:v>82.2</c:v>
                </c:pt>
                <c:pt idx="42">
                  <c:v>74.81</c:v>
                </c:pt>
                <c:pt idx="43">
                  <c:v>74.569999999999993</c:v>
                </c:pt>
                <c:pt idx="44">
                  <c:v>80.95</c:v>
                </c:pt>
                <c:pt idx="45">
                  <c:v>82.78</c:v>
                </c:pt>
                <c:pt idx="46">
                  <c:v>84.03</c:v>
                </c:pt>
                <c:pt idx="47">
                  <c:v>86.84</c:v>
                </c:pt>
                <c:pt idx="48">
                  <c:v>84.82</c:v>
                </c:pt>
                <c:pt idx="49">
                  <c:v>87.49</c:v>
                </c:pt>
                <c:pt idx="50">
                  <c:v>89.27</c:v>
                </c:pt>
                <c:pt idx="51">
                  <c:v>90</c:v>
                </c:pt>
                <c:pt idx="52">
                  <c:v>97.81</c:v>
                </c:pt>
                <c:pt idx="53">
                  <c:v>102.56</c:v>
                </c:pt>
                <c:pt idx="54">
                  <c:v>103.8</c:v>
                </c:pt>
                <c:pt idx="55">
                  <c:v>112.46</c:v>
                </c:pt>
                <c:pt idx="56">
                  <c:v>104.01</c:v>
                </c:pt>
                <c:pt idx="57">
                  <c:v>109.77</c:v>
                </c:pt>
                <c:pt idx="58">
                  <c:v>131.37</c:v>
                </c:pt>
                <c:pt idx="59">
                  <c:v>195.25</c:v>
                </c:pt>
                <c:pt idx="60">
                  <c:v>102.75</c:v>
                </c:pt>
                <c:pt idx="61">
                  <c:v>115.56</c:v>
                </c:pt>
                <c:pt idx="62">
                  <c:v>170.25</c:v>
                </c:pt>
                <c:pt idx="63">
                  <c:v>215.01</c:v>
                </c:pt>
                <c:pt idx="64">
                  <c:v>190.79</c:v>
                </c:pt>
                <c:pt idx="65">
                  <c:v>203.07</c:v>
                </c:pt>
                <c:pt idx="66">
                  <c:v>210.18</c:v>
                </c:pt>
                <c:pt idx="67">
                  <c:v>220.96</c:v>
                </c:pt>
                <c:pt idx="68">
                  <c:v>194.77</c:v>
                </c:pt>
                <c:pt idx="69">
                  <c:v>200.73</c:v>
                </c:pt>
                <c:pt idx="70">
                  <c:v>183.31</c:v>
                </c:pt>
                <c:pt idx="71">
                  <c:v>174.9</c:v>
                </c:pt>
                <c:pt idx="72">
                  <c:v>168.94</c:v>
                </c:pt>
                <c:pt idx="73">
                  <c:v>172.08</c:v>
                </c:pt>
                <c:pt idx="74">
                  <c:v>177.42</c:v>
                </c:pt>
                <c:pt idx="75">
                  <c:v>176.07</c:v>
                </c:pt>
                <c:pt idx="76">
                  <c:v>182.77</c:v>
                </c:pt>
                <c:pt idx="77">
                  <c:v>161.69</c:v>
                </c:pt>
                <c:pt idx="78">
                  <c:v>167.38</c:v>
                </c:pt>
                <c:pt idx="79">
                  <c:v>154.72</c:v>
                </c:pt>
                <c:pt idx="80">
                  <c:v>175.67</c:v>
                </c:pt>
                <c:pt idx="81">
                  <c:v>156.1</c:v>
                </c:pt>
                <c:pt idx="82">
                  <c:v>142.49</c:v>
                </c:pt>
                <c:pt idx="83">
                  <c:v>126.8</c:v>
                </c:pt>
                <c:pt idx="84">
                  <c:v>140.79</c:v>
                </c:pt>
                <c:pt idx="85">
                  <c:v>136.69999999999999</c:v>
                </c:pt>
                <c:pt idx="86">
                  <c:v>128.09</c:v>
                </c:pt>
                <c:pt idx="87">
                  <c:v>114.5</c:v>
                </c:pt>
                <c:pt idx="88">
                  <c:v>131.86000000000001</c:v>
                </c:pt>
                <c:pt idx="89">
                  <c:v>122.94</c:v>
                </c:pt>
                <c:pt idx="90">
                  <c:v>116.63</c:v>
                </c:pt>
                <c:pt idx="91">
                  <c:v>109.02</c:v>
                </c:pt>
                <c:pt idx="92">
                  <c:v>112.6</c:v>
                </c:pt>
                <c:pt idx="93">
                  <c:v>108.79</c:v>
                </c:pt>
                <c:pt idx="94">
                  <c:v>103.81</c:v>
                </c:pt>
                <c:pt idx="95">
                  <c:v>94.81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54-4B2A-B05C-5DE202B4D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5563.5280000000002</v>
      </c>
      <c r="C5" s="25">
        <v>5536.4560000000001</v>
      </c>
      <c r="D5" s="25">
        <v>5707.3190000000004</v>
      </c>
      <c r="E5" s="25">
        <v>5641.1040000000003</v>
      </c>
      <c r="F5" s="25">
        <v>4986.3590000000004</v>
      </c>
      <c r="G5" s="25">
        <v>5183.1930000000002</v>
      </c>
      <c r="H5" s="25">
        <v>5153.2259999999997</v>
      </c>
      <c r="I5" s="25">
        <v>5141.4319999999998</v>
      </c>
      <c r="J5" s="25">
        <v>5331.1779999999999</v>
      </c>
      <c r="K5" s="25">
        <v>5330.2340000000004</v>
      </c>
      <c r="L5" s="25">
        <v>5298.19</v>
      </c>
      <c r="M5" s="25">
        <v>5304.8980000000001</v>
      </c>
      <c r="N5" s="25">
        <v>5274.835</v>
      </c>
      <c r="O5" s="25">
        <v>5269.652</v>
      </c>
      <c r="P5" s="25">
        <v>5294.1210000000001</v>
      </c>
      <c r="Q5" s="25">
        <v>5317.6040000000003</v>
      </c>
      <c r="R5" s="25">
        <v>5377.585</v>
      </c>
      <c r="S5" s="25">
        <v>5424.482</v>
      </c>
      <c r="T5" s="25">
        <v>5486.7579999999998</v>
      </c>
      <c r="U5" s="25">
        <v>5352.23</v>
      </c>
      <c r="V5" s="25">
        <v>5620.8670000000002</v>
      </c>
      <c r="W5" s="25">
        <v>5763.6809999999996</v>
      </c>
      <c r="X5" s="25">
        <v>5889.8729999999996</v>
      </c>
      <c r="Y5" s="25">
        <v>6028.7219999999998</v>
      </c>
      <c r="Z5" s="25">
        <v>5958.2460000000001</v>
      </c>
      <c r="AA5" s="25">
        <v>6336.7759999999998</v>
      </c>
      <c r="AB5" s="25">
        <v>6393.4260000000004</v>
      </c>
      <c r="AC5" s="25">
        <v>6630.3829999999998</v>
      </c>
      <c r="AD5" s="25">
        <v>6718.0320000000002</v>
      </c>
      <c r="AE5" s="25">
        <v>7024.0259999999998</v>
      </c>
      <c r="AF5" s="25">
        <v>7181.4160000000002</v>
      </c>
      <c r="AG5" s="25">
        <v>7250.8090000000002</v>
      </c>
      <c r="AH5" s="25">
        <v>7661.2640000000001</v>
      </c>
      <c r="AI5" s="25">
        <v>7978.6850000000004</v>
      </c>
      <c r="AJ5" s="25">
        <v>8011.1620000000003</v>
      </c>
      <c r="AK5" s="25">
        <v>8028.2929999999997</v>
      </c>
      <c r="AL5" s="25">
        <v>8041.6450000000004</v>
      </c>
      <c r="AM5" s="25">
        <v>8034.5460000000003</v>
      </c>
      <c r="AN5" s="25">
        <v>8038.4170000000004</v>
      </c>
      <c r="AO5" s="25">
        <v>8034.2449999999999</v>
      </c>
      <c r="AP5" s="25">
        <v>8150.5450000000001</v>
      </c>
      <c r="AQ5" s="25">
        <v>8156.2370000000001</v>
      </c>
      <c r="AR5" s="25">
        <v>8182.0190000000002</v>
      </c>
      <c r="AS5" s="25">
        <v>8196.2099999999991</v>
      </c>
      <c r="AT5" s="25">
        <v>8212.7089999999989</v>
      </c>
      <c r="AU5" s="25">
        <v>8220.6610000000001</v>
      </c>
      <c r="AV5" s="25">
        <v>8234.902</v>
      </c>
      <c r="AW5" s="25">
        <v>8229.0750000000007</v>
      </c>
      <c r="AX5" s="25">
        <v>8215.4009999999998</v>
      </c>
      <c r="AY5" s="25">
        <v>8198.9369999999999</v>
      </c>
      <c r="AZ5" s="25">
        <v>8171.6909999999998</v>
      </c>
      <c r="BA5" s="25">
        <v>8101.9709999999995</v>
      </c>
      <c r="BB5" s="25">
        <v>7945.7719999999999</v>
      </c>
      <c r="BC5" s="25">
        <v>7899.9840000000004</v>
      </c>
      <c r="BD5" s="25">
        <v>7878.4409999999998</v>
      </c>
      <c r="BE5" s="25">
        <v>7852.3680000000004</v>
      </c>
      <c r="BF5" s="25">
        <v>7304.0110000000004</v>
      </c>
      <c r="BG5" s="25">
        <v>7310.4579999999996</v>
      </c>
      <c r="BH5" s="25">
        <v>7292.5990000000002</v>
      </c>
      <c r="BI5" s="25">
        <v>7169.9160000000002</v>
      </c>
      <c r="BJ5" s="25">
        <v>7237.2669999999998</v>
      </c>
      <c r="BK5" s="25">
        <v>7274.9250000000002</v>
      </c>
      <c r="BL5" s="25">
        <v>7303.4139999999998</v>
      </c>
      <c r="BM5" s="25">
        <v>7166.9059999999999</v>
      </c>
      <c r="BN5" s="25">
        <v>7418.0969999999998</v>
      </c>
      <c r="BO5" s="25">
        <v>7466.2309999999998</v>
      </c>
      <c r="BP5" s="25">
        <v>7644.8940000000002</v>
      </c>
      <c r="BQ5" s="25">
        <v>7700.9189999999999</v>
      </c>
      <c r="BR5" s="25">
        <v>7822.4809999999998</v>
      </c>
      <c r="BS5" s="25">
        <v>7842.19</v>
      </c>
      <c r="BT5" s="25">
        <v>7839.3770000000004</v>
      </c>
      <c r="BU5" s="25">
        <v>7837.692</v>
      </c>
      <c r="BV5" s="25">
        <v>7941.1260000000002</v>
      </c>
      <c r="BW5" s="25">
        <v>7802.51</v>
      </c>
      <c r="BX5" s="25">
        <v>7907.7340000000004</v>
      </c>
      <c r="BY5" s="25">
        <v>7907.95</v>
      </c>
      <c r="BZ5" s="25">
        <v>7732.05</v>
      </c>
      <c r="CA5" s="25">
        <v>7721.058</v>
      </c>
      <c r="CB5" s="25">
        <v>7494.1130000000003</v>
      </c>
      <c r="CC5" s="25">
        <v>7440.3819999999996</v>
      </c>
      <c r="CD5" s="25">
        <v>7563.3630000000003</v>
      </c>
      <c r="CE5" s="25">
        <v>7519.6710000000003</v>
      </c>
      <c r="CF5" s="25">
        <v>7494.2579999999998</v>
      </c>
      <c r="CG5" s="25">
        <v>7493.5559999999996</v>
      </c>
      <c r="CH5" s="25">
        <v>7124.7290000000003</v>
      </c>
      <c r="CI5" s="25">
        <v>7133.7550000000001</v>
      </c>
      <c r="CJ5" s="25">
        <v>7035.8620000000001</v>
      </c>
      <c r="CK5" s="25">
        <v>6904.951</v>
      </c>
      <c r="CL5" s="25">
        <v>6375.8490000000002</v>
      </c>
      <c r="CM5" s="25">
        <v>6279.9930000000004</v>
      </c>
      <c r="CN5" s="25">
        <v>6170.5240000000003</v>
      </c>
      <c r="CO5" s="25">
        <v>6144.7889999999998</v>
      </c>
      <c r="CP5" s="25">
        <v>6164.49</v>
      </c>
      <c r="CQ5" s="25">
        <v>6035.9229999999998</v>
      </c>
      <c r="CR5" s="25">
        <v>5947.5469999999996</v>
      </c>
      <c r="CS5" s="25">
        <v>5877.8180000000002</v>
      </c>
      <c r="CT5" s="26"/>
      <c r="CU5" s="26"/>
      <c r="CV5" s="26"/>
      <c r="CW5" s="27"/>
      <c r="CX5" s="28">
        <f t="array" ref="CX5">SUMPRODUCT(B5:CW5*0.25)</f>
        <v>166572.79974999998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115.69</v>
      </c>
      <c r="C8" s="37">
        <v>106.87</v>
      </c>
      <c r="D8" s="37">
        <v>103.65</v>
      </c>
      <c r="E8" s="37">
        <v>104.31</v>
      </c>
      <c r="F8" s="37">
        <v>105.21</v>
      </c>
      <c r="G8" s="37">
        <v>103.37</v>
      </c>
      <c r="H8" s="37">
        <v>103.58</v>
      </c>
      <c r="I8" s="37">
        <v>104.04</v>
      </c>
      <c r="J8" s="37">
        <v>104.93</v>
      </c>
      <c r="K8" s="37">
        <v>97.82</v>
      </c>
      <c r="L8" s="37">
        <v>99.21</v>
      </c>
      <c r="M8" s="37">
        <v>94.56</v>
      </c>
      <c r="N8" s="37">
        <v>95.8</v>
      </c>
      <c r="O8" s="37">
        <v>93.84</v>
      </c>
      <c r="P8" s="37">
        <v>93.89</v>
      </c>
      <c r="Q8" s="37">
        <v>95.52</v>
      </c>
      <c r="R8" s="37">
        <v>93.75</v>
      </c>
      <c r="S8" s="37">
        <v>94.01</v>
      </c>
      <c r="T8" s="37">
        <v>97.53</v>
      </c>
      <c r="U8" s="37">
        <v>106.3</v>
      </c>
      <c r="V8" s="37">
        <v>89.81</v>
      </c>
      <c r="W8" s="37">
        <v>103.96</v>
      </c>
      <c r="X8" s="37">
        <v>105.06</v>
      </c>
      <c r="Y8" s="37">
        <v>114.2</v>
      </c>
      <c r="Z8" s="37">
        <v>113.76</v>
      </c>
      <c r="AA8" s="37">
        <v>120.22</v>
      </c>
      <c r="AB8" s="37">
        <v>137.68</v>
      </c>
      <c r="AC8" s="37">
        <v>158.43</v>
      </c>
      <c r="AD8" s="37">
        <v>159.37</v>
      </c>
      <c r="AE8" s="37">
        <v>170.66</v>
      </c>
      <c r="AF8" s="37">
        <v>116.11</v>
      </c>
      <c r="AG8" s="37">
        <v>103.06</v>
      </c>
      <c r="AH8" s="37">
        <v>178.04</v>
      </c>
      <c r="AI8" s="37">
        <v>119.8</v>
      </c>
      <c r="AJ8" s="37">
        <v>118.39</v>
      </c>
      <c r="AK8" s="37">
        <v>115.47</v>
      </c>
      <c r="AL8" s="37">
        <v>102.86</v>
      </c>
      <c r="AM8" s="37">
        <v>100.48</v>
      </c>
      <c r="AN8" s="37">
        <v>91.18</v>
      </c>
      <c r="AO8" s="37">
        <v>82.29</v>
      </c>
      <c r="AP8" s="37">
        <v>85.93</v>
      </c>
      <c r="AQ8" s="37">
        <v>82.2</v>
      </c>
      <c r="AR8" s="37">
        <v>74.81</v>
      </c>
      <c r="AS8" s="37">
        <v>74.569999999999993</v>
      </c>
      <c r="AT8" s="37">
        <v>80.95</v>
      </c>
      <c r="AU8" s="37">
        <v>82.78</v>
      </c>
      <c r="AV8" s="37">
        <v>84.03</v>
      </c>
      <c r="AW8" s="37">
        <v>86.84</v>
      </c>
      <c r="AX8" s="37">
        <v>84.82</v>
      </c>
      <c r="AY8" s="37">
        <v>87.49</v>
      </c>
      <c r="AZ8" s="37">
        <v>89.27</v>
      </c>
      <c r="BA8" s="37">
        <v>90</v>
      </c>
      <c r="BB8" s="37">
        <v>97.81</v>
      </c>
      <c r="BC8" s="37">
        <v>102.56</v>
      </c>
      <c r="BD8" s="37">
        <v>103.8</v>
      </c>
      <c r="BE8" s="37">
        <v>112.46</v>
      </c>
      <c r="BF8" s="37">
        <v>104.01</v>
      </c>
      <c r="BG8" s="37">
        <v>109.77</v>
      </c>
      <c r="BH8" s="37">
        <v>131.37</v>
      </c>
      <c r="BI8" s="37">
        <v>195.25</v>
      </c>
      <c r="BJ8" s="37">
        <v>102.75</v>
      </c>
      <c r="BK8" s="37">
        <v>115.56</v>
      </c>
      <c r="BL8" s="37">
        <v>170.25</v>
      </c>
      <c r="BM8" s="37">
        <v>215.01</v>
      </c>
      <c r="BN8" s="37">
        <v>190.79</v>
      </c>
      <c r="BO8" s="37">
        <v>203.07</v>
      </c>
      <c r="BP8" s="37">
        <v>210.18</v>
      </c>
      <c r="BQ8" s="37">
        <v>220.96</v>
      </c>
      <c r="BR8" s="37">
        <v>194.77</v>
      </c>
      <c r="BS8" s="37">
        <v>200.73</v>
      </c>
      <c r="BT8" s="37">
        <v>183.31</v>
      </c>
      <c r="BU8" s="37">
        <v>174.9</v>
      </c>
      <c r="BV8" s="37">
        <v>168.94</v>
      </c>
      <c r="BW8" s="37">
        <v>172.08</v>
      </c>
      <c r="BX8" s="37">
        <v>177.42</v>
      </c>
      <c r="BY8" s="37">
        <v>176.07</v>
      </c>
      <c r="BZ8" s="37">
        <v>182.77</v>
      </c>
      <c r="CA8" s="37">
        <v>161.69</v>
      </c>
      <c r="CB8" s="37">
        <v>167.38</v>
      </c>
      <c r="CC8" s="37">
        <v>154.72</v>
      </c>
      <c r="CD8" s="37">
        <v>175.67</v>
      </c>
      <c r="CE8" s="37">
        <v>156.1</v>
      </c>
      <c r="CF8" s="37">
        <v>142.49</v>
      </c>
      <c r="CG8" s="37">
        <v>126.8</v>
      </c>
      <c r="CH8" s="37">
        <v>140.79</v>
      </c>
      <c r="CI8" s="37">
        <v>136.69999999999999</v>
      </c>
      <c r="CJ8" s="37">
        <v>128.09</v>
      </c>
      <c r="CK8" s="37">
        <v>114.5</v>
      </c>
      <c r="CL8" s="37">
        <v>131.86000000000001</v>
      </c>
      <c r="CM8" s="37">
        <v>122.94</v>
      </c>
      <c r="CN8" s="37">
        <v>116.63</v>
      </c>
      <c r="CO8" s="37">
        <v>109.02</v>
      </c>
      <c r="CP8" s="37">
        <v>112.6</v>
      </c>
      <c r="CQ8" s="37">
        <v>108.79</v>
      </c>
      <c r="CR8" s="37">
        <v>103.81</v>
      </c>
      <c r="CS8" s="37">
        <v>94.81</v>
      </c>
      <c r="CT8" s="38"/>
      <c r="CU8" s="38"/>
      <c r="CV8" s="38"/>
      <c r="CW8" s="39"/>
      <c r="CX8" s="40">
        <f>IF(SUM(B8:CW8)&lt;&gt;0,AVERAGEIF(B8:CW8,"&lt;&gt;"""),"")</f>
        <v>124.37895833333336</v>
      </c>
    </row>
    <row r="9" spans="1:102" ht="24.95" customHeight="1" thickBot="1" x14ac:dyDescent="0.25">
      <c r="A9" s="41" t="s">
        <v>6</v>
      </c>
      <c r="B9" s="42">
        <v>107.63</v>
      </c>
      <c r="C9" s="43">
        <v>107.63</v>
      </c>
      <c r="D9" s="43">
        <v>107.63</v>
      </c>
      <c r="E9" s="43">
        <v>107.63</v>
      </c>
      <c r="F9" s="43">
        <v>104.05</v>
      </c>
      <c r="G9" s="43">
        <v>104.05</v>
      </c>
      <c r="H9" s="43">
        <v>104.05</v>
      </c>
      <c r="I9" s="43">
        <v>104.05</v>
      </c>
      <c r="J9" s="43">
        <v>99.13</v>
      </c>
      <c r="K9" s="43">
        <v>99.13</v>
      </c>
      <c r="L9" s="43">
        <v>99.13</v>
      </c>
      <c r="M9" s="43">
        <v>99.13</v>
      </c>
      <c r="N9" s="43">
        <v>94.762500000000003</v>
      </c>
      <c r="O9" s="43">
        <v>94.762500000000003</v>
      </c>
      <c r="P9" s="43">
        <v>94.762500000000003</v>
      </c>
      <c r="Q9" s="43">
        <v>94.762500000000003</v>
      </c>
      <c r="R9" s="43">
        <v>97.897499999999994</v>
      </c>
      <c r="S9" s="43">
        <v>97.897499999999994</v>
      </c>
      <c r="T9" s="43">
        <v>97.897499999999994</v>
      </c>
      <c r="U9" s="43">
        <v>97.897499999999994</v>
      </c>
      <c r="V9" s="43">
        <v>103.25749999999999</v>
      </c>
      <c r="W9" s="43">
        <v>103.25749999999999</v>
      </c>
      <c r="X9" s="43">
        <v>103.25749999999999</v>
      </c>
      <c r="Y9" s="43">
        <v>103.25749999999999</v>
      </c>
      <c r="Z9" s="43">
        <v>132.52250000000001</v>
      </c>
      <c r="AA9" s="43">
        <v>132.52250000000001</v>
      </c>
      <c r="AB9" s="43">
        <v>132.52250000000001</v>
      </c>
      <c r="AC9" s="43">
        <v>132.52250000000001</v>
      </c>
      <c r="AD9" s="43">
        <v>137.30000000000001</v>
      </c>
      <c r="AE9" s="43">
        <v>137.30000000000001</v>
      </c>
      <c r="AF9" s="43">
        <v>137.30000000000001</v>
      </c>
      <c r="AG9" s="43">
        <v>137.30000000000001</v>
      </c>
      <c r="AH9" s="43">
        <v>132.92500000000001</v>
      </c>
      <c r="AI9" s="43">
        <v>132.92500000000001</v>
      </c>
      <c r="AJ9" s="43">
        <v>132.92500000000001</v>
      </c>
      <c r="AK9" s="43">
        <v>132.92500000000001</v>
      </c>
      <c r="AL9" s="43">
        <v>94.202500000000001</v>
      </c>
      <c r="AM9" s="43">
        <v>94.202500000000001</v>
      </c>
      <c r="AN9" s="43">
        <v>94.202500000000001</v>
      </c>
      <c r="AO9" s="43">
        <v>94.202500000000001</v>
      </c>
      <c r="AP9" s="43">
        <v>79.377499999999998</v>
      </c>
      <c r="AQ9" s="43">
        <v>79.377499999999998</v>
      </c>
      <c r="AR9" s="43">
        <v>79.377499999999998</v>
      </c>
      <c r="AS9" s="43">
        <v>79.377499999999998</v>
      </c>
      <c r="AT9" s="43">
        <v>83.65</v>
      </c>
      <c r="AU9" s="43">
        <v>83.65</v>
      </c>
      <c r="AV9" s="43">
        <v>83.65</v>
      </c>
      <c r="AW9" s="43">
        <v>83.65</v>
      </c>
      <c r="AX9" s="43">
        <v>87.894999999999996</v>
      </c>
      <c r="AY9" s="43">
        <v>87.894999999999996</v>
      </c>
      <c r="AZ9" s="43">
        <v>87.894999999999996</v>
      </c>
      <c r="BA9" s="43">
        <v>87.894999999999996</v>
      </c>
      <c r="BB9" s="43">
        <v>104.1575</v>
      </c>
      <c r="BC9" s="43">
        <v>104.1575</v>
      </c>
      <c r="BD9" s="43">
        <v>104.1575</v>
      </c>
      <c r="BE9" s="43">
        <v>104.1575</v>
      </c>
      <c r="BF9" s="43">
        <v>135.1</v>
      </c>
      <c r="BG9" s="43">
        <v>135.1</v>
      </c>
      <c r="BH9" s="43">
        <v>135.1</v>
      </c>
      <c r="BI9" s="43">
        <v>135.1</v>
      </c>
      <c r="BJ9" s="43">
        <v>150.89250000000001</v>
      </c>
      <c r="BK9" s="43">
        <v>150.89250000000001</v>
      </c>
      <c r="BL9" s="43">
        <v>150.89250000000001</v>
      </c>
      <c r="BM9" s="43">
        <v>150.89250000000001</v>
      </c>
      <c r="BN9" s="43">
        <v>206.25</v>
      </c>
      <c r="BO9" s="43">
        <v>206.25</v>
      </c>
      <c r="BP9" s="43">
        <v>206.25</v>
      </c>
      <c r="BQ9" s="43">
        <v>206.25</v>
      </c>
      <c r="BR9" s="43">
        <v>188.42750000000001</v>
      </c>
      <c r="BS9" s="43">
        <v>188.42750000000001</v>
      </c>
      <c r="BT9" s="43">
        <v>188.42750000000001</v>
      </c>
      <c r="BU9" s="43">
        <v>188.42750000000001</v>
      </c>
      <c r="BV9" s="43">
        <v>173.6275</v>
      </c>
      <c r="BW9" s="43">
        <v>173.6275</v>
      </c>
      <c r="BX9" s="43">
        <v>173.6275</v>
      </c>
      <c r="BY9" s="43">
        <v>173.6275</v>
      </c>
      <c r="BZ9" s="43">
        <v>166.64</v>
      </c>
      <c r="CA9" s="43">
        <v>166.64</v>
      </c>
      <c r="CB9" s="43">
        <v>166.64</v>
      </c>
      <c r="CC9" s="43">
        <v>166.64</v>
      </c>
      <c r="CD9" s="43">
        <v>150.26499999999999</v>
      </c>
      <c r="CE9" s="43">
        <v>150.26499999999999</v>
      </c>
      <c r="CF9" s="43">
        <v>150.26499999999999</v>
      </c>
      <c r="CG9" s="43">
        <v>150.26499999999999</v>
      </c>
      <c r="CH9" s="43">
        <v>130.02000000000001</v>
      </c>
      <c r="CI9" s="43">
        <v>130.02000000000001</v>
      </c>
      <c r="CJ9" s="43">
        <v>130.02000000000001</v>
      </c>
      <c r="CK9" s="43">
        <v>130.02000000000001</v>
      </c>
      <c r="CL9" s="43">
        <v>120.1125</v>
      </c>
      <c r="CM9" s="43">
        <v>120.1125</v>
      </c>
      <c r="CN9" s="43">
        <v>120.1125</v>
      </c>
      <c r="CO9" s="43">
        <v>120.1125</v>
      </c>
      <c r="CP9" s="43">
        <v>105.0025</v>
      </c>
      <c r="CQ9" s="43">
        <v>105.0025</v>
      </c>
      <c r="CR9" s="43">
        <v>105.0025</v>
      </c>
      <c r="CS9" s="43">
        <v>105.0025</v>
      </c>
      <c r="CT9" s="44"/>
      <c r="CU9" s="44"/>
      <c r="CV9" s="44"/>
      <c r="CW9" s="45"/>
      <c r="CX9" s="46">
        <f>IF(SUM(B9:CW9)&lt;&gt;0,AVERAGEIF(B9:CW9,"&lt;&gt;"""),"")</f>
        <v>124.37895833333336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562</v>
      </c>
      <c r="C11" s="53">
        <v>562</v>
      </c>
      <c r="D11" s="53">
        <v>562</v>
      </c>
      <c r="E11" s="53">
        <v>562</v>
      </c>
      <c r="F11" s="53">
        <v>562</v>
      </c>
      <c r="G11" s="53">
        <v>562</v>
      </c>
      <c r="H11" s="53">
        <v>562</v>
      </c>
      <c r="I11" s="53">
        <v>562</v>
      </c>
      <c r="J11" s="53">
        <v>562</v>
      </c>
      <c r="K11" s="53">
        <v>562</v>
      </c>
      <c r="L11" s="53">
        <v>562</v>
      </c>
      <c r="M11" s="53">
        <v>562</v>
      </c>
      <c r="N11" s="53">
        <v>562</v>
      </c>
      <c r="O11" s="53">
        <v>562</v>
      </c>
      <c r="P11" s="53">
        <v>562</v>
      </c>
      <c r="Q11" s="53">
        <v>562</v>
      </c>
      <c r="R11" s="53">
        <v>562</v>
      </c>
      <c r="S11" s="53">
        <v>562</v>
      </c>
      <c r="T11" s="53">
        <v>562</v>
      </c>
      <c r="U11" s="53">
        <v>562</v>
      </c>
      <c r="V11" s="53">
        <v>562</v>
      </c>
      <c r="W11" s="53">
        <v>562</v>
      </c>
      <c r="X11" s="53">
        <v>562</v>
      </c>
      <c r="Y11" s="53">
        <v>562</v>
      </c>
      <c r="Z11" s="53">
        <v>562</v>
      </c>
      <c r="AA11" s="53">
        <v>662</v>
      </c>
      <c r="AB11" s="53">
        <v>662</v>
      </c>
      <c r="AC11" s="53">
        <v>662</v>
      </c>
      <c r="AD11" s="53">
        <v>662</v>
      </c>
      <c r="AE11" s="53">
        <v>662</v>
      </c>
      <c r="AF11" s="53">
        <v>662</v>
      </c>
      <c r="AG11" s="53">
        <v>662</v>
      </c>
      <c r="AH11" s="53">
        <v>662</v>
      </c>
      <c r="AI11" s="53">
        <v>662</v>
      </c>
      <c r="AJ11" s="53">
        <v>662</v>
      </c>
      <c r="AK11" s="53">
        <v>562</v>
      </c>
      <c r="AL11" s="53">
        <v>562</v>
      </c>
      <c r="AM11" s="53">
        <v>562</v>
      </c>
      <c r="AN11" s="53">
        <v>562</v>
      </c>
      <c r="AO11" s="53">
        <v>562</v>
      </c>
      <c r="AP11" s="53">
        <v>562</v>
      </c>
      <c r="AQ11" s="53">
        <v>562</v>
      </c>
      <c r="AR11" s="53">
        <v>562</v>
      </c>
      <c r="AS11" s="53">
        <v>562</v>
      </c>
      <c r="AT11" s="53">
        <v>562</v>
      </c>
      <c r="AU11" s="53">
        <v>562</v>
      </c>
      <c r="AV11" s="53">
        <v>562</v>
      </c>
      <c r="AW11" s="53">
        <v>562</v>
      </c>
      <c r="AX11" s="53">
        <v>562</v>
      </c>
      <c r="AY11" s="53">
        <v>562</v>
      </c>
      <c r="AZ11" s="53">
        <v>562</v>
      </c>
      <c r="BA11" s="53">
        <v>562</v>
      </c>
      <c r="BB11" s="53">
        <v>562</v>
      </c>
      <c r="BC11" s="53">
        <v>562</v>
      </c>
      <c r="BD11" s="53">
        <v>562</v>
      </c>
      <c r="BE11" s="53">
        <v>562</v>
      </c>
      <c r="BF11" s="53">
        <v>562</v>
      </c>
      <c r="BG11" s="53">
        <v>562</v>
      </c>
      <c r="BH11" s="53">
        <v>612</v>
      </c>
      <c r="BI11" s="53">
        <v>662</v>
      </c>
      <c r="BJ11" s="53">
        <v>662</v>
      </c>
      <c r="BK11" s="53">
        <v>662</v>
      </c>
      <c r="BL11" s="53">
        <v>662</v>
      </c>
      <c r="BM11" s="53">
        <v>662</v>
      </c>
      <c r="BN11" s="53">
        <v>662</v>
      </c>
      <c r="BO11" s="53">
        <v>662</v>
      </c>
      <c r="BP11" s="53">
        <v>662</v>
      </c>
      <c r="BQ11" s="53">
        <v>662</v>
      </c>
      <c r="BR11" s="53">
        <v>662</v>
      </c>
      <c r="BS11" s="53">
        <v>662</v>
      </c>
      <c r="BT11" s="53">
        <v>662</v>
      </c>
      <c r="BU11" s="53">
        <v>662</v>
      </c>
      <c r="BV11" s="53">
        <v>662</v>
      </c>
      <c r="BW11" s="53">
        <v>662</v>
      </c>
      <c r="BX11" s="53">
        <v>662</v>
      </c>
      <c r="BY11" s="53">
        <v>662</v>
      </c>
      <c r="BZ11" s="53">
        <v>662</v>
      </c>
      <c r="CA11" s="53">
        <v>662</v>
      </c>
      <c r="CB11" s="53">
        <v>662</v>
      </c>
      <c r="CC11" s="53">
        <v>662</v>
      </c>
      <c r="CD11" s="53">
        <v>662</v>
      </c>
      <c r="CE11" s="53">
        <v>662</v>
      </c>
      <c r="CF11" s="53">
        <v>662</v>
      </c>
      <c r="CG11" s="53">
        <v>662</v>
      </c>
      <c r="CH11" s="53">
        <v>662</v>
      </c>
      <c r="CI11" s="53">
        <v>662</v>
      </c>
      <c r="CJ11" s="53">
        <v>562</v>
      </c>
      <c r="CK11" s="53">
        <v>562</v>
      </c>
      <c r="CL11" s="53">
        <v>562</v>
      </c>
      <c r="CM11" s="53">
        <v>562</v>
      </c>
      <c r="CN11" s="53">
        <v>562</v>
      </c>
      <c r="CO11" s="53">
        <v>562</v>
      </c>
      <c r="CP11" s="53">
        <v>562</v>
      </c>
      <c r="CQ11" s="53">
        <v>562</v>
      </c>
      <c r="CR11" s="53">
        <v>562</v>
      </c>
      <c r="CS11" s="53">
        <v>562</v>
      </c>
      <c r="CT11" s="54"/>
      <c r="CU11" s="54"/>
      <c r="CV11" s="54"/>
      <c r="CW11" s="55"/>
      <c r="CX11" s="56">
        <f t="array" ref="CX11">SUMPRODUCT(B11:CW11*0.25)</f>
        <v>14425.5</v>
      </c>
    </row>
    <row r="12" spans="1:102" ht="24.95" customHeight="1" x14ac:dyDescent="0.2">
      <c r="A12" s="57" t="s">
        <v>9</v>
      </c>
      <c r="B12" s="58">
        <v>112.5</v>
      </c>
      <c r="C12" s="59">
        <v>112.5</v>
      </c>
      <c r="D12" s="59">
        <v>112.5</v>
      </c>
      <c r="E12" s="59">
        <v>112.5</v>
      </c>
      <c r="F12" s="59">
        <v>112.5</v>
      </c>
      <c r="G12" s="59">
        <v>112.5</v>
      </c>
      <c r="H12" s="59">
        <v>112.5</v>
      </c>
      <c r="I12" s="59">
        <v>112.5</v>
      </c>
      <c r="J12" s="59">
        <v>112.5</v>
      </c>
      <c r="K12" s="59">
        <v>112.5</v>
      </c>
      <c r="L12" s="59">
        <v>112.5</v>
      </c>
      <c r="M12" s="59">
        <v>112.5</v>
      </c>
      <c r="N12" s="59">
        <v>112.5</v>
      </c>
      <c r="O12" s="59">
        <v>112.5</v>
      </c>
      <c r="P12" s="59">
        <v>112.5</v>
      </c>
      <c r="Q12" s="59">
        <v>112.5</v>
      </c>
      <c r="R12" s="59">
        <v>112.5</v>
      </c>
      <c r="S12" s="59">
        <v>112.5</v>
      </c>
      <c r="T12" s="59">
        <v>112.5</v>
      </c>
      <c r="U12" s="59">
        <v>112.5</v>
      </c>
      <c r="V12" s="59">
        <v>112.5</v>
      </c>
      <c r="W12" s="59">
        <v>112.5</v>
      </c>
      <c r="X12" s="59">
        <v>112.5</v>
      </c>
      <c r="Y12" s="59">
        <v>112.5</v>
      </c>
      <c r="Z12" s="59">
        <v>116.5</v>
      </c>
      <c r="AA12" s="59">
        <v>116.5</v>
      </c>
      <c r="AB12" s="59">
        <v>116.5</v>
      </c>
      <c r="AC12" s="59">
        <v>116.5</v>
      </c>
      <c r="AD12" s="59">
        <v>127</v>
      </c>
      <c r="AE12" s="59">
        <v>127</v>
      </c>
      <c r="AF12" s="59">
        <v>127</v>
      </c>
      <c r="AG12" s="59">
        <v>127</v>
      </c>
      <c r="AH12" s="59">
        <v>119</v>
      </c>
      <c r="AI12" s="59">
        <v>119</v>
      </c>
      <c r="AJ12" s="59">
        <v>119</v>
      </c>
      <c r="AK12" s="59">
        <v>119</v>
      </c>
      <c r="AL12" s="59">
        <v>117</v>
      </c>
      <c r="AM12" s="59">
        <v>117</v>
      </c>
      <c r="AN12" s="59">
        <v>117</v>
      </c>
      <c r="AO12" s="59">
        <v>117</v>
      </c>
      <c r="AP12" s="59">
        <v>117</v>
      </c>
      <c r="AQ12" s="59">
        <v>117</v>
      </c>
      <c r="AR12" s="59">
        <v>117</v>
      </c>
      <c r="AS12" s="59">
        <v>117</v>
      </c>
      <c r="AT12" s="59">
        <v>117</v>
      </c>
      <c r="AU12" s="59">
        <v>117</v>
      </c>
      <c r="AV12" s="59">
        <v>117</v>
      </c>
      <c r="AW12" s="59">
        <v>117</v>
      </c>
      <c r="AX12" s="59">
        <v>117</v>
      </c>
      <c r="AY12" s="59">
        <v>117</v>
      </c>
      <c r="AZ12" s="59">
        <v>117</v>
      </c>
      <c r="BA12" s="59">
        <v>117</v>
      </c>
      <c r="BB12" s="59">
        <v>118</v>
      </c>
      <c r="BC12" s="59">
        <v>118</v>
      </c>
      <c r="BD12" s="59">
        <v>118</v>
      </c>
      <c r="BE12" s="59">
        <v>118</v>
      </c>
      <c r="BF12" s="59">
        <v>136</v>
      </c>
      <c r="BG12" s="59">
        <v>136</v>
      </c>
      <c r="BH12" s="59">
        <v>136</v>
      </c>
      <c r="BI12" s="59">
        <v>136</v>
      </c>
      <c r="BJ12" s="59">
        <v>161</v>
      </c>
      <c r="BK12" s="59">
        <v>161</v>
      </c>
      <c r="BL12" s="59">
        <v>161</v>
      </c>
      <c r="BM12" s="59">
        <v>161</v>
      </c>
      <c r="BN12" s="59">
        <v>197</v>
      </c>
      <c r="BO12" s="59">
        <v>197</v>
      </c>
      <c r="BP12" s="59">
        <v>197</v>
      </c>
      <c r="BQ12" s="59">
        <v>197</v>
      </c>
      <c r="BR12" s="59">
        <v>213</v>
      </c>
      <c r="BS12" s="59">
        <v>213</v>
      </c>
      <c r="BT12" s="59">
        <v>213</v>
      </c>
      <c r="BU12" s="59">
        <v>213</v>
      </c>
      <c r="BV12" s="59">
        <v>211</v>
      </c>
      <c r="BW12" s="59">
        <v>211</v>
      </c>
      <c r="BX12" s="59">
        <v>211</v>
      </c>
      <c r="BY12" s="59">
        <v>211</v>
      </c>
      <c r="BZ12" s="59">
        <v>204</v>
      </c>
      <c r="CA12" s="59">
        <v>204</v>
      </c>
      <c r="CB12" s="59">
        <v>204</v>
      </c>
      <c r="CC12" s="59">
        <v>204</v>
      </c>
      <c r="CD12" s="59">
        <v>180</v>
      </c>
      <c r="CE12" s="59">
        <v>180</v>
      </c>
      <c r="CF12" s="59">
        <v>180</v>
      </c>
      <c r="CG12" s="59">
        <v>180</v>
      </c>
      <c r="CH12" s="59">
        <v>143</v>
      </c>
      <c r="CI12" s="59">
        <v>143</v>
      </c>
      <c r="CJ12" s="59">
        <v>143</v>
      </c>
      <c r="CK12" s="59">
        <v>143</v>
      </c>
      <c r="CL12" s="59">
        <v>117</v>
      </c>
      <c r="CM12" s="59">
        <v>117</v>
      </c>
      <c r="CN12" s="59">
        <v>117</v>
      </c>
      <c r="CO12" s="59">
        <v>117</v>
      </c>
      <c r="CP12" s="59">
        <v>118.5</v>
      </c>
      <c r="CQ12" s="59">
        <v>118.5</v>
      </c>
      <c r="CR12" s="59">
        <v>118.5</v>
      </c>
      <c r="CS12" s="59">
        <v>118.5</v>
      </c>
      <c r="CT12" s="60"/>
      <c r="CU12" s="60"/>
      <c r="CV12" s="60"/>
      <c r="CW12" s="61"/>
      <c r="CX12" s="62">
        <f t="array" ref="CX12">SUMPRODUCT(B12:CW12*0.25)</f>
        <v>3304</v>
      </c>
    </row>
    <row r="13" spans="1:102" ht="24.95" customHeight="1" x14ac:dyDescent="0.2">
      <c r="A13" s="63" t="s">
        <v>10</v>
      </c>
      <c r="B13" s="64">
        <v>3577.087</v>
      </c>
      <c r="C13" s="65">
        <v>3393.88</v>
      </c>
      <c r="D13" s="65">
        <v>3183.4470000000001</v>
      </c>
      <c r="E13" s="65">
        <v>3094.6440000000002</v>
      </c>
      <c r="F13" s="65">
        <v>3148.9610000000002</v>
      </c>
      <c r="G13" s="65">
        <v>3100.7820000000002</v>
      </c>
      <c r="H13" s="65">
        <v>3107.4459999999999</v>
      </c>
      <c r="I13" s="65">
        <v>3152.0410000000002</v>
      </c>
      <c r="J13" s="65">
        <v>3292.0070000000005</v>
      </c>
      <c r="K13" s="65">
        <v>3209.326</v>
      </c>
      <c r="L13" s="65">
        <v>3218.6490000000003</v>
      </c>
      <c r="M13" s="65">
        <v>3125.5350000000003</v>
      </c>
      <c r="N13" s="65">
        <v>3390.32</v>
      </c>
      <c r="O13" s="65">
        <v>3270.1950000000002</v>
      </c>
      <c r="P13" s="65">
        <v>3277.6840000000002</v>
      </c>
      <c r="Q13" s="65">
        <v>3387.652</v>
      </c>
      <c r="R13" s="65">
        <v>3219.7420000000002</v>
      </c>
      <c r="S13" s="65">
        <v>3305.4700000000003</v>
      </c>
      <c r="T13" s="65">
        <v>3412.5230000000001</v>
      </c>
      <c r="U13" s="65">
        <v>3576.3980000000001</v>
      </c>
      <c r="V13" s="65">
        <v>2785.5360000000001</v>
      </c>
      <c r="W13" s="65">
        <v>3262.87</v>
      </c>
      <c r="X13" s="65">
        <v>3324.924</v>
      </c>
      <c r="Y13" s="65">
        <v>3584.953</v>
      </c>
      <c r="Z13" s="65">
        <v>3340.67</v>
      </c>
      <c r="AA13" s="65">
        <v>3608.877</v>
      </c>
      <c r="AB13" s="65">
        <v>3614.7240000000002</v>
      </c>
      <c r="AC13" s="65">
        <v>3720.4840000000004</v>
      </c>
      <c r="AD13" s="65">
        <v>3715.9830000000002</v>
      </c>
      <c r="AE13" s="65">
        <v>3719.7110000000002</v>
      </c>
      <c r="AF13" s="65">
        <v>3533.1880000000001</v>
      </c>
      <c r="AG13" s="65">
        <v>3240.6320000000001</v>
      </c>
      <c r="AH13" s="65">
        <v>3726.6850000000004</v>
      </c>
      <c r="AI13" s="65">
        <v>3705.502</v>
      </c>
      <c r="AJ13" s="65">
        <v>3399.4809999999998</v>
      </c>
      <c r="AK13" s="65">
        <v>3209.2049999999999</v>
      </c>
      <c r="AL13" s="65">
        <v>3120.6840000000002</v>
      </c>
      <c r="AM13" s="65">
        <v>3000.2560000000003</v>
      </c>
      <c r="AN13" s="65">
        <v>2796.37</v>
      </c>
      <c r="AO13" s="65">
        <v>2614.9270000000001</v>
      </c>
      <c r="AP13" s="65">
        <v>2699.3870000000002</v>
      </c>
      <c r="AQ13" s="65">
        <v>2608.2970000000005</v>
      </c>
      <c r="AR13" s="65">
        <v>2551.6959999999999</v>
      </c>
      <c r="AS13" s="65">
        <v>2523.2960000000003</v>
      </c>
      <c r="AT13" s="65">
        <v>2531.1090000000004</v>
      </c>
      <c r="AU13" s="65">
        <v>2573.777</v>
      </c>
      <c r="AV13" s="65">
        <v>2611.2820000000002</v>
      </c>
      <c r="AW13" s="65">
        <v>2666.3389999999999</v>
      </c>
      <c r="AX13" s="65">
        <v>2724.0219999999999</v>
      </c>
      <c r="AY13" s="65">
        <v>2821.8560000000002</v>
      </c>
      <c r="AZ13" s="65">
        <v>2923.078</v>
      </c>
      <c r="BA13" s="65">
        <v>3000.3470000000002</v>
      </c>
      <c r="BB13" s="65">
        <v>3018.8879999999999</v>
      </c>
      <c r="BC13" s="65">
        <v>3186.078</v>
      </c>
      <c r="BD13" s="65">
        <v>3381.9010000000003</v>
      </c>
      <c r="BE13" s="65">
        <v>3616.0360000000001</v>
      </c>
      <c r="BF13" s="65">
        <v>3325.5460000000003</v>
      </c>
      <c r="BG13" s="65">
        <v>3522.788</v>
      </c>
      <c r="BH13" s="65">
        <v>3789.2170000000001</v>
      </c>
      <c r="BI13" s="65">
        <v>3846.3090000000002</v>
      </c>
      <c r="BJ13" s="65">
        <v>3576.7280000000001</v>
      </c>
      <c r="BK13" s="65">
        <v>3891.4059999999999</v>
      </c>
      <c r="BL13" s="65">
        <v>4082.6480000000001</v>
      </c>
      <c r="BM13" s="65">
        <v>4085.1170000000002</v>
      </c>
      <c r="BN13" s="65">
        <v>4089.299</v>
      </c>
      <c r="BO13" s="65">
        <v>4097.1580000000004</v>
      </c>
      <c r="BP13" s="65">
        <v>4103.2129999999997</v>
      </c>
      <c r="BQ13" s="65">
        <v>4109.3580000000002</v>
      </c>
      <c r="BR13" s="65">
        <v>4097.9580000000005</v>
      </c>
      <c r="BS13" s="65">
        <v>4101.3530000000001</v>
      </c>
      <c r="BT13" s="65">
        <v>4085.0600000000004</v>
      </c>
      <c r="BU13" s="65">
        <v>4074.6819999999998</v>
      </c>
      <c r="BV13" s="65">
        <v>4078.1660000000002</v>
      </c>
      <c r="BW13" s="65">
        <v>4082.0460000000003</v>
      </c>
      <c r="BX13" s="65">
        <v>4088.6480000000001</v>
      </c>
      <c r="BY13" s="65">
        <v>4086.98</v>
      </c>
      <c r="BZ13" s="65">
        <v>4101.4949999999999</v>
      </c>
      <c r="CA13" s="65">
        <v>4080.5569999999998</v>
      </c>
      <c r="CB13" s="65">
        <v>4087.6080000000002</v>
      </c>
      <c r="CC13" s="65">
        <v>4071.904</v>
      </c>
      <c r="CD13" s="65">
        <v>4120.9880000000003</v>
      </c>
      <c r="CE13" s="65">
        <v>4110.8850000000002</v>
      </c>
      <c r="CF13" s="65">
        <v>4102.5420000000004</v>
      </c>
      <c r="CG13" s="65">
        <v>4088.7539999999999</v>
      </c>
      <c r="CH13" s="65">
        <v>4116.1370000000006</v>
      </c>
      <c r="CI13" s="65">
        <v>4111.6760000000004</v>
      </c>
      <c r="CJ13" s="65">
        <v>4102.2820000000002</v>
      </c>
      <c r="CK13" s="65">
        <v>3960.5860000000002</v>
      </c>
      <c r="CL13" s="65">
        <v>3944.75</v>
      </c>
      <c r="CM13" s="65">
        <v>3896.5550000000003</v>
      </c>
      <c r="CN13" s="65">
        <v>3889.4170000000004</v>
      </c>
      <c r="CO13" s="65">
        <v>3859.4880000000003</v>
      </c>
      <c r="CP13" s="65">
        <v>3896.348</v>
      </c>
      <c r="CQ13" s="65">
        <v>3846.6600000000003</v>
      </c>
      <c r="CR13" s="65">
        <v>3666.6540000000005</v>
      </c>
      <c r="CS13" s="65">
        <v>3339.9360000000001</v>
      </c>
      <c r="CT13" s="66"/>
      <c r="CU13" s="66"/>
      <c r="CV13" s="66"/>
      <c r="CW13" s="67"/>
      <c r="CX13" s="68">
        <f t="array" ref="CX13">SUMPRODUCT(B13:CW13*0.25)</f>
        <v>84128.935499999992</v>
      </c>
    </row>
    <row r="14" spans="1:102" ht="24.95" customHeight="1" x14ac:dyDescent="0.2">
      <c r="A14" s="63" t="s">
        <v>11</v>
      </c>
      <c r="B14" s="64">
        <v>5</v>
      </c>
      <c r="C14" s="65">
        <v>5</v>
      </c>
      <c r="D14" s="65">
        <v>5</v>
      </c>
      <c r="E14" s="65">
        <v>5</v>
      </c>
      <c r="F14" s="65">
        <v>5</v>
      </c>
      <c r="G14" s="65">
        <v>5</v>
      </c>
      <c r="H14" s="65">
        <v>5</v>
      </c>
      <c r="I14" s="65">
        <v>5</v>
      </c>
      <c r="J14" s="65">
        <v>5</v>
      </c>
      <c r="K14" s="65">
        <v>5</v>
      </c>
      <c r="L14" s="65">
        <v>5</v>
      </c>
      <c r="M14" s="65">
        <v>5</v>
      </c>
      <c r="N14" s="65">
        <v>5</v>
      </c>
      <c r="O14" s="65">
        <v>5</v>
      </c>
      <c r="P14" s="65">
        <v>5</v>
      </c>
      <c r="Q14" s="65">
        <v>5</v>
      </c>
      <c r="R14" s="65">
        <v>115</v>
      </c>
      <c r="S14" s="65">
        <v>115</v>
      </c>
      <c r="T14" s="65">
        <v>115</v>
      </c>
      <c r="U14" s="65">
        <v>115</v>
      </c>
      <c r="V14" s="65">
        <v>389</v>
      </c>
      <c r="W14" s="65">
        <v>389</v>
      </c>
      <c r="X14" s="65">
        <v>389</v>
      </c>
      <c r="Y14" s="65">
        <v>389</v>
      </c>
      <c r="Z14" s="65">
        <v>389</v>
      </c>
      <c r="AA14" s="65">
        <v>389</v>
      </c>
      <c r="AB14" s="65">
        <v>389</v>
      </c>
      <c r="AC14" s="65">
        <v>389</v>
      </c>
      <c r="AD14" s="65">
        <v>477</v>
      </c>
      <c r="AE14" s="65">
        <v>477</v>
      </c>
      <c r="AF14" s="65">
        <v>477</v>
      </c>
      <c r="AG14" s="65">
        <v>477</v>
      </c>
      <c r="AH14" s="65">
        <v>477</v>
      </c>
      <c r="AI14" s="65">
        <v>449</v>
      </c>
      <c r="AJ14" s="65">
        <v>449</v>
      </c>
      <c r="AK14" s="65">
        <v>449</v>
      </c>
      <c r="AL14" s="65">
        <v>387</v>
      </c>
      <c r="AM14" s="65">
        <v>277</v>
      </c>
      <c r="AN14" s="65">
        <v>277</v>
      </c>
      <c r="AO14" s="65">
        <v>277</v>
      </c>
      <c r="AP14" s="65">
        <v>177</v>
      </c>
      <c r="AQ14" s="65">
        <v>177</v>
      </c>
      <c r="AR14" s="65">
        <v>177</v>
      </c>
      <c r="AS14" s="65">
        <v>177</v>
      </c>
      <c r="AT14" s="65">
        <v>151</v>
      </c>
      <c r="AU14" s="65">
        <v>151</v>
      </c>
      <c r="AV14" s="65">
        <v>151</v>
      </c>
      <c r="AW14" s="65">
        <v>151</v>
      </c>
      <c r="AX14" s="65">
        <v>151</v>
      </c>
      <c r="AY14" s="65">
        <v>151</v>
      </c>
      <c r="AZ14" s="65">
        <v>151</v>
      </c>
      <c r="BA14" s="65">
        <v>151</v>
      </c>
      <c r="BB14" s="65">
        <v>151</v>
      </c>
      <c r="BC14" s="65">
        <v>151</v>
      </c>
      <c r="BD14" s="65">
        <v>151</v>
      </c>
      <c r="BE14" s="65">
        <v>151</v>
      </c>
      <c r="BF14" s="65">
        <v>151</v>
      </c>
      <c r="BG14" s="65">
        <v>289</v>
      </c>
      <c r="BH14" s="65">
        <v>289</v>
      </c>
      <c r="BI14" s="65">
        <v>409</v>
      </c>
      <c r="BJ14" s="65">
        <v>454</v>
      </c>
      <c r="BK14" s="65">
        <v>454</v>
      </c>
      <c r="BL14" s="65">
        <v>544</v>
      </c>
      <c r="BM14" s="65">
        <v>594</v>
      </c>
      <c r="BN14" s="65">
        <v>797</v>
      </c>
      <c r="BO14" s="65">
        <v>857</v>
      </c>
      <c r="BP14" s="65">
        <v>1032</v>
      </c>
      <c r="BQ14" s="65">
        <v>1082</v>
      </c>
      <c r="BR14" s="65">
        <v>1183</v>
      </c>
      <c r="BS14" s="65">
        <v>1183</v>
      </c>
      <c r="BT14" s="65">
        <v>1188</v>
      </c>
      <c r="BU14" s="65">
        <v>1188</v>
      </c>
      <c r="BV14" s="65">
        <v>1268</v>
      </c>
      <c r="BW14" s="65">
        <v>1118</v>
      </c>
      <c r="BX14" s="65">
        <v>1208</v>
      </c>
      <c r="BY14" s="65">
        <v>1208</v>
      </c>
      <c r="BZ14" s="65">
        <v>1276</v>
      </c>
      <c r="CA14" s="65">
        <v>1276</v>
      </c>
      <c r="CB14" s="65">
        <v>1036</v>
      </c>
      <c r="CC14" s="65">
        <v>986</v>
      </c>
      <c r="CD14" s="65">
        <v>876</v>
      </c>
      <c r="CE14" s="65">
        <v>836</v>
      </c>
      <c r="CF14" s="65">
        <v>806</v>
      </c>
      <c r="CG14" s="65">
        <v>806</v>
      </c>
      <c r="CH14" s="65">
        <v>442</v>
      </c>
      <c r="CI14" s="65">
        <v>442</v>
      </c>
      <c r="CJ14" s="65">
        <v>442</v>
      </c>
      <c r="CK14" s="65">
        <v>442</v>
      </c>
      <c r="CL14" s="65">
        <v>289</v>
      </c>
      <c r="CM14" s="65">
        <v>289</v>
      </c>
      <c r="CN14" s="65">
        <v>289</v>
      </c>
      <c r="CO14" s="65">
        <v>289</v>
      </c>
      <c r="CP14" s="65">
        <v>229</v>
      </c>
      <c r="CQ14" s="65">
        <v>229</v>
      </c>
      <c r="CR14" s="65">
        <v>229</v>
      </c>
      <c r="CS14" s="65">
        <v>229</v>
      </c>
      <c r="CT14" s="66"/>
      <c r="CU14" s="66"/>
      <c r="CV14" s="66"/>
      <c r="CW14" s="67"/>
      <c r="CX14" s="68">
        <f t="array" ref="CX14">SUMPRODUCT(B14:CW14*0.25)</f>
        <v>9839</v>
      </c>
    </row>
    <row r="15" spans="1:102" ht="24.95" customHeight="1" x14ac:dyDescent="0.2">
      <c r="A15" s="69" t="s">
        <v>12</v>
      </c>
      <c r="B15" s="70">
        <v>635.74099999999999</v>
      </c>
      <c r="C15" s="71">
        <v>641.07600000000002</v>
      </c>
      <c r="D15" s="71">
        <v>639.27200000000005</v>
      </c>
      <c r="E15" s="71">
        <v>637.55999999999995</v>
      </c>
      <c r="F15" s="71">
        <v>624.798</v>
      </c>
      <c r="G15" s="71">
        <v>629.11099999999999</v>
      </c>
      <c r="H15" s="71">
        <v>629.38</v>
      </c>
      <c r="I15" s="71">
        <v>629.19100000000003</v>
      </c>
      <c r="J15" s="71">
        <v>642.471</v>
      </c>
      <c r="K15" s="71">
        <v>655.10799999999995</v>
      </c>
      <c r="L15" s="71">
        <v>653.64099999999996</v>
      </c>
      <c r="M15" s="71">
        <v>652.96299999999997</v>
      </c>
      <c r="N15" s="71">
        <v>645.81500000000005</v>
      </c>
      <c r="O15" s="71">
        <v>650.05700000000002</v>
      </c>
      <c r="P15" s="71">
        <v>648.43700000000001</v>
      </c>
      <c r="Q15" s="71">
        <v>645.75199999999995</v>
      </c>
      <c r="R15" s="71">
        <v>644.24300000000005</v>
      </c>
      <c r="S15" s="71">
        <v>643.51199999999994</v>
      </c>
      <c r="T15" s="71">
        <v>643.83500000000004</v>
      </c>
      <c r="U15" s="71">
        <v>643.33199999999999</v>
      </c>
      <c r="V15" s="71">
        <v>644.03099999999995</v>
      </c>
      <c r="W15" s="71">
        <v>635.21100000000001</v>
      </c>
      <c r="X15" s="71">
        <v>629.54899999999998</v>
      </c>
      <c r="Y15" s="71">
        <v>632.66899999999998</v>
      </c>
      <c r="Z15" s="71">
        <v>616.07600000000002</v>
      </c>
      <c r="AA15" s="71">
        <v>626.399</v>
      </c>
      <c r="AB15" s="71">
        <v>677.202</v>
      </c>
      <c r="AC15" s="71">
        <v>808.399</v>
      </c>
      <c r="AD15" s="71">
        <v>1020.749</v>
      </c>
      <c r="AE15" s="71">
        <v>1323.0150000000001</v>
      </c>
      <c r="AF15" s="71">
        <v>1666.9279999999999</v>
      </c>
      <c r="AG15" s="71">
        <v>2028.877</v>
      </c>
      <c r="AH15" s="71">
        <v>2401.5790000000002</v>
      </c>
      <c r="AI15" s="71">
        <v>2768.183</v>
      </c>
      <c r="AJ15" s="71">
        <v>3106.681</v>
      </c>
      <c r="AK15" s="71">
        <v>3414.0880000000002</v>
      </c>
      <c r="AL15" s="71">
        <v>3657.9609999999998</v>
      </c>
      <c r="AM15" s="71">
        <v>3881.29</v>
      </c>
      <c r="AN15" s="71">
        <v>4089.047</v>
      </c>
      <c r="AO15" s="71">
        <v>4266.3180000000002</v>
      </c>
      <c r="AP15" s="71">
        <v>4392.1579999999994</v>
      </c>
      <c r="AQ15" s="71">
        <v>4488.9399999999996</v>
      </c>
      <c r="AR15" s="71">
        <v>4571.3229999999994</v>
      </c>
      <c r="AS15" s="71">
        <v>4613.9140000000007</v>
      </c>
      <c r="AT15" s="71">
        <v>4648.5999999999995</v>
      </c>
      <c r="AU15" s="71">
        <v>4613.884</v>
      </c>
      <c r="AV15" s="71">
        <v>4590.62</v>
      </c>
      <c r="AW15" s="71">
        <v>4529.7359999999999</v>
      </c>
      <c r="AX15" s="71">
        <v>4466.3789999999999</v>
      </c>
      <c r="AY15" s="71">
        <v>4352.0810000000001</v>
      </c>
      <c r="AZ15" s="71">
        <v>4223.6130000000003</v>
      </c>
      <c r="BA15" s="71">
        <v>4076.6240000000003</v>
      </c>
      <c r="BB15" s="71">
        <v>3896.884</v>
      </c>
      <c r="BC15" s="71">
        <v>3683.9059999999999</v>
      </c>
      <c r="BD15" s="71">
        <v>3466.54</v>
      </c>
      <c r="BE15" s="71">
        <v>3206.3319999999999</v>
      </c>
      <c r="BF15" s="71">
        <v>2917.4650000000001</v>
      </c>
      <c r="BG15" s="71">
        <v>2588.67</v>
      </c>
      <c r="BH15" s="71">
        <v>2254.3819999999996</v>
      </c>
      <c r="BI15" s="71">
        <v>1904.607</v>
      </c>
      <c r="BJ15" s="71">
        <v>1568.739</v>
      </c>
      <c r="BK15" s="71">
        <v>1291.7190000000001</v>
      </c>
      <c r="BL15" s="71">
        <v>1038.9659999999999</v>
      </c>
      <c r="BM15" s="71">
        <v>849.98900000000003</v>
      </c>
      <c r="BN15" s="71">
        <v>787.798</v>
      </c>
      <c r="BO15" s="71">
        <v>768.07300000000009</v>
      </c>
      <c r="BP15" s="71">
        <v>765.68099999999993</v>
      </c>
      <c r="BQ15" s="71">
        <v>765.56099999999992</v>
      </c>
      <c r="BR15" s="71">
        <v>788.52300000000002</v>
      </c>
      <c r="BS15" s="71">
        <v>804.83699999999999</v>
      </c>
      <c r="BT15" s="71">
        <v>813.31700000000001</v>
      </c>
      <c r="BU15" s="71">
        <v>822.0100000000001</v>
      </c>
      <c r="BV15" s="71">
        <v>821.96</v>
      </c>
      <c r="BW15" s="71">
        <v>829.46399999999994</v>
      </c>
      <c r="BX15" s="71">
        <v>838.08600000000001</v>
      </c>
      <c r="BY15" s="71">
        <v>839.97</v>
      </c>
      <c r="BZ15" s="71">
        <v>845.05499999999995</v>
      </c>
      <c r="CA15" s="71">
        <v>855.00099999999998</v>
      </c>
      <c r="CB15" s="71">
        <v>861.005</v>
      </c>
      <c r="CC15" s="71">
        <v>872.97800000000007</v>
      </c>
      <c r="CD15" s="71">
        <v>883.57500000000005</v>
      </c>
      <c r="CE15" s="71">
        <v>889.98599999999999</v>
      </c>
      <c r="CF15" s="71">
        <v>902.91600000000005</v>
      </c>
      <c r="CG15" s="71">
        <v>916.00200000000007</v>
      </c>
      <c r="CH15" s="71">
        <v>916.5920000000001</v>
      </c>
      <c r="CI15" s="71">
        <v>930.07900000000006</v>
      </c>
      <c r="CJ15" s="71">
        <v>941.58</v>
      </c>
      <c r="CK15" s="71">
        <v>952.36500000000001</v>
      </c>
      <c r="CL15" s="71">
        <v>959.29900000000009</v>
      </c>
      <c r="CM15" s="71">
        <v>958.73800000000006</v>
      </c>
      <c r="CN15" s="71">
        <v>968.10700000000008</v>
      </c>
      <c r="CO15" s="71">
        <v>972.30100000000004</v>
      </c>
      <c r="CP15" s="71">
        <v>966.84199999999998</v>
      </c>
      <c r="CQ15" s="71">
        <v>960.66300000000001</v>
      </c>
      <c r="CR15" s="71">
        <v>960.39299999999992</v>
      </c>
      <c r="CS15" s="71">
        <v>967.58199999999999</v>
      </c>
      <c r="CT15" s="72"/>
      <c r="CU15" s="72"/>
      <c r="CV15" s="72"/>
      <c r="CW15" s="73"/>
      <c r="CX15" s="74">
        <f t="array" ref="CX15">SUMPRODUCT(B15:CW15*0.25)</f>
        <v>40522.989250000013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7</v>
      </c>
      <c r="G16" s="71">
        <v>7</v>
      </c>
      <c r="H16" s="71">
        <v>7</v>
      </c>
      <c r="I16" s="71">
        <v>7</v>
      </c>
      <c r="J16" s="71">
        <v>8</v>
      </c>
      <c r="K16" s="71">
        <v>8</v>
      </c>
      <c r="L16" s="71">
        <v>8</v>
      </c>
      <c r="M16" s="71">
        <v>8</v>
      </c>
      <c r="N16" s="71">
        <v>8</v>
      </c>
      <c r="O16" s="71">
        <v>8</v>
      </c>
      <c r="P16" s="71">
        <v>8</v>
      </c>
      <c r="Q16" s="71">
        <v>8</v>
      </c>
      <c r="R16" s="71">
        <v>8</v>
      </c>
      <c r="S16" s="71">
        <v>8</v>
      </c>
      <c r="T16" s="71">
        <v>8</v>
      </c>
      <c r="U16" s="71">
        <v>8</v>
      </c>
      <c r="V16" s="71">
        <v>7</v>
      </c>
      <c r="W16" s="71">
        <v>7</v>
      </c>
      <c r="X16" s="71">
        <v>7</v>
      </c>
      <c r="Y16" s="71">
        <v>7</v>
      </c>
      <c r="Z16" s="71">
        <v>6</v>
      </c>
      <c r="AA16" s="71">
        <v>6</v>
      </c>
      <c r="AB16" s="71">
        <v>6</v>
      </c>
      <c r="AC16" s="71">
        <v>6</v>
      </c>
      <c r="AD16" s="71">
        <v>15</v>
      </c>
      <c r="AE16" s="71">
        <v>15</v>
      </c>
      <c r="AF16" s="71">
        <v>15</v>
      </c>
      <c r="AG16" s="71">
        <v>15</v>
      </c>
      <c r="AH16" s="71">
        <v>33</v>
      </c>
      <c r="AI16" s="71">
        <v>33</v>
      </c>
      <c r="AJ16" s="71">
        <v>33</v>
      </c>
      <c r="AK16" s="71">
        <v>33</v>
      </c>
      <c r="AL16" s="71">
        <v>46</v>
      </c>
      <c r="AM16" s="71">
        <v>46</v>
      </c>
      <c r="AN16" s="71">
        <v>46</v>
      </c>
      <c r="AO16" s="71">
        <v>46</v>
      </c>
      <c r="AP16" s="71">
        <v>53</v>
      </c>
      <c r="AQ16" s="71">
        <v>53</v>
      </c>
      <c r="AR16" s="71">
        <v>53</v>
      </c>
      <c r="AS16" s="71">
        <v>53</v>
      </c>
      <c r="AT16" s="71">
        <v>53</v>
      </c>
      <c r="AU16" s="71">
        <v>53</v>
      </c>
      <c r="AV16" s="71">
        <v>53</v>
      </c>
      <c r="AW16" s="71">
        <v>53</v>
      </c>
      <c r="AX16" s="71">
        <v>45</v>
      </c>
      <c r="AY16" s="71">
        <v>45</v>
      </c>
      <c r="AZ16" s="71">
        <v>45</v>
      </c>
      <c r="BA16" s="71">
        <v>45</v>
      </c>
      <c r="BB16" s="71">
        <v>34</v>
      </c>
      <c r="BC16" s="71">
        <v>34</v>
      </c>
      <c r="BD16" s="71">
        <v>34</v>
      </c>
      <c r="BE16" s="71">
        <v>34</v>
      </c>
      <c r="BF16" s="71">
        <v>20</v>
      </c>
      <c r="BG16" s="71">
        <v>20</v>
      </c>
      <c r="BH16" s="71">
        <v>20</v>
      </c>
      <c r="BI16" s="71">
        <v>20</v>
      </c>
      <c r="BJ16" s="71">
        <v>6</v>
      </c>
      <c r="BK16" s="71">
        <v>6</v>
      </c>
      <c r="BL16" s="71">
        <v>6</v>
      </c>
      <c r="BM16" s="71">
        <v>6</v>
      </c>
      <c r="BN16" s="71">
        <v>2</v>
      </c>
      <c r="BO16" s="71">
        <v>2</v>
      </c>
      <c r="BP16" s="71">
        <v>2</v>
      </c>
      <c r="BQ16" s="71">
        <v>2</v>
      </c>
      <c r="BR16" s="71">
        <v>2</v>
      </c>
      <c r="BS16" s="71">
        <v>2</v>
      </c>
      <c r="BT16" s="71">
        <v>2</v>
      </c>
      <c r="BU16" s="71">
        <v>2</v>
      </c>
      <c r="BV16" s="71">
        <v>3</v>
      </c>
      <c r="BW16" s="71">
        <v>3</v>
      </c>
      <c r="BX16" s="71">
        <v>3</v>
      </c>
      <c r="BY16" s="71">
        <v>3</v>
      </c>
      <c r="BZ16" s="71">
        <v>3</v>
      </c>
      <c r="CA16" s="71">
        <v>3</v>
      </c>
      <c r="CB16" s="71">
        <v>3</v>
      </c>
      <c r="CC16" s="71">
        <v>3</v>
      </c>
      <c r="CD16" s="71">
        <v>4</v>
      </c>
      <c r="CE16" s="71">
        <v>4</v>
      </c>
      <c r="CF16" s="71">
        <v>4</v>
      </c>
      <c r="CG16" s="71">
        <v>4</v>
      </c>
      <c r="CH16" s="71">
        <v>5</v>
      </c>
      <c r="CI16" s="71">
        <v>5</v>
      </c>
      <c r="CJ16" s="71">
        <v>5</v>
      </c>
      <c r="CK16" s="71">
        <v>5</v>
      </c>
      <c r="CL16" s="71">
        <v>5</v>
      </c>
      <c r="CM16" s="71">
        <v>5</v>
      </c>
      <c r="CN16" s="71">
        <v>5</v>
      </c>
      <c r="CO16" s="71">
        <v>5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386</v>
      </c>
    </row>
    <row r="17" spans="1:102" ht="30" customHeight="1" thickBot="1" x14ac:dyDescent="0.25">
      <c r="A17" s="75" t="s">
        <v>14</v>
      </c>
      <c r="B17" s="76">
        <f>SUM(B11:B16)</f>
        <v>4899.3279999999995</v>
      </c>
      <c r="C17" s="77">
        <f t="shared" ref="C17:BN17" si="0">SUM(C11:C16)</f>
        <v>4721.4560000000001</v>
      </c>
      <c r="D17" s="77">
        <f t="shared" si="0"/>
        <v>4509.2190000000001</v>
      </c>
      <c r="E17" s="77">
        <f t="shared" si="0"/>
        <v>4418.7039999999997</v>
      </c>
      <c r="F17" s="77">
        <f t="shared" si="0"/>
        <v>4460.259</v>
      </c>
      <c r="G17" s="77">
        <f t="shared" si="0"/>
        <v>4416.393</v>
      </c>
      <c r="H17" s="77">
        <f t="shared" si="0"/>
        <v>4423.326</v>
      </c>
      <c r="I17" s="77">
        <f t="shared" si="0"/>
        <v>4467.732</v>
      </c>
      <c r="J17" s="77">
        <f t="shared" si="0"/>
        <v>4621.978000000001</v>
      </c>
      <c r="K17" s="77">
        <f t="shared" si="0"/>
        <v>4551.9340000000002</v>
      </c>
      <c r="L17" s="77">
        <f t="shared" si="0"/>
        <v>4559.79</v>
      </c>
      <c r="M17" s="77">
        <f t="shared" si="0"/>
        <v>4465.9980000000005</v>
      </c>
      <c r="N17" s="77">
        <f t="shared" si="0"/>
        <v>4723.6350000000002</v>
      </c>
      <c r="O17" s="77">
        <f t="shared" si="0"/>
        <v>4607.7520000000004</v>
      </c>
      <c r="P17" s="77">
        <f t="shared" si="0"/>
        <v>4613.6210000000001</v>
      </c>
      <c r="Q17" s="77">
        <f t="shared" si="0"/>
        <v>4720.9040000000005</v>
      </c>
      <c r="R17" s="77">
        <f t="shared" si="0"/>
        <v>4661.4850000000006</v>
      </c>
      <c r="S17" s="77">
        <f t="shared" si="0"/>
        <v>4746.482</v>
      </c>
      <c r="T17" s="77">
        <f t="shared" si="0"/>
        <v>4853.8580000000002</v>
      </c>
      <c r="U17" s="77">
        <f t="shared" si="0"/>
        <v>5017.2300000000005</v>
      </c>
      <c r="V17" s="77">
        <f t="shared" si="0"/>
        <v>4500.067</v>
      </c>
      <c r="W17" s="77">
        <f t="shared" si="0"/>
        <v>4968.5810000000001</v>
      </c>
      <c r="X17" s="77">
        <f t="shared" si="0"/>
        <v>5024.973</v>
      </c>
      <c r="Y17" s="77">
        <f t="shared" si="0"/>
        <v>5288.1219999999994</v>
      </c>
      <c r="Z17" s="77">
        <f t="shared" si="0"/>
        <v>5030.2460000000001</v>
      </c>
      <c r="AA17" s="77">
        <f t="shared" si="0"/>
        <v>5408.7760000000007</v>
      </c>
      <c r="AB17" s="77">
        <f t="shared" si="0"/>
        <v>5465.4260000000004</v>
      </c>
      <c r="AC17" s="77">
        <f t="shared" si="0"/>
        <v>5702.3830000000007</v>
      </c>
      <c r="AD17" s="77">
        <f t="shared" si="0"/>
        <v>6017.732</v>
      </c>
      <c r="AE17" s="77">
        <f t="shared" si="0"/>
        <v>6323.7260000000006</v>
      </c>
      <c r="AF17" s="77">
        <f t="shared" si="0"/>
        <v>6481.116</v>
      </c>
      <c r="AG17" s="77">
        <f t="shared" si="0"/>
        <v>6550.509</v>
      </c>
      <c r="AH17" s="77">
        <f t="shared" si="0"/>
        <v>7419.264000000001</v>
      </c>
      <c r="AI17" s="77">
        <f t="shared" si="0"/>
        <v>7736.6850000000004</v>
      </c>
      <c r="AJ17" s="77">
        <f t="shared" si="0"/>
        <v>7769.1620000000003</v>
      </c>
      <c r="AK17" s="77">
        <f t="shared" si="0"/>
        <v>7786.2929999999997</v>
      </c>
      <c r="AL17" s="77">
        <f t="shared" si="0"/>
        <v>7890.6450000000004</v>
      </c>
      <c r="AM17" s="77">
        <f t="shared" si="0"/>
        <v>7883.5460000000003</v>
      </c>
      <c r="AN17" s="77">
        <f t="shared" si="0"/>
        <v>7887.4169999999995</v>
      </c>
      <c r="AO17" s="77">
        <f t="shared" si="0"/>
        <v>7883.2450000000008</v>
      </c>
      <c r="AP17" s="77">
        <f t="shared" si="0"/>
        <v>8000.5450000000001</v>
      </c>
      <c r="AQ17" s="77">
        <f t="shared" si="0"/>
        <v>8006.2370000000001</v>
      </c>
      <c r="AR17" s="77">
        <f t="shared" si="0"/>
        <v>8032.0189999999993</v>
      </c>
      <c r="AS17" s="77">
        <f t="shared" si="0"/>
        <v>8046.2100000000009</v>
      </c>
      <c r="AT17" s="77">
        <f t="shared" si="0"/>
        <v>8062.7089999999998</v>
      </c>
      <c r="AU17" s="77">
        <f t="shared" si="0"/>
        <v>8070.6610000000001</v>
      </c>
      <c r="AV17" s="77">
        <f t="shared" si="0"/>
        <v>8084.902</v>
      </c>
      <c r="AW17" s="77">
        <f t="shared" si="0"/>
        <v>8079.0749999999998</v>
      </c>
      <c r="AX17" s="77">
        <f t="shared" si="0"/>
        <v>8065.4009999999998</v>
      </c>
      <c r="AY17" s="77">
        <f t="shared" si="0"/>
        <v>8048.9369999999999</v>
      </c>
      <c r="AZ17" s="77">
        <f t="shared" si="0"/>
        <v>8021.6910000000007</v>
      </c>
      <c r="BA17" s="77">
        <f t="shared" si="0"/>
        <v>7951.9710000000005</v>
      </c>
      <c r="BB17" s="77">
        <f t="shared" si="0"/>
        <v>7780.7719999999999</v>
      </c>
      <c r="BC17" s="77">
        <f t="shared" si="0"/>
        <v>7734.9840000000004</v>
      </c>
      <c r="BD17" s="77">
        <f t="shared" si="0"/>
        <v>7713.4409999999998</v>
      </c>
      <c r="BE17" s="77">
        <f t="shared" si="0"/>
        <v>7687.3680000000004</v>
      </c>
      <c r="BF17" s="77">
        <f t="shared" si="0"/>
        <v>7112.0110000000004</v>
      </c>
      <c r="BG17" s="77">
        <f t="shared" si="0"/>
        <v>7118.4580000000005</v>
      </c>
      <c r="BH17" s="77">
        <f t="shared" si="0"/>
        <v>7100.5990000000002</v>
      </c>
      <c r="BI17" s="77">
        <f t="shared" si="0"/>
        <v>6977.9160000000002</v>
      </c>
      <c r="BJ17" s="77">
        <f t="shared" si="0"/>
        <v>6428.4670000000006</v>
      </c>
      <c r="BK17" s="77">
        <f t="shared" si="0"/>
        <v>6466.125</v>
      </c>
      <c r="BL17" s="77">
        <f t="shared" si="0"/>
        <v>6494.6139999999996</v>
      </c>
      <c r="BM17" s="77">
        <f t="shared" si="0"/>
        <v>6358.1059999999998</v>
      </c>
      <c r="BN17" s="77">
        <f t="shared" si="0"/>
        <v>6535.0969999999998</v>
      </c>
      <c r="BO17" s="77">
        <f t="shared" ref="BO17:CW17" si="1">SUM(BO11:BO16)</f>
        <v>6583.2310000000007</v>
      </c>
      <c r="BP17" s="77">
        <f t="shared" si="1"/>
        <v>6761.8939999999993</v>
      </c>
      <c r="BQ17" s="77">
        <f t="shared" si="1"/>
        <v>6817.9189999999999</v>
      </c>
      <c r="BR17" s="77">
        <f t="shared" si="1"/>
        <v>6946.4810000000007</v>
      </c>
      <c r="BS17" s="77">
        <f t="shared" si="1"/>
        <v>6966.1900000000005</v>
      </c>
      <c r="BT17" s="77">
        <f t="shared" si="1"/>
        <v>6963.3770000000004</v>
      </c>
      <c r="BU17" s="77">
        <f t="shared" si="1"/>
        <v>6961.692</v>
      </c>
      <c r="BV17" s="77">
        <f t="shared" si="1"/>
        <v>7044.1260000000002</v>
      </c>
      <c r="BW17" s="77">
        <f t="shared" si="1"/>
        <v>6905.51</v>
      </c>
      <c r="BX17" s="77">
        <f t="shared" si="1"/>
        <v>7010.7340000000004</v>
      </c>
      <c r="BY17" s="77">
        <f t="shared" si="1"/>
        <v>7010.95</v>
      </c>
      <c r="BZ17" s="77">
        <f t="shared" si="1"/>
        <v>7091.55</v>
      </c>
      <c r="CA17" s="77">
        <f t="shared" si="1"/>
        <v>7080.558</v>
      </c>
      <c r="CB17" s="77">
        <f t="shared" si="1"/>
        <v>6853.6130000000003</v>
      </c>
      <c r="CC17" s="77">
        <f t="shared" si="1"/>
        <v>6799.8820000000005</v>
      </c>
      <c r="CD17" s="77">
        <f t="shared" si="1"/>
        <v>6726.5630000000001</v>
      </c>
      <c r="CE17" s="77">
        <f t="shared" si="1"/>
        <v>6682.8710000000001</v>
      </c>
      <c r="CF17" s="77">
        <f t="shared" si="1"/>
        <v>6657.4580000000005</v>
      </c>
      <c r="CG17" s="77">
        <f t="shared" si="1"/>
        <v>6656.7560000000003</v>
      </c>
      <c r="CH17" s="77">
        <f t="shared" si="1"/>
        <v>6284.7290000000012</v>
      </c>
      <c r="CI17" s="77">
        <f t="shared" si="1"/>
        <v>6293.7550000000001</v>
      </c>
      <c r="CJ17" s="77">
        <f t="shared" si="1"/>
        <v>6195.8620000000001</v>
      </c>
      <c r="CK17" s="77">
        <f t="shared" si="1"/>
        <v>6064.951</v>
      </c>
      <c r="CL17" s="77">
        <f t="shared" si="1"/>
        <v>5877.049</v>
      </c>
      <c r="CM17" s="77">
        <f t="shared" si="1"/>
        <v>5828.2930000000006</v>
      </c>
      <c r="CN17" s="77">
        <f t="shared" si="1"/>
        <v>5830.5240000000003</v>
      </c>
      <c r="CO17" s="77">
        <f t="shared" si="1"/>
        <v>5804.7890000000007</v>
      </c>
      <c r="CP17" s="77">
        <f t="shared" si="1"/>
        <v>5778.69</v>
      </c>
      <c r="CQ17" s="77">
        <f t="shared" si="1"/>
        <v>5722.8230000000003</v>
      </c>
      <c r="CR17" s="77">
        <f t="shared" si="1"/>
        <v>5542.5470000000005</v>
      </c>
      <c r="CS17" s="77">
        <f t="shared" si="1"/>
        <v>5223.018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152606.42475000001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1617.4</v>
      </c>
      <c r="C30" s="88">
        <v>1618.4</v>
      </c>
      <c r="D30" s="88">
        <v>1618.4</v>
      </c>
      <c r="E30" s="88">
        <v>1618.4</v>
      </c>
      <c r="F30" s="88">
        <v>1617.4</v>
      </c>
      <c r="G30" s="88">
        <v>1617.4</v>
      </c>
      <c r="H30" s="88">
        <v>1617.4</v>
      </c>
      <c r="I30" s="88">
        <v>1617.4</v>
      </c>
      <c r="J30" s="88">
        <v>1618.4</v>
      </c>
      <c r="K30" s="88">
        <v>1618.4</v>
      </c>
      <c r="L30" s="88">
        <v>1618.4</v>
      </c>
      <c r="M30" s="88">
        <v>1568.4</v>
      </c>
      <c r="N30" s="88">
        <v>1566.4</v>
      </c>
      <c r="O30" s="88">
        <v>1565.4</v>
      </c>
      <c r="P30" s="88">
        <v>1565.4</v>
      </c>
      <c r="Q30" s="88">
        <v>1564.4</v>
      </c>
      <c r="R30" s="88">
        <v>1681.4</v>
      </c>
      <c r="S30" s="88">
        <v>1731.4</v>
      </c>
      <c r="T30" s="88">
        <v>1731.4</v>
      </c>
      <c r="U30" s="88">
        <v>1731.4</v>
      </c>
      <c r="V30" s="88">
        <v>2020.4</v>
      </c>
      <c r="W30" s="88">
        <v>2014.4</v>
      </c>
      <c r="X30" s="88">
        <v>2009.4</v>
      </c>
      <c r="Y30" s="88">
        <v>2010.4</v>
      </c>
      <c r="Z30" s="88">
        <v>2051.4</v>
      </c>
      <c r="AA30" s="88">
        <v>2056.4</v>
      </c>
      <c r="AB30" s="88">
        <v>2084.4</v>
      </c>
      <c r="AC30" s="88">
        <v>2233.4</v>
      </c>
      <c r="AD30" s="88">
        <v>2417.69</v>
      </c>
      <c r="AE30" s="88">
        <v>2503.69</v>
      </c>
      <c r="AF30" s="88">
        <v>2603.69</v>
      </c>
      <c r="AG30" s="88">
        <v>2716.69</v>
      </c>
      <c r="AH30" s="88">
        <v>2746.97</v>
      </c>
      <c r="AI30" s="88">
        <v>2833.97</v>
      </c>
      <c r="AJ30" s="88">
        <v>2937.97</v>
      </c>
      <c r="AK30" s="88">
        <v>3029.97</v>
      </c>
      <c r="AL30" s="88">
        <v>3074.7</v>
      </c>
      <c r="AM30" s="88">
        <v>3034.7</v>
      </c>
      <c r="AN30" s="88">
        <v>3093.7</v>
      </c>
      <c r="AO30" s="88">
        <v>3142.7</v>
      </c>
      <c r="AP30" s="88">
        <v>3085.84</v>
      </c>
      <c r="AQ30" s="88">
        <v>3115.84</v>
      </c>
      <c r="AR30" s="88">
        <v>3136.84</v>
      </c>
      <c r="AS30" s="88">
        <v>3147.84</v>
      </c>
      <c r="AT30" s="88">
        <v>3074.05</v>
      </c>
      <c r="AU30" s="88">
        <v>3074.05</v>
      </c>
      <c r="AV30" s="88">
        <v>3066.05</v>
      </c>
      <c r="AW30" s="88">
        <v>3054.05</v>
      </c>
      <c r="AX30" s="88">
        <v>3080.39</v>
      </c>
      <c r="AY30" s="88">
        <v>3052.39</v>
      </c>
      <c r="AZ30" s="88">
        <v>3015.39</v>
      </c>
      <c r="BA30" s="88">
        <v>2967.39</v>
      </c>
      <c r="BB30" s="88">
        <v>2900.54</v>
      </c>
      <c r="BC30" s="88">
        <v>2833.54</v>
      </c>
      <c r="BD30" s="88">
        <v>2758.54</v>
      </c>
      <c r="BE30" s="88">
        <v>2674.54</v>
      </c>
      <c r="BF30" s="88">
        <v>2445.38</v>
      </c>
      <c r="BG30" s="88">
        <v>2485.38</v>
      </c>
      <c r="BH30" s="88">
        <v>2381.38</v>
      </c>
      <c r="BI30" s="88">
        <v>2291.38</v>
      </c>
      <c r="BJ30" s="88">
        <v>2365.62</v>
      </c>
      <c r="BK30" s="88">
        <v>2271.62</v>
      </c>
      <c r="BL30" s="88">
        <v>2289.62</v>
      </c>
      <c r="BM30" s="88">
        <v>2288.62</v>
      </c>
      <c r="BN30" s="88">
        <v>2495.9</v>
      </c>
      <c r="BO30" s="88">
        <v>2476.9</v>
      </c>
      <c r="BP30" s="88">
        <v>2468.9</v>
      </c>
      <c r="BQ30" s="88">
        <v>2469.9</v>
      </c>
      <c r="BR30" s="88">
        <v>2597.9</v>
      </c>
      <c r="BS30" s="88">
        <v>2607.9</v>
      </c>
      <c r="BT30" s="88">
        <v>2692.9</v>
      </c>
      <c r="BU30" s="88">
        <v>2696.9</v>
      </c>
      <c r="BV30" s="88">
        <v>2780.9</v>
      </c>
      <c r="BW30" s="88">
        <v>2781.9</v>
      </c>
      <c r="BX30" s="88">
        <v>2874.9</v>
      </c>
      <c r="BY30" s="88">
        <v>2877.9</v>
      </c>
      <c r="BZ30" s="88">
        <v>2941.9</v>
      </c>
      <c r="CA30" s="88">
        <v>2945.9</v>
      </c>
      <c r="CB30" s="88">
        <v>2769.9</v>
      </c>
      <c r="CC30" s="88">
        <v>2723.9</v>
      </c>
      <c r="CD30" s="88">
        <v>2594.9</v>
      </c>
      <c r="CE30" s="88">
        <v>2557.9</v>
      </c>
      <c r="CF30" s="88">
        <v>2531.9</v>
      </c>
      <c r="CG30" s="88">
        <v>2535.9</v>
      </c>
      <c r="CH30" s="88">
        <v>2126.9</v>
      </c>
      <c r="CI30" s="88">
        <v>2130.9</v>
      </c>
      <c r="CJ30" s="88">
        <v>2134.9</v>
      </c>
      <c r="CK30" s="88">
        <v>2137.9</v>
      </c>
      <c r="CL30" s="88">
        <v>1961.9</v>
      </c>
      <c r="CM30" s="88">
        <v>1962.9</v>
      </c>
      <c r="CN30" s="88">
        <v>1963.9</v>
      </c>
      <c r="CO30" s="88">
        <v>1963.9</v>
      </c>
      <c r="CP30" s="88">
        <v>1868.4</v>
      </c>
      <c r="CQ30" s="88">
        <v>1868.4</v>
      </c>
      <c r="CR30" s="88">
        <v>1869.4</v>
      </c>
      <c r="CS30" s="88">
        <v>1872.4</v>
      </c>
      <c r="CT30" s="89"/>
      <c r="CU30" s="89"/>
      <c r="CV30" s="89"/>
      <c r="CW30" s="90"/>
      <c r="CX30" s="91">
        <f t="array" ref="CX30">SUMPRODUCT(B30:CW30*0.25)</f>
        <v>56815.679999999949</v>
      </c>
    </row>
    <row r="31" spans="1:102" ht="24.95" customHeight="1" x14ac:dyDescent="0.2">
      <c r="A31" s="92" t="s">
        <v>26</v>
      </c>
      <c r="B31" s="93">
        <v>1529.9280000000001</v>
      </c>
      <c r="C31" s="94">
        <v>1431.056</v>
      </c>
      <c r="D31" s="94">
        <v>1328.819</v>
      </c>
      <c r="E31" s="94">
        <v>1348.3040000000001</v>
      </c>
      <c r="F31" s="94">
        <v>1391.8589999999999</v>
      </c>
      <c r="G31" s="94">
        <v>1337.9929999999999</v>
      </c>
      <c r="H31" s="94">
        <v>1344.9259999999999</v>
      </c>
      <c r="I31" s="94">
        <v>1359.3320000000001</v>
      </c>
      <c r="J31" s="94">
        <v>1400.578</v>
      </c>
      <c r="K31" s="94">
        <v>1330.5340000000001</v>
      </c>
      <c r="L31" s="94">
        <v>1338.39</v>
      </c>
      <c r="M31" s="94">
        <v>1294.598</v>
      </c>
      <c r="N31" s="94">
        <v>1554.2349999999999</v>
      </c>
      <c r="O31" s="94">
        <v>1439.3520000000001</v>
      </c>
      <c r="P31" s="94">
        <v>1445.221</v>
      </c>
      <c r="Q31" s="94">
        <v>1553.5039999999999</v>
      </c>
      <c r="R31" s="94">
        <v>1307.085</v>
      </c>
      <c r="S31" s="94">
        <v>1342.0820000000001</v>
      </c>
      <c r="T31" s="94">
        <v>1449.4580000000001</v>
      </c>
      <c r="U31" s="94">
        <v>1612.83</v>
      </c>
      <c r="V31" s="94">
        <v>889.66700000000003</v>
      </c>
      <c r="W31" s="94">
        <v>1364.181</v>
      </c>
      <c r="X31" s="94">
        <v>1425.5730000000001</v>
      </c>
      <c r="Y31" s="94">
        <v>1687.722</v>
      </c>
      <c r="Z31" s="94">
        <v>1448.846</v>
      </c>
      <c r="AA31" s="94">
        <v>1722.376</v>
      </c>
      <c r="AB31" s="94">
        <v>1751.0260000000001</v>
      </c>
      <c r="AC31" s="94">
        <v>1838.9829999999999</v>
      </c>
      <c r="AD31" s="94">
        <v>2059.0419999999999</v>
      </c>
      <c r="AE31" s="94">
        <v>2279.0360000000001</v>
      </c>
      <c r="AF31" s="94">
        <v>2336.4259999999999</v>
      </c>
      <c r="AG31" s="94">
        <v>2292.819</v>
      </c>
      <c r="AH31" s="94">
        <v>2856.2939999999999</v>
      </c>
      <c r="AI31" s="94">
        <v>3086.7150000000001</v>
      </c>
      <c r="AJ31" s="94">
        <v>3033.192</v>
      </c>
      <c r="AK31" s="94">
        <v>3199.3229999999999</v>
      </c>
      <c r="AL31" s="94">
        <v>3186.9450000000002</v>
      </c>
      <c r="AM31" s="94">
        <v>3219.846</v>
      </c>
      <c r="AN31" s="94">
        <v>3164.7170000000001</v>
      </c>
      <c r="AO31" s="94">
        <v>3111.5450000000001</v>
      </c>
      <c r="AP31" s="94">
        <v>3284.7049999999999</v>
      </c>
      <c r="AQ31" s="94">
        <v>3260.3969999999999</v>
      </c>
      <c r="AR31" s="94">
        <v>3265.1790000000001</v>
      </c>
      <c r="AS31" s="94">
        <v>3268.37</v>
      </c>
      <c r="AT31" s="94">
        <v>3358.6590000000001</v>
      </c>
      <c r="AU31" s="94">
        <v>3366.6109999999999</v>
      </c>
      <c r="AV31" s="94">
        <v>3388.8519999999999</v>
      </c>
      <c r="AW31" s="94">
        <v>3395.0250000000001</v>
      </c>
      <c r="AX31" s="94">
        <v>3315.011</v>
      </c>
      <c r="AY31" s="94">
        <v>3286.547</v>
      </c>
      <c r="AZ31" s="94">
        <v>3296.3009999999999</v>
      </c>
      <c r="BA31" s="94">
        <v>3234.5810000000001</v>
      </c>
      <c r="BB31" s="94">
        <v>3052.232</v>
      </c>
      <c r="BC31" s="94">
        <v>3058.444</v>
      </c>
      <c r="BD31" s="94">
        <v>2951.9009999999998</v>
      </c>
      <c r="BE31" s="94">
        <v>2949.828</v>
      </c>
      <c r="BF31" s="94">
        <v>2710.6309999999999</v>
      </c>
      <c r="BG31" s="94">
        <v>2607.078</v>
      </c>
      <c r="BH31" s="94">
        <v>2593.2190000000001</v>
      </c>
      <c r="BI31" s="94">
        <v>2485.5360000000001</v>
      </c>
      <c r="BJ31" s="94">
        <v>1765.847</v>
      </c>
      <c r="BK31" s="94">
        <v>1889.5050000000001</v>
      </c>
      <c r="BL31" s="94">
        <v>1899.9939999999999</v>
      </c>
      <c r="BM31" s="94">
        <v>1764.4860000000001</v>
      </c>
      <c r="BN31" s="94">
        <v>1794.1969999999999</v>
      </c>
      <c r="BO31" s="94">
        <v>1861.3309999999999</v>
      </c>
      <c r="BP31" s="94">
        <v>2047.9939999999999</v>
      </c>
      <c r="BQ31" s="94">
        <v>2103.0190000000002</v>
      </c>
      <c r="BR31" s="94">
        <v>2098.5810000000001</v>
      </c>
      <c r="BS31" s="94">
        <v>2108.29</v>
      </c>
      <c r="BT31" s="94">
        <v>2020.4770000000001</v>
      </c>
      <c r="BU31" s="94">
        <v>2014.7919999999999</v>
      </c>
      <c r="BV31" s="94">
        <v>2034.2260000000001</v>
      </c>
      <c r="BW31" s="94">
        <v>1894.61</v>
      </c>
      <c r="BX31" s="94">
        <v>1906.8340000000001</v>
      </c>
      <c r="BY31" s="94">
        <v>1904.05</v>
      </c>
      <c r="BZ31" s="94">
        <v>1892.65</v>
      </c>
      <c r="CA31" s="94">
        <v>1877.6579999999999</v>
      </c>
      <c r="CB31" s="94">
        <v>1826.713</v>
      </c>
      <c r="CC31" s="94">
        <v>1818.982</v>
      </c>
      <c r="CD31" s="94">
        <v>1895.663</v>
      </c>
      <c r="CE31" s="94">
        <v>1888.971</v>
      </c>
      <c r="CF31" s="94">
        <v>1889.558</v>
      </c>
      <c r="CG31" s="94">
        <v>1884.856</v>
      </c>
      <c r="CH31" s="94">
        <v>1869.829</v>
      </c>
      <c r="CI31" s="94">
        <v>1874.855</v>
      </c>
      <c r="CJ31" s="94">
        <v>1872.962</v>
      </c>
      <c r="CK31" s="94">
        <v>1739.0509999999999</v>
      </c>
      <c r="CL31" s="94">
        <v>1937.1489999999999</v>
      </c>
      <c r="CM31" s="94">
        <v>1887.393</v>
      </c>
      <c r="CN31" s="94">
        <v>1888.624</v>
      </c>
      <c r="CO31" s="94">
        <v>1862.8889999999999</v>
      </c>
      <c r="CP31" s="94">
        <v>1832.29</v>
      </c>
      <c r="CQ31" s="94">
        <v>1776.423</v>
      </c>
      <c r="CR31" s="94">
        <v>1595.1469999999999</v>
      </c>
      <c r="CS31" s="94">
        <v>1272.6179999999999</v>
      </c>
      <c r="CT31" s="95"/>
      <c r="CU31" s="95"/>
      <c r="CV31" s="95"/>
      <c r="CW31" s="96"/>
      <c r="CX31" s="97">
        <f t="array" ref="CX31">SUMPRODUCT(B31:CW31*0.25)</f>
        <v>50928.994749999998</v>
      </c>
    </row>
    <row r="32" spans="1:102" ht="24.95" customHeight="1" x14ac:dyDescent="0.2">
      <c r="A32" s="101" t="s">
        <v>27</v>
      </c>
      <c r="B32" s="98">
        <v>2058</v>
      </c>
      <c r="C32" s="99">
        <v>1978</v>
      </c>
      <c r="D32" s="99">
        <v>1868</v>
      </c>
      <c r="E32" s="99">
        <v>1758</v>
      </c>
      <c r="F32" s="99">
        <v>1778</v>
      </c>
      <c r="G32" s="99">
        <v>1788</v>
      </c>
      <c r="H32" s="99">
        <v>1788</v>
      </c>
      <c r="I32" s="99">
        <v>1818</v>
      </c>
      <c r="J32" s="99">
        <v>1930</v>
      </c>
      <c r="K32" s="99">
        <v>1930</v>
      </c>
      <c r="L32" s="99">
        <v>1930</v>
      </c>
      <c r="M32" s="99">
        <v>1930</v>
      </c>
      <c r="N32" s="99">
        <v>1930</v>
      </c>
      <c r="O32" s="99">
        <v>1930</v>
      </c>
      <c r="P32" s="99">
        <v>1930</v>
      </c>
      <c r="Q32" s="99">
        <v>1930</v>
      </c>
      <c r="R32" s="99">
        <v>2008</v>
      </c>
      <c r="S32" s="99">
        <v>2008</v>
      </c>
      <c r="T32" s="99">
        <v>2008</v>
      </c>
      <c r="U32" s="99">
        <v>2008</v>
      </c>
      <c r="V32" s="99">
        <v>1908</v>
      </c>
      <c r="W32" s="99">
        <v>1908</v>
      </c>
      <c r="X32" s="99">
        <v>1908</v>
      </c>
      <c r="Y32" s="99">
        <v>1908</v>
      </c>
      <c r="Z32" s="99">
        <v>1958</v>
      </c>
      <c r="AA32" s="99">
        <v>2058</v>
      </c>
      <c r="AB32" s="99">
        <v>2058</v>
      </c>
      <c r="AC32" s="99">
        <v>2058</v>
      </c>
      <c r="AD32" s="99">
        <v>2058</v>
      </c>
      <c r="AE32" s="99">
        <v>2058</v>
      </c>
      <c r="AF32" s="99">
        <v>2058</v>
      </c>
      <c r="AG32" s="99">
        <v>2058</v>
      </c>
      <c r="AH32" s="99">
        <v>2058</v>
      </c>
      <c r="AI32" s="99">
        <v>2058</v>
      </c>
      <c r="AJ32" s="99">
        <v>2040</v>
      </c>
      <c r="AK32" s="99">
        <v>1799</v>
      </c>
      <c r="AL32" s="99">
        <v>1780</v>
      </c>
      <c r="AM32" s="99">
        <v>1780</v>
      </c>
      <c r="AN32" s="99">
        <v>1780</v>
      </c>
      <c r="AO32" s="99">
        <v>1780</v>
      </c>
      <c r="AP32" s="99">
        <v>1780</v>
      </c>
      <c r="AQ32" s="99">
        <v>1780</v>
      </c>
      <c r="AR32" s="99">
        <v>1780</v>
      </c>
      <c r="AS32" s="99">
        <v>1780</v>
      </c>
      <c r="AT32" s="99">
        <v>1780</v>
      </c>
      <c r="AU32" s="99">
        <v>1780</v>
      </c>
      <c r="AV32" s="99">
        <v>1780</v>
      </c>
      <c r="AW32" s="99">
        <v>1780</v>
      </c>
      <c r="AX32" s="99">
        <v>1820</v>
      </c>
      <c r="AY32" s="99">
        <v>1860</v>
      </c>
      <c r="AZ32" s="99">
        <v>1860</v>
      </c>
      <c r="BA32" s="99">
        <v>1900</v>
      </c>
      <c r="BB32" s="99">
        <v>1993</v>
      </c>
      <c r="BC32" s="99">
        <v>2008</v>
      </c>
      <c r="BD32" s="99">
        <v>2168</v>
      </c>
      <c r="BE32" s="99">
        <v>2228</v>
      </c>
      <c r="BF32" s="99">
        <v>2148</v>
      </c>
      <c r="BG32" s="99">
        <v>2218</v>
      </c>
      <c r="BH32" s="99">
        <v>2318</v>
      </c>
      <c r="BI32" s="99">
        <v>2393</v>
      </c>
      <c r="BJ32" s="99">
        <v>2618</v>
      </c>
      <c r="BK32" s="99">
        <v>2626</v>
      </c>
      <c r="BL32" s="99">
        <v>2626</v>
      </c>
      <c r="BM32" s="99">
        <v>2626</v>
      </c>
      <c r="BN32" s="99">
        <v>2628</v>
      </c>
      <c r="BO32" s="99">
        <v>2628</v>
      </c>
      <c r="BP32" s="99">
        <v>2628</v>
      </c>
      <c r="BQ32" s="99">
        <v>2628</v>
      </c>
      <c r="BR32" s="99">
        <v>2626</v>
      </c>
      <c r="BS32" s="99">
        <v>2626</v>
      </c>
      <c r="BT32" s="99">
        <v>2626</v>
      </c>
      <c r="BU32" s="99">
        <v>2626</v>
      </c>
      <c r="BV32" s="99">
        <v>2626</v>
      </c>
      <c r="BW32" s="99">
        <v>2626</v>
      </c>
      <c r="BX32" s="99">
        <v>2626</v>
      </c>
      <c r="BY32" s="99">
        <v>2626</v>
      </c>
      <c r="BZ32" s="99">
        <v>2626</v>
      </c>
      <c r="CA32" s="99">
        <v>2626</v>
      </c>
      <c r="CB32" s="99">
        <v>2626</v>
      </c>
      <c r="CC32" s="99">
        <v>2626</v>
      </c>
      <c r="CD32" s="99">
        <v>2626</v>
      </c>
      <c r="CE32" s="99">
        <v>2626</v>
      </c>
      <c r="CF32" s="99">
        <v>2626</v>
      </c>
      <c r="CG32" s="99">
        <v>2626</v>
      </c>
      <c r="CH32" s="99">
        <v>2628</v>
      </c>
      <c r="CI32" s="99">
        <v>2628</v>
      </c>
      <c r="CJ32" s="99">
        <v>2528</v>
      </c>
      <c r="CK32" s="99">
        <v>2528</v>
      </c>
      <c r="CL32" s="99">
        <v>2318</v>
      </c>
      <c r="CM32" s="99">
        <v>2318</v>
      </c>
      <c r="CN32" s="99">
        <v>2318</v>
      </c>
      <c r="CO32" s="99">
        <v>2318</v>
      </c>
      <c r="CP32" s="99">
        <v>2368</v>
      </c>
      <c r="CQ32" s="99">
        <v>2368</v>
      </c>
      <c r="CR32" s="99">
        <v>2368</v>
      </c>
      <c r="CS32" s="99">
        <v>2368</v>
      </c>
      <c r="CT32" s="100"/>
      <c r="CU32" s="100"/>
      <c r="CV32" s="100"/>
      <c r="CW32" s="102"/>
      <c r="CX32" s="103">
        <f t="array" ref="CX32">SUMPRODUCT(B32:CW32*0.25)</f>
        <v>52152.75</v>
      </c>
    </row>
    <row r="33" spans="1:102" ht="30" customHeight="1" thickBot="1" x14ac:dyDescent="0.25">
      <c r="A33" s="75" t="s">
        <v>28</v>
      </c>
      <c r="B33" s="76">
        <f>SUM(B30:B32)</f>
        <v>5205.3280000000004</v>
      </c>
      <c r="C33" s="77">
        <f t="shared" ref="C33:BN33" si="5">SUM(C30:C32)</f>
        <v>5027.4560000000001</v>
      </c>
      <c r="D33" s="77">
        <f t="shared" si="5"/>
        <v>4815.2190000000001</v>
      </c>
      <c r="E33" s="77">
        <f t="shared" si="5"/>
        <v>4724.7039999999997</v>
      </c>
      <c r="F33" s="77">
        <f t="shared" si="5"/>
        <v>4787.259</v>
      </c>
      <c r="G33" s="77">
        <f t="shared" si="5"/>
        <v>4743.393</v>
      </c>
      <c r="H33" s="77">
        <f t="shared" si="5"/>
        <v>4750.326</v>
      </c>
      <c r="I33" s="77">
        <f t="shared" si="5"/>
        <v>4794.732</v>
      </c>
      <c r="J33" s="77">
        <f t="shared" si="5"/>
        <v>4948.9780000000001</v>
      </c>
      <c r="K33" s="77">
        <f t="shared" si="5"/>
        <v>4878.9340000000002</v>
      </c>
      <c r="L33" s="77">
        <f t="shared" si="5"/>
        <v>4886.79</v>
      </c>
      <c r="M33" s="77">
        <f t="shared" si="5"/>
        <v>4792.9979999999996</v>
      </c>
      <c r="N33" s="77">
        <f t="shared" si="5"/>
        <v>5050.6350000000002</v>
      </c>
      <c r="O33" s="77">
        <f t="shared" si="5"/>
        <v>4934.7520000000004</v>
      </c>
      <c r="P33" s="77">
        <f t="shared" si="5"/>
        <v>4940.6210000000001</v>
      </c>
      <c r="Q33" s="77">
        <f t="shared" si="5"/>
        <v>5047.9040000000005</v>
      </c>
      <c r="R33" s="77">
        <f t="shared" si="5"/>
        <v>4996.4850000000006</v>
      </c>
      <c r="S33" s="77">
        <f t="shared" si="5"/>
        <v>5081.482</v>
      </c>
      <c r="T33" s="77">
        <f t="shared" si="5"/>
        <v>5188.8580000000002</v>
      </c>
      <c r="U33" s="77">
        <f t="shared" si="5"/>
        <v>5352.23</v>
      </c>
      <c r="V33" s="77">
        <f t="shared" si="5"/>
        <v>4818.067</v>
      </c>
      <c r="W33" s="77">
        <f t="shared" si="5"/>
        <v>5286.5810000000001</v>
      </c>
      <c r="X33" s="77">
        <f t="shared" si="5"/>
        <v>5342.973</v>
      </c>
      <c r="Y33" s="77">
        <f t="shared" si="5"/>
        <v>5606.1220000000003</v>
      </c>
      <c r="Z33" s="77">
        <f t="shared" si="5"/>
        <v>5458.2460000000001</v>
      </c>
      <c r="AA33" s="77">
        <f t="shared" si="5"/>
        <v>5836.7759999999998</v>
      </c>
      <c r="AB33" s="77">
        <f t="shared" si="5"/>
        <v>5893.4260000000004</v>
      </c>
      <c r="AC33" s="77">
        <f t="shared" si="5"/>
        <v>6130.3829999999998</v>
      </c>
      <c r="AD33" s="77">
        <f t="shared" si="5"/>
        <v>6534.732</v>
      </c>
      <c r="AE33" s="77">
        <f t="shared" si="5"/>
        <v>6840.7260000000006</v>
      </c>
      <c r="AF33" s="77">
        <f t="shared" si="5"/>
        <v>6998.116</v>
      </c>
      <c r="AG33" s="77">
        <f t="shared" si="5"/>
        <v>7067.509</v>
      </c>
      <c r="AH33" s="77">
        <f t="shared" si="5"/>
        <v>7661.2639999999992</v>
      </c>
      <c r="AI33" s="77">
        <f t="shared" si="5"/>
        <v>7978.6849999999995</v>
      </c>
      <c r="AJ33" s="77">
        <f t="shared" si="5"/>
        <v>8011.1620000000003</v>
      </c>
      <c r="AK33" s="77">
        <f t="shared" si="5"/>
        <v>8028.2929999999997</v>
      </c>
      <c r="AL33" s="77">
        <f t="shared" si="5"/>
        <v>8041.6450000000004</v>
      </c>
      <c r="AM33" s="77">
        <f t="shared" si="5"/>
        <v>8034.5460000000003</v>
      </c>
      <c r="AN33" s="77">
        <f t="shared" si="5"/>
        <v>8038.4169999999995</v>
      </c>
      <c r="AO33" s="77">
        <f t="shared" si="5"/>
        <v>8034.2449999999999</v>
      </c>
      <c r="AP33" s="77">
        <f t="shared" si="5"/>
        <v>8150.5450000000001</v>
      </c>
      <c r="AQ33" s="77">
        <f t="shared" si="5"/>
        <v>8156.2370000000001</v>
      </c>
      <c r="AR33" s="77">
        <f t="shared" si="5"/>
        <v>8182.0190000000002</v>
      </c>
      <c r="AS33" s="77">
        <f t="shared" si="5"/>
        <v>8196.2099999999991</v>
      </c>
      <c r="AT33" s="77">
        <f t="shared" si="5"/>
        <v>8212.7090000000007</v>
      </c>
      <c r="AU33" s="77">
        <f t="shared" si="5"/>
        <v>8220.6610000000001</v>
      </c>
      <c r="AV33" s="77">
        <f t="shared" si="5"/>
        <v>8234.902</v>
      </c>
      <c r="AW33" s="77">
        <f t="shared" si="5"/>
        <v>8229.0750000000007</v>
      </c>
      <c r="AX33" s="77">
        <f t="shared" si="5"/>
        <v>8215.4009999999998</v>
      </c>
      <c r="AY33" s="77">
        <f t="shared" si="5"/>
        <v>8198.9369999999999</v>
      </c>
      <c r="AZ33" s="77">
        <f t="shared" si="5"/>
        <v>8171.6909999999998</v>
      </c>
      <c r="BA33" s="77">
        <f t="shared" si="5"/>
        <v>8101.9709999999995</v>
      </c>
      <c r="BB33" s="77">
        <f t="shared" si="5"/>
        <v>7945.7719999999999</v>
      </c>
      <c r="BC33" s="77">
        <f t="shared" si="5"/>
        <v>7899.9840000000004</v>
      </c>
      <c r="BD33" s="77">
        <f t="shared" si="5"/>
        <v>7878.4409999999998</v>
      </c>
      <c r="BE33" s="77">
        <f t="shared" si="5"/>
        <v>7852.3680000000004</v>
      </c>
      <c r="BF33" s="77">
        <f t="shared" si="5"/>
        <v>7304.0110000000004</v>
      </c>
      <c r="BG33" s="77">
        <f t="shared" si="5"/>
        <v>7310.4580000000005</v>
      </c>
      <c r="BH33" s="77">
        <f t="shared" si="5"/>
        <v>7292.5990000000002</v>
      </c>
      <c r="BI33" s="77">
        <f t="shared" si="5"/>
        <v>7169.9160000000002</v>
      </c>
      <c r="BJ33" s="77">
        <f t="shared" si="5"/>
        <v>6749.4669999999996</v>
      </c>
      <c r="BK33" s="77">
        <f t="shared" si="5"/>
        <v>6787.125</v>
      </c>
      <c r="BL33" s="77">
        <f t="shared" si="5"/>
        <v>6815.6139999999996</v>
      </c>
      <c r="BM33" s="77">
        <f t="shared" si="5"/>
        <v>6679.1059999999998</v>
      </c>
      <c r="BN33" s="77">
        <f t="shared" si="5"/>
        <v>6918.0969999999998</v>
      </c>
      <c r="BO33" s="77">
        <f t="shared" ref="BO33:CW33" si="6">SUM(BO30:BO32)</f>
        <v>6966.2309999999998</v>
      </c>
      <c r="BP33" s="77">
        <f t="shared" si="6"/>
        <v>7144.8940000000002</v>
      </c>
      <c r="BQ33" s="77">
        <f t="shared" si="6"/>
        <v>7200.9189999999999</v>
      </c>
      <c r="BR33" s="77">
        <f t="shared" si="6"/>
        <v>7322.4809999999998</v>
      </c>
      <c r="BS33" s="77">
        <f t="shared" si="6"/>
        <v>7342.1900000000005</v>
      </c>
      <c r="BT33" s="77">
        <f t="shared" si="6"/>
        <v>7339.3770000000004</v>
      </c>
      <c r="BU33" s="77">
        <f t="shared" si="6"/>
        <v>7337.692</v>
      </c>
      <c r="BV33" s="77">
        <f t="shared" si="6"/>
        <v>7441.1260000000002</v>
      </c>
      <c r="BW33" s="77">
        <f t="shared" si="6"/>
        <v>7302.51</v>
      </c>
      <c r="BX33" s="77">
        <f t="shared" si="6"/>
        <v>7407.7340000000004</v>
      </c>
      <c r="BY33" s="77">
        <f t="shared" si="6"/>
        <v>7407.95</v>
      </c>
      <c r="BZ33" s="77">
        <f t="shared" si="6"/>
        <v>7460.55</v>
      </c>
      <c r="CA33" s="77">
        <f t="shared" si="6"/>
        <v>7449.558</v>
      </c>
      <c r="CB33" s="77">
        <f t="shared" si="6"/>
        <v>7222.6130000000003</v>
      </c>
      <c r="CC33" s="77">
        <f t="shared" si="6"/>
        <v>7168.8819999999996</v>
      </c>
      <c r="CD33" s="77">
        <f t="shared" si="6"/>
        <v>7116.5630000000001</v>
      </c>
      <c r="CE33" s="77">
        <f t="shared" si="6"/>
        <v>7072.8710000000001</v>
      </c>
      <c r="CF33" s="77">
        <f t="shared" si="6"/>
        <v>7047.4580000000005</v>
      </c>
      <c r="CG33" s="77">
        <f t="shared" si="6"/>
        <v>7046.7560000000003</v>
      </c>
      <c r="CH33" s="77">
        <f t="shared" si="6"/>
        <v>6624.7290000000003</v>
      </c>
      <c r="CI33" s="77">
        <f t="shared" si="6"/>
        <v>6633.7550000000001</v>
      </c>
      <c r="CJ33" s="77">
        <f t="shared" si="6"/>
        <v>6535.8620000000001</v>
      </c>
      <c r="CK33" s="77">
        <f t="shared" si="6"/>
        <v>6404.951</v>
      </c>
      <c r="CL33" s="77">
        <f t="shared" si="6"/>
        <v>6217.049</v>
      </c>
      <c r="CM33" s="77">
        <f t="shared" si="6"/>
        <v>6168.2929999999997</v>
      </c>
      <c r="CN33" s="77">
        <f t="shared" si="6"/>
        <v>6170.5240000000003</v>
      </c>
      <c r="CO33" s="77">
        <f t="shared" si="6"/>
        <v>6144.7889999999998</v>
      </c>
      <c r="CP33" s="77">
        <f t="shared" si="6"/>
        <v>6068.6900000000005</v>
      </c>
      <c r="CQ33" s="77">
        <f t="shared" si="6"/>
        <v>6012.8230000000003</v>
      </c>
      <c r="CR33" s="77">
        <f t="shared" si="6"/>
        <v>5832.5470000000005</v>
      </c>
      <c r="CS33" s="77">
        <f t="shared" si="6"/>
        <v>5513.018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159897.42474999995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137</v>
      </c>
      <c r="C36" s="115">
        <v>137</v>
      </c>
      <c r="D36" s="115">
        <v>137</v>
      </c>
      <c r="E36" s="115">
        <v>137</v>
      </c>
      <c r="F36" s="115">
        <v>158</v>
      </c>
      <c r="G36" s="115">
        <v>158</v>
      </c>
      <c r="H36" s="115">
        <v>158</v>
      </c>
      <c r="I36" s="115">
        <v>158</v>
      </c>
      <c r="J36" s="115">
        <v>158</v>
      </c>
      <c r="K36" s="115">
        <v>158</v>
      </c>
      <c r="L36" s="115">
        <v>158</v>
      </c>
      <c r="M36" s="115">
        <v>158</v>
      </c>
      <c r="N36" s="115">
        <v>158</v>
      </c>
      <c r="O36" s="115">
        <v>158</v>
      </c>
      <c r="P36" s="115">
        <v>158</v>
      </c>
      <c r="Q36" s="115">
        <v>158</v>
      </c>
      <c r="R36" s="115">
        <v>158</v>
      </c>
      <c r="S36" s="115">
        <v>158</v>
      </c>
      <c r="T36" s="115">
        <v>158</v>
      </c>
      <c r="U36" s="115">
        <v>158</v>
      </c>
      <c r="V36" s="115">
        <v>221</v>
      </c>
      <c r="W36" s="115">
        <v>221</v>
      </c>
      <c r="X36" s="115">
        <v>221</v>
      </c>
      <c r="Y36" s="115">
        <v>221</v>
      </c>
      <c r="Z36" s="115">
        <v>321</v>
      </c>
      <c r="AA36" s="115">
        <v>321</v>
      </c>
      <c r="AB36" s="115">
        <v>321</v>
      </c>
      <c r="AC36" s="115">
        <v>321</v>
      </c>
      <c r="AD36" s="115">
        <v>310</v>
      </c>
      <c r="AE36" s="115">
        <v>310</v>
      </c>
      <c r="AF36" s="115">
        <v>310</v>
      </c>
      <c r="AG36" s="115">
        <v>310</v>
      </c>
      <c r="AH36" s="115">
        <v>160</v>
      </c>
      <c r="AI36" s="115">
        <v>160</v>
      </c>
      <c r="AJ36" s="115">
        <v>160</v>
      </c>
      <c r="AK36" s="115">
        <v>160</v>
      </c>
      <c r="AL36" s="115">
        <v>101</v>
      </c>
      <c r="AM36" s="115">
        <v>101</v>
      </c>
      <c r="AN36" s="115">
        <v>101</v>
      </c>
      <c r="AO36" s="115">
        <v>101</v>
      </c>
      <c r="AP36" s="115">
        <v>100</v>
      </c>
      <c r="AQ36" s="115">
        <v>100</v>
      </c>
      <c r="AR36" s="115">
        <v>100</v>
      </c>
      <c r="AS36" s="115">
        <v>100</v>
      </c>
      <c r="AT36" s="115">
        <v>100</v>
      </c>
      <c r="AU36" s="115">
        <v>100</v>
      </c>
      <c r="AV36" s="115">
        <v>100</v>
      </c>
      <c r="AW36" s="115">
        <v>100</v>
      </c>
      <c r="AX36" s="115">
        <v>100</v>
      </c>
      <c r="AY36" s="115">
        <v>100</v>
      </c>
      <c r="AZ36" s="115">
        <v>100</v>
      </c>
      <c r="BA36" s="115">
        <v>100</v>
      </c>
      <c r="BB36" s="115">
        <v>115</v>
      </c>
      <c r="BC36" s="115">
        <v>115</v>
      </c>
      <c r="BD36" s="115">
        <v>115</v>
      </c>
      <c r="BE36" s="115">
        <v>115</v>
      </c>
      <c r="BF36" s="115">
        <v>142</v>
      </c>
      <c r="BG36" s="115">
        <v>142</v>
      </c>
      <c r="BH36" s="115">
        <v>142</v>
      </c>
      <c r="BI36" s="115">
        <v>142</v>
      </c>
      <c r="BJ36" s="115">
        <v>253</v>
      </c>
      <c r="BK36" s="115">
        <v>253</v>
      </c>
      <c r="BL36" s="115">
        <v>253</v>
      </c>
      <c r="BM36" s="115">
        <v>253</v>
      </c>
      <c r="BN36" s="115">
        <v>315</v>
      </c>
      <c r="BO36" s="115">
        <v>315</v>
      </c>
      <c r="BP36" s="115">
        <v>315</v>
      </c>
      <c r="BQ36" s="115">
        <v>315</v>
      </c>
      <c r="BR36" s="115">
        <v>308</v>
      </c>
      <c r="BS36" s="115">
        <v>308</v>
      </c>
      <c r="BT36" s="115">
        <v>308</v>
      </c>
      <c r="BU36" s="115">
        <v>308</v>
      </c>
      <c r="BV36" s="115">
        <v>309</v>
      </c>
      <c r="BW36" s="115">
        <v>309</v>
      </c>
      <c r="BX36" s="115">
        <v>309</v>
      </c>
      <c r="BY36" s="115">
        <v>309</v>
      </c>
      <c r="BZ36" s="115">
        <v>291</v>
      </c>
      <c r="CA36" s="115">
        <v>291</v>
      </c>
      <c r="CB36" s="115">
        <v>291</v>
      </c>
      <c r="CC36" s="115">
        <v>291</v>
      </c>
      <c r="CD36" s="115">
        <v>312</v>
      </c>
      <c r="CE36" s="115">
        <v>312</v>
      </c>
      <c r="CF36" s="115">
        <v>312</v>
      </c>
      <c r="CG36" s="115">
        <v>312</v>
      </c>
      <c r="CH36" s="115">
        <v>270</v>
      </c>
      <c r="CI36" s="115">
        <v>270</v>
      </c>
      <c r="CJ36" s="115">
        <v>270</v>
      </c>
      <c r="CK36" s="115">
        <v>270</v>
      </c>
      <c r="CL36" s="115">
        <v>270</v>
      </c>
      <c r="CM36" s="115">
        <v>270</v>
      </c>
      <c r="CN36" s="115">
        <v>270</v>
      </c>
      <c r="CO36" s="115">
        <v>270</v>
      </c>
      <c r="CP36" s="115">
        <v>220</v>
      </c>
      <c r="CQ36" s="115">
        <v>220</v>
      </c>
      <c r="CR36" s="115">
        <v>220</v>
      </c>
      <c r="CS36" s="115">
        <v>220</v>
      </c>
      <c r="CT36" s="116"/>
      <c r="CU36" s="116"/>
      <c r="CV36" s="116"/>
      <c r="CW36" s="117"/>
      <c r="CX36" s="91">
        <f t="array" ref="CX36">SUMPRODUCT(B36:CW36*0.25)</f>
        <v>4987</v>
      </c>
    </row>
    <row r="37" spans="1:102" ht="24.95" customHeight="1" x14ac:dyDescent="0.2">
      <c r="A37" s="118" t="s">
        <v>31</v>
      </c>
      <c r="B37" s="119">
        <v>119</v>
      </c>
      <c r="C37" s="120">
        <v>119</v>
      </c>
      <c r="D37" s="120">
        <v>119</v>
      </c>
      <c r="E37" s="120">
        <v>119</v>
      </c>
      <c r="F37" s="120">
        <v>119</v>
      </c>
      <c r="G37" s="120">
        <v>119</v>
      </c>
      <c r="H37" s="120">
        <v>119</v>
      </c>
      <c r="I37" s="120">
        <v>119</v>
      </c>
      <c r="J37" s="120">
        <v>119</v>
      </c>
      <c r="K37" s="120">
        <v>119</v>
      </c>
      <c r="L37" s="120">
        <v>119</v>
      </c>
      <c r="M37" s="120">
        <v>119</v>
      </c>
      <c r="N37" s="120">
        <v>119</v>
      </c>
      <c r="O37" s="120">
        <v>119</v>
      </c>
      <c r="P37" s="120">
        <v>119</v>
      </c>
      <c r="Q37" s="120">
        <v>119</v>
      </c>
      <c r="R37" s="120">
        <v>127</v>
      </c>
      <c r="S37" s="120">
        <v>127</v>
      </c>
      <c r="T37" s="120">
        <v>127</v>
      </c>
      <c r="U37" s="120">
        <v>127</v>
      </c>
      <c r="V37" s="120">
        <v>47</v>
      </c>
      <c r="W37" s="120">
        <v>47</v>
      </c>
      <c r="X37" s="120">
        <v>47</v>
      </c>
      <c r="Y37" s="120">
        <v>47</v>
      </c>
      <c r="Z37" s="120">
        <v>57</v>
      </c>
      <c r="AA37" s="120">
        <v>57</v>
      </c>
      <c r="AB37" s="120">
        <v>57</v>
      </c>
      <c r="AC37" s="120">
        <v>57</v>
      </c>
      <c r="AD37" s="120">
        <v>157</v>
      </c>
      <c r="AE37" s="120">
        <v>157</v>
      </c>
      <c r="AF37" s="120">
        <v>157</v>
      </c>
      <c r="AG37" s="120">
        <v>157</v>
      </c>
      <c r="AH37" s="120">
        <v>32</v>
      </c>
      <c r="AI37" s="120">
        <v>32</v>
      </c>
      <c r="AJ37" s="120">
        <v>32</v>
      </c>
      <c r="AK37" s="120">
        <v>32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18</v>
      </c>
      <c r="BK37" s="120">
        <v>18</v>
      </c>
      <c r="BL37" s="120">
        <v>18</v>
      </c>
      <c r="BM37" s="120">
        <v>18</v>
      </c>
      <c r="BN37" s="120">
        <v>18</v>
      </c>
      <c r="BO37" s="120">
        <v>18</v>
      </c>
      <c r="BP37" s="120">
        <v>18</v>
      </c>
      <c r="BQ37" s="120">
        <v>18</v>
      </c>
      <c r="BR37" s="120">
        <v>18</v>
      </c>
      <c r="BS37" s="120">
        <v>18</v>
      </c>
      <c r="BT37" s="120">
        <v>18</v>
      </c>
      <c r="BU37" s="120">
        <v>18</v>
      </c>
      <c r="BV37" s="120">
        <v>38</v>
      </c>
      <c r="BW37" s="120">
        <v>38</v>
      </c>
      <c r="BX37" s="120">
        <v>38</v>
      </c>
      <c r="BY37" s="120">
        <v>38</v>
      </c>
      <c r="BZ37" s="120">
        <v>28</v>
      </c>
      <c r="CA37" s="120">
        <v>28</v>
      </c>
      <c r="CB37" s="120">
        <v>28</v>
      </c>
      <c r="CC37" s="120">
        <v>28</v>
      </c>
      <c r="CD37" s="120">
        <v>28</v>
      </c>
      <c r="CE37" s="120">
        <v>28</v>
      </c>
      <c r="CF37" s="120">
        <v>28</v>
      </c>
      <c r="CG37" s="120">
        <v>28</v>
      </c>
      <c r="CH37" s="120">
        <v>20</v>
      </c>
      <c r="CI37" s="120">
        <v>20</v>
      </c>
      <c r="CJ37" s="120">
        <v>20</v>
      </c>
      <c r="CK37" s="120">
        <v>20</v>
      </c>
      <c r="CL37" s="120">
        <v>20</v>
      </c>
      <c r="CM37" s="120">
        <v>20</v>
      </c>
      <c r="CN37" s="120">
        <v>20</v>
      </c>
      <c r="CO37" s="120">
        <v>20</v>
      </c>
      <c r="CP37" s="120">
        <v>20</v>
      </c>
      <c r="CQ37" s="120">
        <v>20</v>
      </c>
      <c r="CR37" s="120">
        <v>20</v>
      </c>
      <c r="CS37" s="120">
        <v>20</v>
      </c>
      <c r="CT37" s="120"/>
      <c r="CU37" s="120"/>
      <c r="CV37" s="120"/>
      <c r="CW37" s="121"/>
      <c r="CX37" s="97">
        <f t="array" ref="CX37">SUMPRODUCT(B37:CW37*0.25)</f>
        <v>1104</v>
      </c>
    </row>
    <row r="38" spans="1:102" ht="24.95" customHeight="1" x14ac:dyDescent="0.2">
      <c r="A38" s="118" t="s">
        <v>32</v>
      </c>
      <c r="B38" s="119">
        <v>358.2</v>
      </c>
      <c r="C38" s="120">
        <v>509</v>
      </c>
      <c r="D38" s="120">
        <v>892.1</v>
      </c>
      <c r="E38" s="120">
        <v>916.4</v>
      </c>
      <c r="F38" s="120">
        <v>199.1</v>
      </c>
      <c r="G38" s="120">
        <v>439.8</v>
      </c>
      <c r="H38" s="120">
        <v>402.9</v>
      </c>
      <c r="I38" s="120">
        <v>346.7</v>
      </c>
      <c r="J38" s="120">
        <v>382.2</v>
      </c>
      <c r="K38" s="120">
        <v>451.3</v>
      </c>
      <c r="L38" s="120">
        <v>411.4</v>
      </c>
      <c r="M38" s="120">
        <v>511.9</v>
      </c>
      <c r="N38" s="120">
        <v>224.2</v>
      </c>
      <c r="O38" s="120">
        <v>334.9</v>
      </c>
      <c r="P38" s="120">
        <v>353.5</v>
      </c>
      <c r="Q38" s="120">
        <v>269.7</v>
      </c>
      <c r="R38" s="120">
        <v>381.1</v>
      </c>
      <c r="S38" s="120">
        <v>343</v>
      </c>
      <c r="T38" s="120">
        <v>297.89999999999998</v>
      </c>
      <c r="U38" s="120"/>
      <c r="V38" s="120">
        <v>802.8</v>
      </c>
      <c r="W38" s="120">
        <v>477.1</v>
      </c>
      <c r="X38" s="120">
        <v>546.9</v>
      </c>
      <c r="Y38" s="120">
        <v>422.6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158.80000000000001</v>
      </c>
      <c r="CM38" s="120">
        <v>111.7</v>
      </c>
      <c r="CN38" s="120"/>
      <c r="CO38" s="120"/>
      <c r="CP38" s="120">
        <v>95.8</v>
      </c>
      <c r="CQ38" s="120">
        <v>23.1</v>
      </c>
      <c r="CR38" s="120">
        <v>115</v>
      </c>
      <c r="CS38" s="120">
        <v>364.8</v>
      </c>
      <c r="CT38" s="122"/>
      <c r="CU38" s="122"/>
      <c r="CV38" s="122"/>
      <c r="CW38" s="121"/>
      <c r="CX38" s="97">
        <f t="array" ref="CX38">SUMPRODUCT(B38:CW38*0.25)</f>
        <v>2785.9749999999995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>
        <v>183.3</v>
      </c>
      <c r="AE40" s="120">
        <v>183.3</v>
      </c>
      <c r="AF40" s="120">
        <v>183.3</v>
      </c>
      <c r="AG40" s="120">
        <v>183.3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487.8</v>
      </c>
      <c r="BK40" s="120">
        <v>487.8</v>
      </c>
      <c r="BL40" s="120">
        <v>487.8</v>
      </c>
      <c r="BM40" s="120">
        <v>487.8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271.5</v>
      </c>
      <c r="CA40" s="120">
        <v>271.5</v>
      </c>
      <c r="CB40" s="120">
        <v>271.5</v>
      </c>
      <c r="CC40" s="120">
        <v>271.5</v>
      </c>
      <c r="CD40" s="120">
        <v>446.8</v>
      </c>
      <c r="CE40" s="120">
        <v>446.8</v>
      </c>
      <c r="CF40" s="120">
        <v>446.8</v>
      </c>
      <c r="CG40" s="120">
        <v>446.8</v>
      </c>
      <c r="CH40" s="120">
        <v>500</v>
      </c>
      <c r="CI40" s="120">
        <v>500</v>
      </c>
      <c r="CJ40" s="120">
        <v>500</v>
      </c>
      <c r="CK40" s="120">
        <v>500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3889.3999999999996</v>
      </c>
    </row>
    <row r="41" spans="1:102" ht="30" customHeight="1" thickBot="1" x14ac:dyDescent="0.25">
      <c r="A41" s="105" t="s">
        <v>35</v>
      </c>
      <c r="B41" s="106">
        <f>SUM(B36:B40)</f>
        <v>664.2</v>
      </c>
      <c r="C41" s="107">
        <f t="shared" ref="C41:BN41" si="7">SUM(C36:C40)</f>
        <v>815</v>
      </c>
      <c r="D41" s="107">
        <f t="shared" si="7"/>
        <v>1198.0999999999999</v>
      </c>
      <c r="E41" s="107">
        <f t="shared" si="7"/>
        <v>1222.4000000000001</v>
      </c>
      <c r="F41" s="107">
        <f t="shared" si="7"/>
        <v>526.1</v>
      </c>
      <c r="G41" s="107">
        <f t="shared" si="7"/>
        <v>766.8</v>
      </c>
      <c r="H41" s="107">
        <f t="shared" si="7"/>
        <v>729.9</v>
      </c>
      <c r="I41" s="107">
        <f t="shared" si="7"/>
        <v>673.7</v>
      </c>
      <c r="J41" s="107">
        <f t="shared" si="7"/>
        <v>709.2</v>
      </c>
      <c r="K41" s="107">
        <f t="shared" si="7"/>
        <v>778.3</v>
      </c>
      <c r="L41" s="107">
        <f t="shared" si="7"/>
        <v>738.4</v>
      </c>
      <c r="M41" s="107">
        <f t="shared" si="7"/>
        <v>838.9</v>
      </c>
      <c r="N41" s="107">
        <f t="shared" si="7"/>
        <v>551.20000000000005</v>
      </c>
      <c r="O41" s="107">
        <f t="shared" si="7"/>
        <v>661.9</v>
      </c>
      <c r="P41" s="107">
        <f t="shared" si="7"/>
        <v>680.5</v>
      </c>
      <c r="Q41" s="107">
        <f t="shared" si="7"/>
        <v>596.70000000000005</v>
      </c>
      <c r="R41" s="107">
        <f t="shared" si="7"/>
        <v>716.1</v>
      </c>
      <c r="S41" s="107">
        <f t="shared" si="7"/>
        <v>678</v>
      </c>
      <c r="T41" s="107">
        <f t="shared" si="7"/>
        <v>632.9</v>
      </c>
      <c r="U41" s="107">
        <f t="shared" si="7"/>
        <v>335</v>
      </c>
      <c r="V41" s="107">
        <f t="shared" si="7"/>
        <v>1120.8</v>
      </c>
      <c r="W41" s="107">
        <f t="shared" si="7"/>
        <v>795.1</v>
      </c>
      <c r="X41" s="107">
        <f t="shared" si="7"/>
        <v>864.9</v>
      </c>
      <c r="Y41" s="107">
        <f t="shared" si="7"/>
        <v>740.6</v>
      </c>
      <c r="Z41" s="107">
        <f t="shared" si="7"/>
        <v>928</v>
      </c>
      <c r="AA41" s="107">
        <f t="shared" si="7"/>
        <v>928</v>
      </c>
      <c r="AB41" s="107">
        <f t="shared" si="7"/>
        <v>928</v>
      </c>
      <c r="AC41" s="107">
        <f t="shared" si="7"/>
        <v>928</v>
      </c>
      <c r="AD41" s="107">
        <f t="shared" si="7"/>
        <v>700.3</v>
      </c>
      <c r="AE41" s="107">
        <f t="shared" si="7"/>
        <v>700.3</v>
      </c>
      <c r="AF41" s="107">
        <f t="shared" si="7"/>
        <v>700.3</v>
      </c>
      <c r="AG41" s="107">
        <f t="shared" si="7"/>
        <v>700.3</v>
      </c>
      <c r="AH41" s="107">
        <f t="shared" si="7"/>
        <v>242</v>
      </c>
      <c r="AI41" s="107">
        <f t="shared" si="7"/>
        <v>242</v>
      </c>
      <c r="AJ41" s="107">
        <f t="shared" si="7"/>
        <v>242</v>
      </c>
      <c r="AK41" s="107">
        <f t="shared" si="7"/>
        <v>242</v>
      </c>
      <c r="AL41" s="107">
        <f t="shared" si="7"/>
        <v>151</v>
      </c>
      <c r="AM41" s="107">
        <f t="shared" si="7"/>
        <v>151</v>
      </c>
      <c r="AN41" s="107">
        <f t="shared" si="7"/>
        <v>151</v>
      </c>
      <c r="AO41" s="107">
        <f t="shared" si="7"/>
        <v>151</v>
      </c>
      <c r="AP41" s="107">
        <f t="shared" si="7"/>
        <v>150</v>
      </c>
      <c r="AQ41" s="107">
        <f t="shared" si="7"/>
        <v>150</v>
      </c>
      <c r="AR41" s="107">
        <f t="shared" si="7"/>
        <v>150</v>
      </c>
      <c r="AS41" s="107">
        <f t="shared" si="7"/>
        <v>150</v>
      </c>
      <c r="AT41" s="107">
        <f t="shared" si="7"/>
        <v>150</v>
      </c>
      <c r="AU41" s="107">
        <f t="shared" si="7"/>
        <v>150</v>
      </c>
      <c r="AV41" s="107">
        <f t="shared" si="7"/>
        <v>150</v>
      </c>
      <c r="AW41" s="107">
        <f t="shared" si="7"/>
        <v>150</v>
      </c>
      <c r="AX41" s="107">
        <f t="shared" si="7"/>
        <v>150</v>
      </c>
      <c r="AY41" s="107">
        <f t="shared" si="7"/>
        <v>150</v>
      </c>
      <c r="AZ41" s="107">
        <f t="shared" si="7"/>
        <v>150</v>
      </c>
      <c r="BA41" s="107">
        <f t="shared" si="7"/>
        <v>150</v>
      </c>
      <c r="BB41" s="107">
        <f t="shared" si="7"/>
        <v>165</v>
      </c>
      <c r="BC41" s="107">
        <f t="shared" si="7"/>
        <v>165</v>
      </c>
      <c r="BD41" s="107">
        <f t="shared" si="7"/>
        <v>165</v>
      </c>
      <c r="BE41" s="107">
        <f t="shared" si="7"/>
        <v>165</v>
      </c>
      <c r="BF41" s="107">
        <f t="shared" si="7"/>
        <v>192</v>
      </c>
      <c r="BG41" s="107">
        <f t="shared" si="7"/>
        <v>192</v>
      </c>
      <c r="BH41" s="107">
        <f t="shared" si="7"/>
        <v>192</v>
      </c>
      <c r="BI41" s="107">
        <f t="shared" si="7"/>
        <v>192</v>
      </c>
      <c r="BJ41" s="107">
        <f t="shared" si="7"/>
        <v>808.8</v>
      </c>
      <c r="BK41" s="107">
        <f t="shared" si="7"/>
        <v>808.8</v>
      </c>
      <c r="BL41" s="107">
        <f t="shared" si="7"/>
        <v>808.8</v>
      </c>
      <c r="BM41" s="107">
        <f t="shared" si="7"/>
        <v>808.8</v>
      </c>
      <c r="BN41" s="107">
        <f t="shared" si="7"/>
        <v>883</v>
      </c>
      <c r="BO41" s="107">
        <f t="shared" ref="BO41:CW41" si="8">SUM(BO36:BO40)</f>
        <v>883</v>
      </c>
      <c r="BP41" s="107">
        <f t="shared" si="8"/>
        <v>883</v>
      </c>
      <c r="BQ41" s="107">
        <f t="shared" si="8"/>
        <v>883</v>
      </c>
      <c r="BR41" s="107">
        <f t="shared" si="8"/>
        <v>876</v>
      </c>
      <c r="BS41" s="107">
        <f t="shared" si="8"/>
        <v>876</v>
      </c>
      <c r="BT41" s="107">
        <f t="shared" si="8"/>
        <v>876</v>
      </c>
      <c r="BU41" s="107">
        <f t="shared" si="8"/>
        <v>876</v>
      </c>
      <c r="BV41" s="107">
        <f t="shared" si="8"/>
        <v>897</v>
      </c>
      <c r="BW41" s="107">
        <f t="shared" si="8"/>
        <v>897</v>
      </c>
      <c r="BX41" s="107">
        <f t="shared" si="8"/>
        <v>897</v>
      </c>
      <c r="BY41" s="107">
        <f t="shared" si="8"/>
        <v>897</v>
      </c>
      <c r="BZ41" s="107">
        <f t="shared" si="8"/>
        <v>640.5</v>
      </c>
      <c r="CA41" s="107">
        <f t="shared" si="8"/>
        <v>640.5</v>
      </c>
      <c r="CB41" s="107">
        <f t="shared" si="8"/>
        <v>640.5</v>
      </c>
      <c r="CC41" s="107">
        <f t="shared" si="8"/>
        <v>640.5</v>
      </c>
      <c r="CD41" s="107">
        <f t="shared" si="8"/>
        <v>836.8</v>
      </c>
      <c r="CE41" s="107">
        <f t="shared" si="8"/>
        <v>836.8</v>
      </c>
      <c r="CF41" s="107">
        <f t="shared" si="8"/>
        <v>836.8</v>
      </c>
      <c r="CG41" s="107">
        <f t="shared" si="8"/>
        <v>836.8</v>
      </c>
      <c r="CH41" s="107">
        <f t="shared" si="8"/>
        <v>840</v>
      </c>
      <c r="CI41" s="107">
        <f t="shared" si="8"/>
        <v>840</v>
      </c>
      <c r="CJ41" s="107">
        <f t="shared" si="8"/>
        <v>840</v>
      </c>
      <c r="CK41" s="107">
        <f t="shared" si="8"/>
        <v>840</v>
      </c>
      <c r="CL41" s="107">
        <f t="shared" si="8"/>
        <v>498.8</v>
      </c>
      <c r="CM41" s="107">
        <f t="shared" si="8"/>
        <v>451.7</v>
      </c>
      <c r="CN41" s="107">
        <f t="shared" si="8"/>
        <v>340</v>
      </c>
      <c r="CO41" s="107">
        <f t="shared" si="8"/>
        <v>340</v>
      </c>
      <c r="CP41" s="107">
        <f t="shared" si="8"/>
        <v>385.8</v>
      </c>
      <c r="CQ41" s="107">
        <f t="shared" si="8"/>
        <v>313.10000000000002</v>
      </c>
      <c r="CR41" s="107">
        <f t="shared" si="8"/>
        <v>405</v>
      </c>
      <c r="CS41" s="107">
        <f t="shared" si="8"/>
        <v>654.79999999999995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13966.374999999998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358.2</v>
      </c>
      <c r="C46" s="120">
        <v>509</v>
      </c>
      <c r="D46" s="120">
        <v>892.1</v>
      </c>
      <c r="E46" s="120">
        <v>916.4</v>
      </c>
      <c r="F46" s="120">
        <v>199.1</v>
      </c>
      <c r="G46" s="120">
        <v>439.8</v>
      </c>
      <c r="H46" s="120">
        <v>402.9</v>
      </c>
      <c r="I46" s="120">
        <v>346.7</v>
      </c>
      <c r="J46" s="120">
        <v>382.2</v>
      </c>
      <c r="K46" s="120">
        <v>451.3</v>
      </c>
      <c r="L46" s="120">
        <v>411.4</v>
      </c>
      <c r="M46" s="120">
        <v>511.9</v>
      </c>
      <c r="N46" s="120">
        <v>224.2</v>
      </c>
      <c r="O46" s="120">
        <v>334.9</v>
      </c>
      <c r="P46" s="120">
        <v>353.5</v>
      </c>
      <c r="Q46" s="120">
        <v>269.7</v>
      </c>
      <c r="R46" s="120">
        <v>381.1</v>
      </c>
      <c r="S46" s="120">
        <v>343</v>
      </c>
      <c r="T46" s="120">
        <v>297.89999999999998</v>
      </c>
      <c r="U46" s="120"/>
      <c r="V46" s="120">
        <v>802.8</v>
      </c>
      <c r="W46" s="120">
        <v>477.1</v>
      </c>
      <c r="X46" s="120">
        <v>546.9</v>
      </c>
      <c r="Y46" s="120">
        <v>422.6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158.80000000000001</v>
      </c>
      <c r="CM46" s="120">
        <v>111.7</v>
      </c>
      <c r="CN46" s="120"/>
      <c r="CO46" s="120"/>
      <c r="CP46" s="120">
        <v>95.8</v>
      </c>
      <c r="CQ46" s="120">
        <v>23.1</v>
      </c>
      <c r="CR46" s="120">
        <v>115</v>
      </c>
      <c r="CS46" s="120">
        <v>364.8</v>
      </c>
      <c r="CT46" s="122"/>
      <c r="CU46" s="122"/>
      <c r="CV46" s="122"/>
      <c r="CW46" s="121"/>
      <c r="CX46" s="97">
        <f t="array" ref="CX46">SUMPRODUCT(B46:CW46*0.25)</f>
        <v>2785.9749999999995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>
        <v>183.3</v>
      </c>
      <c r="AE48" s="120">
        <v>183.3</v>
      </c>
      <c r="AF48" s="120">
        <v>183.3</v>
      </c>
      <c r="AG48" s="120">
        <v>183.3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487.8</v>
      </c>
      <c r="BK48" s="120">
        <v>487.8</v>
      </c>
      <c r="BL48" s="120">
        <v>487.8</v>
      </c>
      <c r="BM48" s="120">
        <v>487.8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271.5</v>
      </c>
      <c r="CA48" s="120">
        <v>271.5</v>
      </c>
      <c r="CB48" s="120">
        <v>271.5</v>
      </c>
      <c r="CC48" s="120">
        <v>271.5</v>
      </c>
      <c r="CD48" s="120">
        <v>446.8</v>
      </c>
      <c r="CE48" s="120">
        <v>446.8</v>
      </c>
      <c r="CF48" s="120">
        <v>446.8</v>
      </c>
      <c r="CG48" s="120">
        <v>446.8</v>
      </c>
      <c r="CH48" s="120">
        <v>500</v>
      </c>
      <c r="CI48" s="120">
        <v>500</v>
      </c>
      <c r="CJ48" s="120">
        <v>500</v>
      </c>
      <c r="CK48" s="120">
        <v>500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3889.3999999999996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358.2</v>
      </c>
      <c r="C50" s="107">
        <f t="shared" ref="C50:BN50" si="9">SUM(C44:C49)</f>
        <v>509</v>
      </c>
      <c r="D50" s="107">
        <f t="shared" si="9"/>
        <v>892.1</v>
      </c>
      <c r="E50" s="107">
        <f t="shared" si="9"/>
        <v>916.4</v>
      </c>
      <c r="F50" s="107">
        <f t="shared" si="9"/>
        <v>199.1</v>
      </c>
      <c r="G50" s="107">
        <f t="shared" si="9"/>
        <v>439.8</v>
      </c>
      <c r="H50" s="107">
        <f t="shared" si="9"/>
        <v>402.9</v>
      </c>
      <c r="I50" s="107">
        <f t="shared" si="9"/>
        <v>346.7</v>
      </c>
      <c r="J50" s="107">
        <f t="shared" si="9"/>
        <v>382.2</v>
      </c>
      <c r="K50" s="107">
        <f t="shared" si="9"/>
        <v>451.3</v>
      </c>
      <c r="L50" s="107">
        <f t="shared" si="9"/>
        <v>411.4</v>
      </c>
      <c r="M50" s="107">
        <f t="shared" si="9"/>
        <v>511.9</v>
      </c>
      <c r="N50" s="107">
        <f t="shared" si="9"/>
        <v>224.2</v>
      </c>
      <c r="O50" s="107">
        <f t="shared" si="9"/>
        <v>334.9</v>
      </c>
      <c r="P50" s="107">
        <f t="shared" si="9"/>
        <v>353.5</v>
      </c>
      <c r="Q50" s="107">
        <f t="shared" si="9"/>
        <v>269.7</v>
      </c>
      <c r="R50" s="107">
        <f t="shared" si="9"/>
        <v>381.1</v>
      </c>
      <c r="S50" s="107">
        <f t="shared" si="9"/>
        <v>343</v>
      </c>
      <c r="T50" s="107">
        <f t="shared" si="9"/>
        <v>297.89999999999998</v>
      </c>
      <c r="U50" s="107">
        <f t="shared" si="9"/>
        <v>0</v>
      </c>
      <c r="V50" s="107">
        <f t="shared" si="9"/>
        <v>802.8</v>
      </c>
      <c r="W50" s="107">
        <f t="shared" si="9"/>
        <v>477.1</v>
      </c>
      <c r="X50" s="107">
        <f t="shared" si="9"/>
        <v>546.9</v>
      </c>
      <c r="Y50" s="107">
        <f t="shared" si="9"/>
        <v>422.6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183.3</v>
      </c>
      <c r="AE50" s="107">
        <f t="shared" si="9"/>
        <v>183.3</v>
      </c>
      <c r="AF50" s="107">
        <f t="shared" si="9"/>
        <v>183.3</v>
      </c>
      <c r="AG50" s="107">
        <f t="shared" si="9"/>
        <v>183.3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487.8</v>
      </c>
      <c r="BK50" s="107">
        <f t="shared" si="9"/>
        <v>487.8</v>
      </c>
      <c r="BL50" s="107">
        <f t="shared" si="9"/>
        <v>487.8</v>
      </c>
      <c r="BM50" s="107">
        <f t="shared" si="9"/>
        <v>487.8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271.5</v>
      </c>
      <c r="CA50" s="107">
        <f t="shared" si="10"/>
        <v>271.5</v>
      </c>
      <c r="CB50" s="107">
        <f t="shared" si="10"/>
        <v>271.5</v>
      </c>
      <c r="CC50" s="107">
        <f t="shared" si="10"/>
        <v>271.5</v>
      </c>
      <c r="CD50" s="107">
        <f t="shared" si="10"/>
        <v>446.8</v>
      </c>
      <c r="CE50" s="107">
        <f t="shared" si="10"/>
        <v>446.8</v>
      </c>
      <c r="CF50" s="107">
        <f t="shared" si="10"/>
        <v>446.8</v>
      </c>
      <c r="CG50" s="107">
        <f t="shared" si="10"/>
        <v>446.8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158.80000000000001</v>
      </c>
      <c r="CM50" s="107">
        <f t="shared" si="10"/>
        <v>111.7</v>
      </c>
      <c r="CN50" s="107">
        <f t="shared" si="10"/>
        <v>0</v>
      </c>
      <c r="CO50" s="107">
        <f t="shared" si="10"/>
        <v>0</v>
      </c>
      <c r="CP50" s="107">
        <f t="shared" si="10"/>
        <v>95.8</v>
      </c>
      <c r="CQ50" s="107">
        <f t="shared" si="10"/>
        <v>23.1</v>
      </c>
      <c r="CR50" s="107">
        <f t="shared" si="10"/>
        <v>115</v>
      </c>
      <c r="CS50" s="107">
        <f t="shared" si="10"/>
        <v>364.8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6675.3749999999991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5563.5279999999993</v>
      </c>
      <c r="C53" s="107">
        <f t="shared" ref="C53:BN53" si="13">C17+C27+C41</f>
        <v>5536.4560000000001</v>
      </c>
      <c r="D53" s="107">
        <f t="shared" si="13"/>
        <v>5707.3189999999995</v>
      </c>
      <c r="E53" s="107">
        <f t="shared" si="13"/>
        <v>5641.1039999999994</v>
      </c>
      <c r="F53" s="107">
        <f t="shared" si="13"/>
        <v>4986.3590000000004</v>
      </c>
      <c r="G53" s="107">
        <f t="shared" si="13"/>
        <v>5183.1930000000002</v>
      </c>
      <c r="H53" s="107">
        <f t="shared" si="13"/>
        <v>5153.2259999999997</v>
      </c>
      <c r="I53" s="107">
        <f t="shared" si="13"/>
        <v>5141.4319999999998</v>
      </c>
      <c r="J53" s="107">
        <f t="shared" si="13"/>
        <v>5331.1780000000008</v>
      </c>
      <c r="K53" s="107">
        <f t="shared" si="13"/>
        <v>5330.2340000000004</v>
      </c>
      <c r="L53" s="107">
        <f t="shared" si="13"/>
        <v>5298.19</v>
      </c>
      <c r="M53" s="107">
        <f t="shared" si="13"/>
        <v>5304.8980000000001</v>
      </c>
      <c r="N53" s="107">
        <f t="shared" si="13"/>
        <v>5274.835</v>
      </c>
      <c r="O53" s="107">
        <f t="shared" si="13"/>
        <v>5269.652</v>
      </c>
      <c r="P53" s="107">
        <f t="shared" si="13"/>
        <v>5294.1210000000001</v>
      </c>
      <c r="Q53" s="107">
        <f t="shared" si="13"/>
        <v>5317.6040000000003</v>
      </c>
      <c r="R53" s="107">
        <f t="shared" si="13"/>
        <v>5377.5850000000009</v>
      </c>
      <c r="S53" s="107">
        <f t="shared" si="13"/>
        <v>5424.482</v>
      </c>
      <c r="T53" s="107">
        <f t="shared" si="13"/>
        <v>5486.7579999999998</v>
      </c>
      <c r="U53" s="107">
        <f t="shared" si="13"/>
        <v>5352.2300000000005</v>
      </c>
      <c r="V53" s="107">
        <f t="shared" si="13"/>
        <v>5620.8670000000002</v>
      </c>
      <c r="W53" s="107">
        <f t="shared" si="13"/>
        <v>5763.6810000000005</v>
      </c>
      <c r="X53" s="107">
        <f t="shared" si="13"/>
        <v>5889.8729999999996</v>
      </c>
      <c r="Y53" s="107">
        <f t="shared" si="13"/>
        <v>6028.7219999999998</v>
      </c>
      <c r="Z53" s="107">
        <f t="shared" si="13"/>
        <v>5958.2460000000001</v>
      </c>
      <c r="AA53" s="107">
        <f t="shared" si="13"/>
        <v>6336.7760000000007</v>
      </c>
      <c r="AB53" s="107">
        <f t="shared" si="13"/>
        <v>6393.4260000000004</v>
      </c>
      <c r="AC53" s="107">
        <f t="shared" si="13"/>
        <v>6630.3830000000007</v>
      </c>
      <c r="AD53" s="107">
        <f t="shared" si="13"/>
        <v>6718.0320000000002</v>
      </c>
      <c r="AE53" s="107">
        <f t="shared" si="13"/>
        <v>7024.0260000000007</v>
      </c>
      <c r="AF53" s="107">
        <f t="shared" si="13"/>
        <v>7181.4160000000002</v>
      </c>
      <c r="AG53" s="107">
        <f t="shared" si="13"/>
        <v>7250.8090000000002</v>
      </c>
      <c r="AH53" s="107">
        <f t="shared" si="13"/>
        <v>7661.264000000001</v>
      </c>
      <c r="AI53" s="107">
        <f t="shared" si="13"/>
        <v>7978.6850000000004</v>
      </c>
      <c r="AJ53" s="107">
        <f t="shared" si="13"/>
        <v>8011.1620000000003</v>
      </c>
      <c r="AK53" s="107">
        <f t="shared" si="13"/>
        <v>8028.2929999999997</v>
      </c>
      <c r="AL53" s="107">
        <f t="shared" si="13"/>
        <v>8041.6450000000004</v>
      </c>
      <c r="AM53" s="107">
        <f t="shared" si="13"/>
        <v>8034.5460000000003</v>
      </c>
      <c r="AN53" s="107">
        <f t="shared" si="13"/>
        <v>8038.4169999999995</v>
      </c>
      <c r="AO53" s="107">
        <f t="shared" si="13"/>
        <v>8034.2450000000008</v>
      </c>
      <c r="AP53" s="107">
        <f t="shared" si="13"/>
        <v>8150.5450000000001</v>
      </c>
      <c r="AQ53" s="107">
        <f t="shared" si="13"/>
        <v>8156.2370000000001</v>
      </c>
      <c r="AR53" s="107">
        <f t="shared" si="13"/>
        <v>8182.0189999999993</v>
      </c>
      <c r="AS53" s="107">
        <f t="shared" si="13"/>
        <v>8196.2100000000009</v>
      </c>
      <c r="AT53" s="107">
        <f t="shared" si="13"/>
        <v>8212.7089999999989</v>
      </c>
      <c r="AU53" s="107">
        <f t="shared" si="13"/>
        <v>8220.6610000000001</v>
      </c>
      <c r="AV53" s="107">
        <f t="shared" si="13"/>
        <v>8234.902</v>
      </c>
      <c r="AW53" s="107">
        <f t="shared" si="13"/>
        <v>8229.0750000000007</v>
      </c>
      <c r="AX53" s="107">
        <f t="shared" si="13"/>
        <v>8215.4009999999998</v>
      </c>
      <c r="AY53" s="107">
        <f t="shared" si="13"/>
        <v>8198.9369999999999</v>
      </c>
      <c r="AZ53" s="107">
        <f t="shared" si="13"/>
        <v>8171.6910000000007</v>
      </c>
      <c r="BA53" s="107">
        <f t="shared" si="13"/>
        <v>8101.9710000000005</v>
      </c>
      <c r="BB53" s="107">
        <f t="shared" si="13"/>
        <v>7945.7719999999999</v>
      </c>
      <c r="BC53" s="107">
        <f t="shared" si="13"/>
        <v>7899.9840000000004</v>
      </c>
      <c r="BD53" s="107">
        <f t="shared" si="13"/>
        <v>7878.4409999999998</v>
      </c>
      <c r="BE53" s="107">
        <f t="shared" si="13"/>
        <v>7852.3680000000004</v>
      </c>
      <c r="BF53" s="107">
        <f t="shared" si="13"/>
        <v>7304.0110000000004</v>
      </c>
      <c r="BG53" s="107">
        <f t="shared" si="13"/>
        <v>7310.4580000000005</v>
      </c>
      <c r="BH53" s="107">
        <f t="shared" si="13"/>
        <v>7292.5990000000002</v>
      </c>
      <c r="BI53" s="107">
        <f t="shared" si="13"/>
        <v>7169.9160000000002</v>
      </c>
      <c r="BJ53" s="107">
        <f t="shared" si="13"/>
        <v>7237.2670000000007</v>
      </c>
      <c r="BK53" s="107">
        <f t="shared" si="13"/>
        <v>7274.9250000000002</v>
      </c>
      <c r="BL53" s="107">
        <f t="shared" si="13"/>
        <v>7303.4139999999998</v>
      </c>
      <c r="BM53" s="107">
        <f t="shared" si="13"/>
        <v>7166.9059999999999</v>
      </c>
      <c r="BN53" s="107">
        <f t="shared" si="13"/>
        <v>7418.0969999999998</v>
      </c>
      <c r="BO53" s="107">
        <f t="shared" ref="BO53:CX53" si="14">BO17+BO27+BO41</f>
        <v>7466.2310000000007</v>
      </c>
      <c r="BP53" s="107">
        <f t="shared" si="14"/>
        <v>7644.8939999999993</v>
      </c>
      <c r="BQ53" s="107">
        <f t="shared" si="14"/>
        <v>7700.9189999999999</v>
      </c>
      <c r="BR53" s="107">
        <f t="shared" si="14"/>
        <v>7822.4810000000007</v>
      </c>
      <c r="BS53" s="107">
        <f t="shared" si="14"/>
        <v>7842.1900000000005</v>
      </c>
      <c r="BT53" s="107">
        <f t="shared" si="14"/>
        <v>7839.3770000000004</v>
      </c>
      <c r="BU53" s="107">
        <f t="shared" si="14"/>
        <v>7837.692</v>
      </c>
      <c r="BV53" s="107">
        <f t="shared" si="14"/>
        <v>7941.1260000000002</v>
      </c>
      <c r="BW53" s="107">
        <f t="shared" si="14"/>
        <v>7802.51</v>
      </c>
      <c r="BX53" s="107">
        <f t="shared" si="14"/>
        <v>7907.7340000000004</v>
      </c>
      <c r="BY53" s="107">
        <f t="shared" si="14"/>
        <v>7907.95</v>
      </c>
      <c r="BZ53" s="107">
        <f t="shared" si="14"/>
        <v>7732.05</v>
      </c>
      <c r="CA53" s="107">
        <f t="shared" si="14"/>
        <v>7721.058</v>
      </c>
      <c r="CB53" s="107">
        <f t="shared" si="14"/>
        <v>7494.1130000000003</v>
      </c>
      <c r="CC53" s="107">
        <f t="shared" si="14"/>
        <v>7440.3820000000005</v>
      </c>
      <c r="CD53" s="107">
        <f t="shared" si="14"/>
        <v>7563.3630000000003</v>
      </c>
      <c r="CE53" s="107">
        <f t="shared" si="14"/>
        <v>7519.6710000000003</v>
      </c>
      <c r="CF53" s="107">
        <f t="shared" si="14"/>
        <v>7494.2580000000007</v>
      </c>
      <c r="CG53" s="107">
        <f t="shared" si="14"/>
        <v>7493.5560000000005</v>
      </c>
      <c r="CH53" s="107">
        <f t="shared" si="14"/>
        <v>7124.7290000000012</v>
      </c>
      <c r="CI53" s="107">
        <f t="shared" si="14"/>
        <v>7133.7550000000001</v>
      </c>
      <c r="CJ53" s="107">
        <f t="shared" si="14"/>
        <v>7035.8620000000001</v>
      </c>
      <c r="CK53" s="107">
        <f t="shared" si="14"/>
        <v>6904.951</v>
      </c>
      <c r="CL53" s="107">
        <f t="shared" si="14"/>
        <v>6375.8490000000002</v>
      </c>
      <c r="CM53" s="107">
        <f t="shared" si="14"/>
        <v>6279.9930000000004</v>
      </c>
      <c r="CN53" s="107">
        <f t="shared" si="14"/>
        <v>6170.5240000000003</v>
      </c>
      <c r="CO53" s="107">
        <f t="shared" si="14"/>
        <v>6144.7890000000007</v>
      </c>
      <c r="CP53" s="107">
        <f t="shared" si="14"/>
        <v>6164.49</v>
      </c>
      <c r="CQ53" s="107">
        <f t="shared" si="14"/>
        <v>6035.9230000000007</v>
      </c>
      <c r="CR53" s="107">
        <f t="shared" si="14"/>
        <v>5947.5470000000005</v>
      </c>
      <c r="CS53" s="107">
        <f t="shared" si="14"/>
        <v>5877.8180000000002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166572.79975000001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5563.4690000000001</v>
      </c>
      <c r="C5" s="25">
        <v>5536.39</v>
      </c>
      <c r="D5" s="25">
        <v>5707.2939999999999</v>
      </c>
      <c r="E5" s="25">
        <v>5641.0820000000003</v>
      </c>
      <c r="F5" s="25">
        <v>4986.3530000000001</v>
      </c>
      <c r="G5" s="25">
        <v>5183.1779999999999</v>
      </c>
      <c r="H5" s="25">
        <v>5153.1959999999999</v>
      </c>
      <c r="I5" s="25">
        <v>5141.4250000000002</v>
      </c>
      <c r="J5" s="25">
        <v>5331.1440000000002</v>
      </c>
      <c r="K5" s="25">
        <v>5330.2659999999996</v>
      </c>
      <c r="L5" s="25">
        <v>5298.1440000000002</v>
      </c>
      <c r="M5" s="25">
        <v>5304.8980000000001</v>
      </c>
      <c r="N5" s="25">
        <v>5274.8029999999999</v>
      </c>
      <c r="O5" s="25">
        <v>5269.643</v>
      </c>
      <c r="P5" s="25">
        <v>5294.1</v>
      </c>
      <c r="Q5" s="25">
        <v>5317.65</v>
      </c>
      <c r="R5" s="25">
        <v>5377.6239999999998</v>
      </c>
      <c r="S5" s="25">
        <v>5424.5060000000003</v>
      </c>
      <c r="T5" s="25">
        <v>5486.7849999999999</v>
      </c>
      <c r="U5" s="25">
        <v>5352.2020000000002</v>
      </c>
      <c r="V5" s="25">
        <v>5620.9089999999997</v>
      </c>
      <c r="W5" s="25">
        <v>5763.69</v>
      </c>
      <c r="X5" s="25">
        <v>5889.9</v>
      </c>
      <c r="Y5" s="25">
        <v>6028.6719999999996</v>
      </c>
      <c r="Z5" s="25">
        <v>5958.2349999999997</v>
      </c>
      <c r="AA5" s="25">
        <v>6336.7349999999997</v>
      </c>
      <c r="AB5" s="25">
        <v>6393.4560000000001</v>
      </c>
      <c r="AC5" s="25">
        <v>6630.43</v>
      </c>
      <c r="AD5" s="25">
        <v>6718.0649999999996</v>
      </c>
      <c r="AE5" s="25">
        <v>7024.0469999999996</v>
      </c>
      <c r="AF5" s="25">
        <v>7181.4620000000004</v>
      </c>
      <c r="AG5" s="25">
        <v>7250.8549999999996</v>
      </c>
      <c r="AH5" s="25">
        <v>7661.3130000000001</v>
      </c>
      <c r="AI5" s="25">
        <v>7978.6850000000004</v>
      </c>
      <c r="AJ5" s="25">
        <v>8011.1620000000003</v>
      </c>
      <c r="AK5" s="25">
        <v>8028.2929999999997</v>
      </c>
      <c r="AL5" s="25">
        <v>8041.6450000000004</v>
      </c>
      <c r="AM5" s="25">
        <v>8034.5460000000003</v>
      </c>
      <c r="AN5" s="25">
        <v>8038.4170000000004</v>
      </c>
      <c r="AO5" s="25">
        <v>8034.2449999999999</v>
      </c>
      <c r="AP5" s="25">
        <v>8150.5450000000001</v>
      </c>
      <c r="AQ5" s="25">
        <v>8156.2370000000001</v>
      </c>
      <c r="AR5" s="25">
        <v>8182.0190000000002</v>
      </c>
      <c r="AS5" s="25">
        <v>8196.2099999999991</v>
      </c>
      <c r="AT5" s="25">
        <v>8212.7089999999989</v>
      </c>
      <c r="AU5" s="25">
        <v>8220.6610000000001</v>
      </c>
      <c r="AV5" s="25">
        <v>8234.902</v>
      </c>
      <c r="AW5" s="25">
        <v>8229.0750000000007</v>
      </c>
      <c r="AX5" s="25">
        <v>8215.4009999999998</v>
      </c>
      <c r="AY5" s="25">
        <v>8198.9369999999999</v>
      </c>
      <c r="AZ5" s="25">
        <v>8171.6909999999998</v>
      </c>
      <c r="BA5" s="25">
        <v>8101.9709999999995</v>
      </c>
      <c r="BB5" s="25">
        <v>7945.7719999999999</v>
      </c>
      <c r="BC5" s="25">
        <v>7899.9840000000004</v>
      </c>
      <c r="BD5" s="25">
        <v>7878.4409999999998</v>
      </c>
      <c r="BE5" s="25">
        <v>7852.3680000000004</v>
      </c>
      <c r="BF5" s="25">
        <v>7304.0020000000004</v>
      </c>
      <c r="BG5" s="25">
        <v>7310.4489999999996</v>
      </c>
      <c r="BH5" s="25">
        <v>7292.59</v>
      </c>
      <c r="BI5" s="25">
        <v>7169.9059999999999</v>
      </c>
      <c r="BJ5" s="25">
        <v>7237.3</v>
      </c>
      <c r="BK5" s="25">
        <v>7274.9579999999996</v>
      </c>
      <c r="BL5" s="25">
        <v>7303.4470000000001</v>
      </c>
      <c r="BM5" s="25">
        <v>7166.8980000000001</v>
      </c>
      <c r="BN5" s="25">
        <v>7418.14</v>
      </c>
      <c r="BO5" s="25">
        <v>7466.2389999999996</v>
      </c>
      <c r="BP5" s="25">
        <v>7644.9430000000002</v>
      </c>
      <c r="BQ5" s="25">
        <v>7700.96</v>
      </c>
      <c r="BR5" s="25">
        <v>7822.5169999999998</v>
      </c>
      <c r="BS5" s="25">
        <v>7842.14</v>
      </c>
      <c r="BT5" s="25">
        <v>7839.3950000000004</v>
      </c>
      <c r="BU5" s="25">
        <v>7837.7340000000004</v>
      </c>
      <c r="BV5" s="25">
        <v>7941.1390000000001</v>
      </c>
      <c r="BW5" s="25">
        <v>7802.5119999999997</v>
      </c>
      <c r="BX5" s="25">
        <v>7907.6940000000004</v>
      </c>
      <c r="BY5" s="25">
        <v>7907.9309999999996</v>
      </c>
      <c r="BZ5" s="25">
        <v>7732.0039999999999</v>
      </c>
      <c r="CA5" s="25">
        <v>7721.0870000000004</v>
      </c>
      <c r="CB5" s="25">
        <v>7494.0950000000003</v>
      </c>
      <c r="CC5" s="25">
        <v>7440.3639999999996</v>
      </c>
      <c r="CD5" s="25">
        <v>7563.3459999999995</v>
      </c>
      <c r="CE5" s="25">
        <v>7519.6869999999999</v>
      </c>
      <c r="CF5" s="25">
        <v>7494.2669999999998</v>
      </c>
      <c r="CG5" s="25">
        <v>7493.518</v>
      </c>
      <c r="CH5" s="25">
        <v>7124.6909999999998</v>
      </c>
      <c r="CI5" s="25">
        <v>7133.7759999999998</v>
      </c>
      <c r="CJ5" s="25">
        <v>7035.8490000000002</v>
      </c>
      <c r="CK5" s="25">
        <v>6904.9880000000003</v>
      </c>
      <c r="CL5" s="25">
        <v>6375.8469999999998</v>
      </c>
      <c r="CM5" s="25">
        <v>6280.0020000000004</v>
      </c>
      <c r="CN5" s="25">
        <v>6170.5410000000002</v>
      </c>
      <c r="CO5" s="25">
        <v>6144.8710000000001</v>
      </c>
      <c r="CP5" s="25">
        <v>6164.442</v>
      </c>
      <c r="CQ5" s="25">
        <v>6035.8869999999997</v>
      </c>
      <c r="CR5" s="25">
        <v>5947.58</v>
      </c>
      <c r="CS5" s="25">
        <v>5877.8549999999996</v>
      </c>
      <c r="CT5" s="26"/>
      <c r="CU5" s="26"/>
      <c r="CV5" s="26"/>
      <c r="CW5" s="27"/>
      <c r="CX5" s="28">
        <f t="array" ref="CX5">SUMPRODUCT(B5:CW5*0.25)</f>
        <v>166572.85700000002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115.69</v>
      </c>
      <c r="C8" s="37">
        <v>106.87</v>
      </c>
      <c r="D8" s="37">
        <v>103.65</v>
      </c>
      <c r="E8" s="37">
        <v>104.31</v>
      </c>
      <c r="F8" s="37">
        <v>105.21</v>
      </c>
      <c r="G8" s="37">
        <v>103.37</v>
      </c>
      <c r="H8" s="37">
        <v>103.58</v>
      </c>
      <c r="I8" s="37">
        <v>104.04</v>
      </c>
      <c r="J8" s="37">
        <v>104.93</v>
      </c>
      <c r="K8" s="37">
        <v>97.82</v>
      </c>
      <c r="L8" s="37">
        <v>99.21</v>
      </c>
      <c r="M8" s="37">
        <v>94.56</v>
      </c>
      <c r="N8" s="37">
        <v>95.8</v>
      </c>
      <c r="O8" s="37">
        <v>93.84</v>
      </c>
      <c r="P8" s="37">
        <v>93.89</v>
      </c>
      <c r="Q8" s="37">
        <v>95.52</v>
      </c>
      <c r="R8" s="37">
        <v>93.75</v>
      </c>
      <c r="S8" s="37">
        <v>94.01</v>
      </c>
      <c r="T8" s="37">
        <v>97.53</v>
      </c>
      <c r="U8" s="37">
        <v>106.3</v>
      </c>
      <c r="V8" s="37">
        <v>89.81</v>
      </c>
      <c r="W8" s="37">
        <v>103.96</v>
      </c>
      <c r="X8" s="37">
        <v>105.06</v>
      </c>
      <c r="Y8" s="37">
        <v>114.2</v>
      </c>
      <c r="Z8" s="37">
        <v>113.76</v>
      </c>
      <c r="AA8" s="37">
        <v>120.22</v>
      </c>
      <c r="AB8" s="37">
        <v>137.68</v>
      </c>
      <c r="AC8" s="37">
        <v>158.43</v>
      </c>
      <c r="AD8" s="37">
        <v>159.37</v>
      </c>
      <c r="AE8" s="37">
        <v>170.66</v>
      </c>
      <c r="AF8" s="37">
        <v>116.11</v>
      </c>
      <c r="AG8" s="37">
        <v>103.06</v>
      </c>
      <c r="AH8" s="37">
        <v>178.04</v>
      </c>
      <c r="AI8" s="37">
        <v>119.8</v>
      </c>
      <c r="AJ8" s="37">
        <v>118.39</v>
      </c>
      <c r="AK8" s="37">
        <v>115.47</v>
      </c>
      <c r="AL8" s="37">
        <v>102.86</v>
      </c>
      <c r="AM8" s="37">
        <v>100.48</v>
      </c>
      <c r="AN8" s="37">
        <v>91.18</v>
      </c>
      <c r="AO8" s="37">
        <v>82.29</v>
      </c>
      <c r="AP8" s="37">
        <v>85.93</v>
      </c>
      <c r="AQ8" s="37">
        <v>82.2</v>
      </c>
      <c r="AR8" s="37">
        <v>74.81</v>
      </c>
      <c r="AS8" s="37">
        <v>74.569999999999993</v>
      </c>
      <c r="AT8" s="37">
        <v>80.95</v>
      </c>
      <c r="AU8" s="37">
        <v>82.78</v>
      </c>
      <c r="AV8" s="37">
        <v>84.03</v>
      </c>
      <c r="AW8" s="37">
        <v>86.84</v>
      </c>
      <c r="AX8" s="37">
        <v>84.82</v>
      </c>
      <c r="AY8" s="37">
        <v>87.49</v>
      </c>
      <c r="AZ8" s="37">
        <v>89.27</v>
      </c>
      <c r="BA8" s="37">
        <v>90</v>
      </c>
      <c r="BB8" s="37">
        <v>97.81</v>
      </c>
      <c r="BC8" s="37">
        <v>102.56</v>
      </c>
      <c r="BD8" s="37">
        <v>103.8</v>
      </c>
      <c r="BE8" s="37">
        <v>112.46</v>
      </c>
      <c r="BF8" s="37">
        <v>104.01</v>
      </c>
      <c r="BG8" s="37">
        <v>109.77</v>
      </c>
      <c r="BH8" s="37">
        <v>131.37</v>
      </c>
      <c r="BI8" s="37">
        <v>195.25</v>
      </c>
      <c r="BJ8" s="37">
        <v>102.75</v>
      </c>
      <c r="BK8" s="37">
        <v>115.56</v>
      </c>
      <c r="BL8" s="37">
        <v>170.25</v>
      </c>
      <c r="BM8" s="37">
        <v>215.01</v>
      </c>
      <c r="BN8" s="37">
        <v>190.79</v>
      </c>
      <c r="BO8" s="37">
        <v>203.07</v>
      </c>
      <c r="BP8" s="37">
        <v>210.18</v>
      </c>
      <c r="BQ8" s="37">
        <v>220.96</v>
      </c>
      <c r="BR8" s="37">
        <v>194.77</v>
      </c>
      <c r="BS8" s="37">
        <v>200.73</v>
      </c>
      <c r="BT8" s="37">
        <v>183.31</v>
      </c>
      <c r="BU8" s="37">
        <v>174.9</v>
      </c>
      <c r="BV8" s="37">
        <v>168.94</v>
      </c>
      <c r="BW8" s="37">
        <v>172.08</v>
      </c>
      <c r="BX8" s="37">
        <v>177.42</v>
      </c>
      <c r="BY8" s="37">
        <v>176.07</v>
      </c>
      <c r="BZ8" s="37">
        <v>182.77</v>
      </c>
      <c r="CA8" s="37">
        <v>161.69</v>
      </c>
      <c r="CB8" s="37">
        <v>167.38</v>
      </c>
      <c r="CC8" s="37">
        <v>154.72</v>
      </c>
      <c r="CD8" s="37">
        <v>175.67</v>
      </c>
      <c r="CE8" s="37">
        <v>156.1</v>
      </c>
      <c r="CF8" s="37">
        <v>142.49</v>
      </c>
      <c r="CG8" s="37">
        <v>126.8</v>
      </c>
      <c r="CH8" s="37">
        <v>140.79</v>
      </c>
      <c r="CI8" s="37">
        <v>136.69999999999999</v>
      </c>
      <c r="CJ8" s="37">
        <v>128.09</v>
      </c>
      <c r="CK8" s="37">
        <v>114.5</v>
      </c>
      <c r="CL8" s="37">
        <v>131.86000000000001</v>
      </c>
      <c r="CM8" s="37">
        <v>122.94</v>
      </c>
      <c r="CN8" s="37">
        <v>116.63</v>
      </c>
      <c r="CO8" s="37">
        <v>109.02</v>
      </c>
      <c r="CP8" s="37">
        <v>112.6</v>
      </c>
      <c r="CQ8" s="37">
        <v>108.79</v>
      </c>
      <c r="CR8" s="37">
        <v>103.81</v>
      </c>
      <c r="CS8" s="37">
        <v>94.81</v>
      </c>
      <c r="CT8" s="38"/>
      <c r="CU8" s="38"/>
      <c r="CV8" s="38"/>
      <c r="CW8" s="39"/>
      <c r="CX8" s="40">
        <f>IF(SUM(B8:CW8)&lt;&gt;0,AVERAGEIF(B8:CW8,"&lt;&gt;"""),"")</f>
        <v>124.37895833333336</v>
      </c>
    </row>
    <row r="9" spans="1:102" ht="24.95" customHeight="1" thickBot="1" x14ac:dyDescent="0.25">
      <c r="A9" s="41" t="s">
        <v>6</v>
      </c>
      <c r="B9" s="42">
        <v>107.63</v>
      </c>
      <c r="C9" s="43">
        <v>107.63</v>
      </c>
      <c r="D9" s="43">
        <v>107.63</v>
      </c>
      <c r="E9" s="43">
        <v>107.63</v>
      </c>
      <c r="F9" s="43">
        <v>104.05</v>
      </c>
      <c r="G9" s="43">
        <v>104.05</v>
      </c>
      <c r="H9" s="43">
        <v>104.05</v>
      </c>
      <c r="I9" s="43">
        <v>104.05</v>
      </c>
      <c r="J9" s="43">
        <v>99.13</v>
      </c>
      <c r="K9" s="43">
        <v>99.13</v>
      </c>
      <c r="L9" s="43">
        <v>99.13</v>
      </c>
      <c r="M9" s="43">
        <v>99.13</v>
      </c>
      <c r="N9" s="43">
        <v>94.762500000000003</v>
      </c>
      <c r="O9" s="43">
        <v>94.762500000000003</v>
      </c>
      <c r="P9" s="43">
        <v>94.762500000000003</v>
      </c>
      <c r="Q9" s="43">
        <v>94.762500000000003</v>
      </c>
      <c r="R9" s="43">
        <v>97.897499999999994</v>
      </c>
      <c r="S9" s="43">
        <v>97.897499999999994</v>
      </c>
      <c r="T9" s="43">
        <v>97.897499999999994</v>
      </c>
      <c r="U9" s="43">
        <v>97.897499999999994</v>
      </c>
      <c r="V9" s="43">
        <v>103.25749999999999</v>
      </c>
      <c r="W9" s="43">
        <v>103.25749999999999</v>
      </c>
      <c r="X9" s="43">
        <v>103.25749999999999</v>
      </c>
      <c r="Y9" s="43">
        <v>103.25749999999999</v>
      </c>
      <c r="Z9" s="43">
        <v>132.52250000000001</v>
      </c>
      <c r="AA9" s="43">
        <v>132.52250000000001</v>
      </c>
      <c r="AB9" s="43">
        <v>132.52250000000001</v>
      </c>
      <c r="AC9" s="43">
        <v>132.52250000000001</v>
      </c>
      <c r="AD9" s="43">
        <v>137.30000000000001</v>
      </c>
      <c r="AE9" s="43">
        <v>137.30000000000001</v>
      </c>
      <c r="AF9" s="43">
        <v>137.30000000000001</v>
      </c>
      <c r="AG9" s="43">
        <v>137.30000000000001</v>
      </c>
      <c r="AH9" s="43">
        <v>132.92500000000001</v>
      </c>
      <c r="AI9" s="43">
        <v>132.92500000000001</v>
      </c>
      <c r="AJ9" s="43">
        <v>132.92500000000001</v>
      </c>
      <c r="AK9" s="43">
        <v>132.92500000000001</v>
      </c>
      <c r="AL9" s="43">
        <v>94.202500000000001</v>
      </c>
      <c r="AM9" s="43">
        <v>94.202500000000001</v>
      </c>
      <c r="AN9" s="43">
        <v>94.202500000000001</v>
      </c>
      <c r="AO9" s="43">
        <v>94.202500000000001</v>
      </c>
      <c r="AP9" s="43">
        <v>79.377499999999998</v>
      </c>
      <c r="AQ9" s="43">
        <v>79.377499999999998</v>
      </c>
      <c r="AR9" s="43">
        <v>79.377499999999998</v>
      </c>
      <c r="AS9" s="43">
        <v>79.377499999999998</v>
      </c>
      <c r="AT9" s="43">
        <v>83.65</v>
      </c>
      <c r="AU9" s="43">
        <v>83.65</v>
      </c>
      <c r="AV9" s="43">
        <v>83.65</v>
      </c>
      <c r="AW9" s="43">
        <v>83.65</v>
      </c>
      <c r="AX9" s="43">
        <v>87.894999999999996</v>
      </c>
      <c r="AY9" s="43">
        <v>87.894999999999996</v>
      </c>
      <c r="AZ9" s="43">
        <v>87.894999999999996</v>
      </c>
      <c r="BA9" s="43">
        <v>87.894999999999996</v>
      </c>
      <c r="BB9" s="43">
        <v>104.1575</v>
      </c>
      <c r="BC9" s="43">
        <v>104.1575</v>
      </c>
      <c r="BD9" s="43">
        <v>104.1575</v>
      </c>
      <c r="BE9" s="43">
        <v>104.1575</v>
      </c>
      <c r="BF9" s="43">
        <v>135.1</v>
      </c>
      <c r="BG9" s="43">
        <v>135.1</v>
      </c>
      <c r="BH9" s="43">
        <v>135.1</v>
      </c>
      <c r="BI9" s="43">
        <v>135.1</v>
      </c>
      <c r="BJ9" s="43">
        <v>150.89250000000001</v>
      </c>
      <c r="BK9" s="43">
        <v>150.89250000000001</v>
      </c>
      <c r="BL9" s="43">
        <v>150.89250000000001</v>
      </c>
      <c r="BM9" s="43">
        <v>150.89250000000001</v>
      </c>
      <c r="BN9" s="43">
        <v>206.25</v>
      </c>
      <c r="BO9" s="43">
        <v>206.25</v>
      </c>
      <c r="BP9" s="43">
        <v>206.25</v>
      </c>
      <c r="BQ9" s="43">
        <v>206.25</v>
      </c>
      <c r="BR9" s="43">
        <v>188.42750000000001</v>
      </c>
      <c r="BS9" s="43">
        <v>188.42750000000001</v>
      </c>
      <c r="BT9" s="43">
        <v>188.42750000000001</v>
      </c>
      <c r="BU9" s="43">
        <v>188.42750000000001</v>
      </c>
      <c r="BV9" s="43">
        <v>173.6275</v>
      </c>
      <c r="BW9" s="43">
        <v>173.6275</v>
      </c>
      <c r="BX9" s="43">
        <v>173.6275</v>
      </c>
      <c r="BY9" s="43">
        <v>173.6275</v>
      </c>
      <c r="BZ9" s="43">
        <v>166.64</v>
      </c>
      <c r="CA9" s="43">
        <v>166.64</v>
      </c>
      <c r="CB9" s="43">
        <v>166.64</v>
      </c>
      <c r="CC9" s="43">
        <v>166.64</v>
      </c>
      <c r="CD9" s="43">
        <v>150.26499999999999</v>
      </c>
      <c r="CE9" s="43">
        <v>150.26499999999999</v>
      </c>
      <c r="CF9" s="43">
        <v>150.26499999999999</v>
      </c>
      <c r="CG9" s="43">
        <v>150.26499999999999</v>
      </c>
      <c r="CH9" s="43">
        <v>130.02000000000001</v>
      </c>
      <c r="CI9" s="43">
        <v>130.02000000000001</v>
      </c>
      <c r="CJ9" s="43">
        <v>130.02000000000001</v>
      </c>
      <c r="CK9" s="43">
        <v>130.02000000000001</v>
      </c>
      <c r="CL9" s="43">
        <v>120.1125</v>
      </c>
      <c r="CM9" s="43">
        <v>120.1125</v>
      </c>
      <c r="CN9" s="43">
        <v>120.1125</v>
      </c>
      <c r="CO9" s="43">
        <v>120.1125</v>
      </c>
      <c r="CP9" s="43">
        <v>105.0025</v>
      </c>
      <c r="CQ9" s="43">
        <v>105.0025</v>
      </c>
      <c r="CR9" s="43">
        <v>105.0025</v>
      </c>
      <c r="CS9" s="43">
        <v>105.0025</v>
      </c>
      <c r="CT9" s="44"/>
      <c r="CU9" s="44"/>
      <c r="CV9" s="44"/>
      <c r="CW9" s="45"/>
      <c r="CX9" s="46">
        <f>IF(SUM(B9:CW9)&lt;&gt;0,AVERAGEIF(B9:CW9,"&lt;&gt;"""),"")</f>
        <v>124.37895833333336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49.616</v>
      </c>
      <c r="AC15" s="71">
        <v>47.212000000000003</v>
      </c>
      <c r="AD15" s="71">
        <v>43.527999999999999</v>
      </c>
      <c r="AE15" s="71">
        <v>39.18</v>
      </c>
      <c r="AF15" s="71">
        <v>34.868000000000002</v>
      </c>
      <c r="AG15" s="71">
        <v>31.02</v>
      </c>
      <c r="AH15" s="71">
        <v>27.611999999999998</v>
      </c>
      <c r="AI15" s="71">
        <v>24.26</v>
      </c>
      <c r="AJ15" s="71">
        <v>20.827999999999999</v>
      </c>
      <c r="AK15" s="71">
        <v>17.495999999999999</v>
      </c>
      <c r="AL15" s="71">
        <v>14.448</v>
      </c>
      <c r="AM15" s="71">
        <v>11.68</v>
      </c>
      <c r="AN15" s="71">
        <v>8.84</v>
      </c>
      <c r="AO15" s="71">
        <v>5.5720000000000001</v>
      </c>
      <c r="AP15" s="71">
        <v>2.1360000000000001</v>
      </c>
      <c r="AQ15" s="71"/>
      <c r="AR15" s="71"/>
      <c r="AS15" s="71"/>
      <c r="AT15" s="71"/>
      <c r="AU15" s="71">
        <v>0.60799999999999998</v>
      </c>
      <c r="AV15" s="71">
        <v>1.8839999999999999</v>
      </c>
      <c r="AW15" s="71">
        <v>3.8319999999999999</v>
      </c>
      <c r="AX15" s="71">
        <v>6.3920000000000003</v>
      </c>
      <c r="AY15" s="71">
        <v>8.82</v>
      </c>
      <c r="AZ15" s="71">
        <v>11.667999999999999</v>
      </c>
      <c r="BA15" s="71">
        <v>16.024000000000001</v>
      </c>
      <c r="BB15" s="71">
        <v>21.568000000000001</v>
      </c>
      <c r="BC15" s="71">
        <v>26.047999999999998</v>
      </c>
      <c r="BD15" s="71">
        <v>29.428000000000001</v>
      </c>
      <c r="BE15" s="71">
        <v>32.956000000000003</v>
      </c>
      <c r="BF15" s="71">
        <v>37.036000000000001</v>
      </c>
      <c r="BG15" s="71">
        <v>40.351999999999997</v>
      </c>
      <c r="BH15" s="71">
        <v>42.783999999999999</v>
      </c>
      <c r="BI15" s="71">
        <v>44.956000000000003</v>
      </c>
      <c r="BJ15" s="71">
        <v>47.136000000000003</v>
      </c>
      <c r="BK15" s="71">
        <v>48.868000000000002</v>
      </c>
      <c r="BL15" s="71">
        <v>49.996000000000002</v>
      </c>
      <c r="BM15" s="71">
        <v>50.631999999999998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964.32100000000003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49.616</v>
      </c>
      <c r="AC17" s="77">
        <f t="shared" si="0"/>
        <v>47.212000000000003</v>
      </c>
      <c r="AD17" s="77">
        <f t="shared" si="0"/>
        <v>43.527999999999999</v>
      </c>
      <c r="AE17" s="77">
        <f t="shared" si="0"/>
        <v>39.18</v>
      </c>
      <c r="AF17" s="77">
        <f t="shared" si="0"/>
        <v>34.868000000000002</v>
      </c>
      <c r="AG17" s="77">
        <f t="shared" si="0"/>
        <v>31.02</v>
      </c>
      <c r="AH17" s="77">
        <f t="shared" si="0"/>
        <v>27.611999999999998</v>
      </c>
      <c r="AI17" s="77">
        <f t="shared" si="0"/>
        <v>24.26</v>
      </c>
      <c r="AJ17" s="77">
        <f t="shared" si="0"/>
        <v>20.827999999999999</v>
      </c>
      <c r="AK17" s="77">
        <f t="shared" si="0"/>
        <v>17.495999999999999</v>
      </c>
      <c r="AL17" s="77">
        <f t="shared" si="0"/>
        <v>14.448</v>
      </c>
      <c r="AM17" s="77">
        <f t="shared" si="0"/>
        <v>11.68</v>
      </c>
      <c r="AN17" s="77">
        <f t="shared" si="0"/>
        <v>8.84</v>
      </c>
      <c r="AO17" s="77">
        <f t="shared" si="0"/>
        <v>5.5720000000000001</v>
      </c>
      <c r="AP17" s="77">
        <f t="shared" si="0"/>
        <v>2.1360000000000001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0.60799999999999998</v>
      </c>
      <c r="AV17" s="77">
        <f t="shared" si="0"/>
        <v>1.8839999999999999</v>
      </c>
      <c r="AW17" s="77">
        <f t="shared" si="0"/>
        <v>3.8319999999999999</v>
      </c>
      <c r="AX17" s="77">
        <f t="shared" si="0"/>
        <v>6.3920000000000003</v>
      </c>
      <c r="AY17" s="77">
        <f t="shared" si="0"/>
        <v>8.82</v>
      </c>
      <c r="AZ17" s="77">
        <f t="shared" si="0"/>
        <v>11.667999999999999</v>
      </c>
      <c r="BA17" s="77">
        <f t="shared" si="0"/>
        <v>16.024000000000001</v>
      </c>
      <c r="BB17" s="77">
        <f t="shared" si="0"/>
        <v>21.568000000000001</v>
      </c>
      <c r="BC17" s="77">
        <f t="shared" si="0"/>
        <v>26.047999999999998</v>
      </c>
      <c r="BD17" s="77">
        <f t="shared" si="0"/>
        <v>29.428000000000001</v>
      </c>
      <c r="BE17" s="77">
        <f t="shared" si="0"/>
        <v>32.956000000000003</v>
      </c>
      <c r="BF17" s="77">
        <f t="shared" si="0"/>
        <v>37.036000000000001</v>
      </c>
      <c r="BG17" s="77">
        <f t="shared" si="0"/>
        <v>40.351999999999997</v>
      </c>
      <c r="BH17" s="77">
        <f t="shared" si="0"/>
        <v>42.783999999999999</v>
      </c>
      <c r="BI17" s="77">
        <f t="shared" si="0"/>
        <v>44.956000000000003</v>
      </c>
      <c r="BJ17" s="77">
        <f t="shared" si="0"/>
        <v>47.136000000000003</v>
      </c>
      <c r="BK17" s="77">
        <f t="shared" si="0"/>
        <v>48.868000000000002</v>
      </c>
      <c r="BL17" s="77">
        <f t="shared" si="0"/>
        <v>49.996000000000002</v>
      </c>
      <c r="BM17" s="77">
        <f t="shared" si="0"/>
        <v>50.631999999999998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964.32100000000003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882.57699999999988</v>
      </c>
      <c r="C20" s="88">
        <v>882.75100000000009</v>
      </c>
      <c r="D20" s="88">
        <v>883.23799999999994</v>
      </c>
      <c r="E20" s="88">
        <v>882.59799999999996</v>
      </c>
      <c r="F20" s="88">
        <v>881.34100000000001</v>
      </c>
      <c r="G20" s="88">
        <v>881.53499999999997</v>
      </c>
      <c r="H20" s="88">
        <v>881.82500000000005</v>
      </c>
      <c r="I20" s="88">
        <v>881.60599999999999</v>
      </c>
      <c r="J20" s="88">
        <v>884.28699999999992</v>
      </c>
      <c r="K20" s="88">
        <v>884.65099999999995</v>
      </c>
      <c r="L20" s="88">
        <v>885.00400000000002</v>
      </c>
      <c r="M20" s="88">
        <v>885.19799999999998</v>
      </c>
      <c r="N20" s="88">
        <v>848.23099999999988</v>
      </c>
      <c r="O20" s="88">
        <v>847.48399999999992</v>
      </c>
      <c r="P20" s="88">
        <v>847.71299999999985</v>
      </c>
      <c r="Q20" s="88">
        <v>847.48099999999999</v>
      </c>
      <c r="R20" s="88">
        <v>845.86900000000003</v>
      </c>
      <c r="S20" s="88">
        <v>845.54899999999998</v>
      </c>
      <c r="T20" s="88">
        <v>844.68100000000015</v>
      </c>
      <c r="U20" s="88">
        <v>844.92699999999991</v>
      </c>
      <c r="V20" s="88">
        <v>840.56400000000008</v>
      </c>
      <c r="W20" s="88">
        <v>839.41599999999994</v>
      </c>
      <c r="X20" s="88">
        <v>830.82999999999993</v>
      </c>
      <c r="Y20" s="88">
        <v>830.85599999999999</v>
      </c>
      <c r="Z20" s="88">
        <v>790.149</v>
      </c>
      <c r="AA20" s="88">
        <v>790.23900000000003</v>
      </c>
      <c r="AB20" s="88">
        <v>789.66800000000012</v>
      </c>
      <c r="AC20" s="88">
        <v>789.4129999999999</v>
      </c>
      <c r="AD20" s="88">
        <v>779.16200000000003</v>
      </c>
      <c r="AE20" s="88">
        <v>779.50400000000002</v>
      </c>
      <c r="AF20" s="88">
        <v>778.52499999999998</v>
      </c>
      <c r="AG20" s="88">
        <v>778.38400000000001</v>
      </c>
      <c r="AH20" s="88">
        <v>753.6579999999999</v>
      </c>
      <c r="AI20" s="88">
        <v>753.40099999999995</v>
      </c>
      <c r="AJ20" s="88">
        <v>752.899</v>
      </c>
      <c r="AK20" s="88">
        <v>752.27800000000002</v>
      </c>
      <c r="AL20" s="88">
        <v>762.84399999999994</v>
      </c>
      <c r="AM20" s="88">
        <v>762.42500000000007</v>
      </c>
      <c r="AN20" s="88">
        <v>761.92100000000005</v>
      </c>
      <c r="AO20" s="88">
        <v>761.952</v>
      </c>
      <c r="AP20" s="88">
        <v>759.76700000000005</v>
      </c>
      <c r="AQ20" s="88">
        <v>759.36300000000006</v>
      </c>
      <c r="AR20" s="88">
        <v>758.76699999999994</v>
      </c>
      <c r="AS20" s="88">
        <v>758.83600000000001</v>
      </c>
      <c r="AT20" s="88">
        <v>792.45</v>
      </c>
      <c r="AU20" s="88">
        <v>792.55900000000008</v>
      </c>
      <c r="AV20" s="88">
        <v>792.41399999999999</v>
      </c>
      <c r="AW20" s="88">
        <v>792.30700000000002</v>
      </c>
      <c r="AX20" s="88">
        <v>794.81299999999999</v>
      </c>
      <c r="AY20" s="88">
        <v>795.303</v>
      </c>
      <c r="AZ20" s="88">
        <v>794.97900000000004</v>
      </c>
      <c r="BA20" s="88">
        <v>795.16800000000012</v>
      </c>
      <c r="BB20" s="88">
        <v>768.60099999999989</v>
      </c>
      <c r="BC20" s="88">
        <v>768.88900000000001</v>
      </c>
      <c r="BD20" s="88">
        <v>769.09100000000012</v>
      </c>
      <c r="BE20" s="88">
        <v>769.34199999999987</v>
      </c>
      <c r="BF20" s="88">
        <v>708.10599999999999</v>
      </c>
      <c r="BG20" s="88">
        <v>708.51199999999994</v>
      </c>
      <c r="BH20" s="88">
        <v>709.16000000000008</v>
      </c>
      <c r="BI20" s="88">
        <v>709.61599999999999</v>
      </c>
      <c r="BJ20" s="88">
        <v>688.52300000000002</v>
      </c>
      <c r="BK20" s="88">
        <v>688.31</v>
      </c>
      <c r="BL20" s="88">
        <v>689.13499999999999</v>
      </c>
      <c r="BM20" s="88">
        <v>689.63599999999997</v>
      </c>
      <c r="BN20" s="88">
        <v>665.01799999999992</v>
      </c>
      <c r="BO20" s="88">
        <v>664.61500000000001</v>
      </c>
      <c r="BP20" s="88">
        <v>665.62800000000004</v>
      </c>
      <c r="BQ20" s="88">
        <v>665.15899999999999</v>
      </c>
      <c r="BR20" s="88">
        <v>696.39</v>
      </c>
      <c r="BS20" s="88">
        <v>696.601</v>
      </c>
      <c r="BT20" s="88">
        <v>697.06000000000006</v>
      </c>
      <c r="BU20" s="88">
        <v>697.303</v>
      </c>
      <c r="BV20" s="88">
        <v>693.71100000000001</v>
      </c>
      <c r="BW20" s="88">
        <v>694.3900000000001</v>
      </c>
      <c r="BX20" s="88">
        <v>694.59599999999989</v>
      </c>
      <c r="BY20" s="88">
        <v>695.08400000000006</v>
      </c>
      <c r="BZ20" s="88">
        <v>687.16099999999994</v>
      </c>
      <c r="CA20" s="88">
        <v>687.10300000000007</v>
      </c>
      <c r="CB20" s="88">
        <v>687.03800000000001</v>
      </c>
      <c r="CC20" s="88">
        <v>687.50300000000004</v>
      </c>
      <c r="CD20" s="88">
        <v>686.17700000000013</v>
      </c>
      <c r="CE20" s="88">
        <v>686.96799999999996</v>
      </c>
      <c r="CF20" s="88">
        <v>686.28199999999993</v>
      </c>
      <c r="CG20" s="88">
        <v>685.86500000000012</v>
      </c>
      <c r="CH20" s="88">
        <v>763.70600000000002</v>
      </c>
      <c r="CI20" s="88">
        <v>762.89099999999996</v>
      </c>
      <c r="CJ20" s="88">
        <v>763.42</v>
      </c>
      <c r="CK20" s="88">
        <v>762.10500000000002</v>
      </c>
      <c r="CL20" s="88">
        <v>821.70100000000002</v>
      </c>
      <c r="CM20" s="88">
        <v>821.02900000000011</v>
      </c>
      <c r="CN20" s="88">
        <v>824.17600000000004</v>
      </c>
      <c r="CO20" s="88">
        <v>824.89</v>
      </c>
      <c r="CP20" s="88">
        <v>882.34699999999998</v>
      </c>
      <c r="CQ20" s="88">
        <v>882.67900000000009</v>
      </c>
      <c r="CR20" s="88">
        <v>882.56399999999996</v>
      </c>
      <c r="CS20" s="88">
        <v>882.572</v>
      </c>
      <c r="CT20" s="89"/>
      <c r="CU20" s="89"/>
      <c r="CV20" s="89"/>
      <c r="CW20" s="90"/>
      <c r="CX20" s="91">
        <f t="array" ref="CX20">SUMPRODUCT(B20:CW20*0.25)</f>
        <v>18673.503250000002</v>
      </c>
    </row>
    <row r="21" spans="1:102" ht="24.95" customHeight="1" x14ac:dyDescent="0.2">
      <c r="A21" s="92" t="s">
        <v>17</v>
      </c>
      <c r="B21" s="93">
        <v>1077.1320000000001</v>
      </c>
      <c r="C21" s="94">
        <v>1073.9939999999997</v>
      </c>
      <c r="D21" s="94">
        <v>1069.8</v>
      </c>
      <c r="E21" s="94">
        <v>1067.029</v>
      </c>
      <c r="F21" s="94">
        <v>1055.9810000000002</v>
      </c>
      <c r="G21" s="94">
        <v>1053.471</v>
      </c>
      <c r="H21" s="94">
        <v>1053.999</v>
      </c>
      <c r="I21" s="94">
        <v>1053.568</v>
      </c>
      <c r="J21" s="94">
        <v>1055.5890000000002</v>
      </c>
      <c r="K21" s="94">
        <v>1054.825</v>
      </c>
      <c r="L21" s="94">
        <v>1053.6529999999998</v>
      </c>
      <c r="M21" s="94">
        <v>1053.348</v>
      </c>
      <c r="N21" s="94">
        <v>1062.8310000000001</v>
      </c>
      <c r="O21" s="94">
        <v>1065.0219999999999</v>
      </c>
      <c r="P21" s="94">
        <v>1067.662</v>
      </c>
      <c r="Q21" s="94">
        <v>1070.914</v>
      </c>
      <c r="R21" s="94">
        <v>1106.1240000000003</v>
      </c>
      <c r="S21" s="94">
        <v>1111.5250000000003</v>
      </c>
      <c r="T21" s="94">
        <v>1115.579</v>
      </c>
      <c r="U21" s="94">
        <v>1126.4859999999999</v>
      </c>
      <c r="V21" s="94">
        <v>1244.2539999999999</v>
      </c>
      <c r="W21" s="94">
        <v>1274.2279999999998</v>
      </c>
      <c r="X21" s="94">
        <v>1290.6990000000001</v>
      </c>
      <c r="Y21" s="94">
        <v>1303.3889999999999</v>
      </c>
      <c r="Z21" s="94">
        <v>1428.8579999999999</v>
      </c>
      <c r="AA21" s="94">
        <v>1476.424</v>
      </c>
      <c r="AB21" s="94">
        <v>1494.5880000000002</v>
      </c>
      <c r="AC21" s="94">
        <v>1510.4010000000003</v>
      </c>
      <c r="AD21" s="94">
        <v>1582.0449999999998</v>
      </c>
      <c r="AE21" s="94">
        <v>1590.9280000000003</v>
      </c>
      <c r="AF21" s="94">
        <v>1605.3910000000001</v>
      </c>
      <c r="AG21" s="94">
        <v>1604.771</v>
      </c>
      <c r="AH21" s="94">
        <v>1622.7190000000001</v>
      </c>
      <c r="AI21" s="94">
        <v>1634.4659999999999</v>
      </c>
      <c r="AJ21" s="94">
        <v>1631.0319999999999</v>
      </c>
      <c r="AK21" s="94">
        <v>1629.04</v>
      </c>
      <c r="AL21" s="94">
        <v>1613.5779999999997</v>
      </c>
      <c r="AM21" s="94">
        <v>1611.8320000000003</v>
      </c>
      <c r="AN21" s="94">
        <v>1611.1830000000004</v>
      </c>
      <c r="AO21" s="94">
        <v>1607.769</v>
      </c>
      <c r="AP21" s="94">
        <v>1583.4760000000001</v>
      </c>
      <c r="AQ21" s="94">
        <v>1580.9689999999998</v>
      </c>
      <c r="AR21" s="94">
        <v>1584.2149999999999</v>
      </c>
      <c r="AS21" s="94">
        <v>1580.317</v>
      </c>
      <c r="AT21" s="94">
        <v>1560.5450000000001</v>
      </c>
      <c r="AU21" s="94">
        <v>1557.4180000000001</v>
      </c>
      <c r="AV21" s="94">
        <v>1560.6530000000002</v>
      </c>
      <c r="AW21" s="94">
        <v>1562.1820000000002</v>
      </c>
      <c r="AX21" s="94">
        <v>1551.4380000000001</v>
      </c>
      <c r="AY21" s="94">
        <v>1557.5819999999999</v>
      </c>
      <c r="AZ21" s="94">
        <v>1558.623</v>
      </c>
      <c r="BA21" s="94">
        <v>1552.92</v>
      </c>
      <c r="BB21" s="94">
        <v>1536.91</v>
      </c>
      <c r="BC21" s="94">
        <v>1541.0440000000001</v>
      </c>
      <c r="BD21" s="94">
        <v>1542.6</v>
      </c>
      <c r="BE21" s="94">
        <v>1534.9459999999999</v>
      </c>
      <c r="BF21" s="94">
        <v>1491.2729999999999</v>
      </c>
      <c r="BG21" s="94">
        <v>1497.0919999999999</v>
      </c>
      <c r="BH21" s="94">
        <v>1489.1849999999999</v>
      </c>
      <c r="BI21" s="94">
        <v>1444.5450000000001</v>
      </c>
      <c r="BJ21" s="94">
        <v>1470.123</v>
      </c>
      <c r="BK21" s="94">
        <v>1469.298</v>
      </c>
      <c r="BL21" s="94">
        <v>1450.1489999999997</v>
      </c>
      <c r="BM21" s="94">
        <v>1416.165</v>
      </c>
      <c r="BN21" s="94">
        <v>1463.835</v>
      </c>
      <c r="BO21" s="94">
        <v>1457.3049999999998</v>
      </c>
      <c r="BP21" s="94">
        <v>1449.3860000000002</v>
      </c>
      <c r="BQ21" s="94">
        <v>1449.6089999999999</v>
      </c>
      <c r="BR21" s="94">
        <v>1431.8670000000002</v>
      </c>
      <c r="BS21" s="94">
        <v>1424.934</v>
      </c>
      <c r="BT21" s="94">
        <v>1430.7079999999999</v>
      </c>
      <c r="BU21" s="94">
        <v>1426.4469999999999</v>
      </c>
      <c r="BV21" s="94">
        <v>1397.0909999999999</v>
      </c>
      <c r="BW21" s="94">
        <v>1394.9179999999997</v>
      </c>
      <c r="BX21" s="94">
        <v>1396.502</v>
      </c>
      <c r="BY21" s="94">
        <v>1391.6039999999998</v>
      </c>
      <c r="BZ21" s="94">
        <v>1353.7650000000001</v>
      </c>
      <c r="CA21" s="94">
        <v>1365.7730000000001</v>
      </c>
      <c r="CB21" s="94">
        <v>1358.9059999999999</v>
      </c>
      <c r="CC21" s="94">
        <v>1351.568</v>
      </c>
      <c r="CD21" s="94">
        <v>1287.3870000000002</v>
      </c>
      <c r="CE21" s="94">
        <v>1279.4769999999999</v>
      </c>
      <c r="CF21" s="94">
        <v>1267.693</v>
      </c>
      <c r="CG21" s="94">
        <v>1243.5139999999999</v>
      </c>
      <c r="CH21" s="94">
        <v>1187.5369999999998</v>
      </c>
      <c r="CI21" s="94">
        <v>1185.1249999999998</v>
      </c>
      <c r="CJ21" s="94">
        <v>1179.6870000000001</v>
      </c>
      <c r="CK21" s="94">
        <v>1167.3030000000001</v>
      </c>
      <c r="CL21" s="94">
        <v>1142.8459999999998</v>
      </c>
      <c r="CM21" s="94">
        <v>1147.2240000000002</v>
      </c>
      <c r="CN21" s="94">
        <v>1136.992</v>
      </c>
      <c r="CO21" s="94">
        <v>1136.0540000000003</v>
      </c>
      <c r="CP21" s="94">
        <v>1148.6499999999999</v>
      </c>
      <c r="CQ21" s="94">
        <v>1146.0059999999999</v>
      </c>
      <c r="CR21" s="94">
        <v>1146.3090000000002</v>
      </c>
      <c r="CS21" s="94">
        <v>1149.0060000000001</v>
      </c>
      <c r="CT21" s="95"/>
      <c r="CU21" s="95"/>
      <c r="CV21" s="95"/>
      <c r="CW21" s="96"/>
      <c r="CX21" s="97">
        <f t="array" ref="CX21">SUMPRODUCT(B21:CW21*0.25)</f>
        <v>32496.205749999994</v>
      </c>
    </row>
    <row r="22" spans="1:102" ht="24.95" customHeight="1" x14ac:dyDescent="0.2">
      <c r="A22" s="92" t="s">
        <v>18</v>
      </c>
      <c r="B22" s="98">
        <v>2445.8599999999997</v>
      </c>
      <c r="C22" s="99">
        <v>2423.7449999999999</v>
      </c>
      <c r="D22" s="99">
        <v>2380.3559999999998</v>
      </c>
      <c r="E22" s="99">
        <v>2318.5549999999998</v>
      </c>
      <c r="F22" s="99">
        <v>2311.0309999999999</v>
      </c>
      <c r="G22" s="99">
        <v>2290.1719999999996</v>
      </c>
      <c r="H22" s="99">
        <v>2259.3719999999998</v>
      </c>
      <c r="I22" s="99">
        <v>2249.2509999999997</v>
      </c>
      <c r="J22" s="99">
        <v>2233.2679999999996</v>
      </c>
      <c r="K22" s="99">
        <v>2233.79</v>
      </c>
      <c r="L22" s="99">
        <v>2202.4869999999996</v>
      </c>
      <c r="M22" s="99">
        <v>2209.3519999999999</v>
      </c>
      <c r="N22" s="99">
        <v>2211.741</v>
      </c>
      <c r="O22" s="99">
        <v>2205.1369999999997</v>
      </c>
      <c r="P22" s="99">
        <v>2226.7250000000004</v>
      </c>
      <c r="Q22" s="99">
        <v>2247.2549999999997</v>
      </c>
      <c r="R22" s="99">
        <v>2264.6309999999999</v>
      </c>
      <c r="S22" s="99">
        <v>2305.4319999999998</v>
      </c>
      <c r="T22" s="99">
        <v>2362.5250000000001</v>
      </c>
      <c r="U22" s="99">
        <v>2433.8889999999997</v>
      </c>
      <c r="V22" s="99">
        <v>2526.0909999999999</v>
      </c>
      <c r="W22" s="99">
        <v>2636.0459999999998</v>
      </c>
      <c r="X22" s="99">
        <v>2750.3710000000001</v>
      </c>
      <c r="Y22" s="99">
        <v>2872.4269999999997</v>
      </c>
      <c r="Z22" s="99">
        <v>2981.1279999999997</v>
      </c>
      <c r="AA22" s="99">
        <v>3119.8719999999998</v>
      </c>
      <c r="AB22" s="99">
        <v>3207.384</v>
      </c>
      <c r="AC22" s="99">
        <v>3300.4039999999995</v>
      </c>
      <c r="AD22" s="99">
        <v>3351.13</v>
      </c>
      <c r="AE22" s="99">
        <v>3473.3349999999996</v>
      </c>
      <c r="AF22" s="99">
        <v>3579.6779999999994</v>
      </c>
      <c r="AG22" s="99">
        <v>3657.6800000000003</v>
      </c>
      <c r="AH22" s="99">
        <v>3713.8240000000001</v>
      </c>
      <c r="AI22" s="99">
        <v>3816.558</v>
      </c>
      <c r="AJ22" s="99">
        <v>3861.4029999999998</v>
      </c>
      <c r="AK22" s="99">
        <v>3888.4790000000003</v>
      </c>
      <c r="AL22" s="99">
        <v>3899.7749999999996</v>
      </c>
      <c r="AM22" s="99">
        <v>3901.6089999999999</v>
      </c>
      <c r="AN22" s="99">
        <v>3912.473</v>
      </c>
      <c r="AO22" s="99">
        <v>3917.9519999999998</v>
      </c>
      <c r="AP22" s="99">
        <v>3926.1659999999993</v>
      </c>
      <c r="AQ22" s="99">
        <v>3938.9049999999997</v>
      </c>
      <c r="AR22" s="99">
        <v>3963.0369999999994</v>
      </c>
      <c r="AS22" s="99">
        <v>3981.0569999999993</v>
      </c>
      <c r="AT22" s="99">
        <v>3975.7139999999995</v>
      </c>
      <c r="AU22" s="99">
        <v>3985.076</v>
      </c>
      <c r="AV22" s="99">
        <v>3993.951</v>
      </c>
      <c r="AW22" s="99">
        <v>3984.7539999999999</v>
      </c>
      <c r="AX22" s="99">
        <v>3972.7579999999998</v>
      </c>
      <c r="AY22" s="99">
        <v>3946.2319999999995</v>
      </c>
      <c r="AZ22" s="99">
        <v>3913.4210000000007</v>
      </c>
      <c r="BA22" s="99">
        <v>3877.6610000000001</v>
      </c>
      <c r="BB22" s="99">
        <v>3840.6930000000002</v>
      </c>
      <c r="BC22" s="99">
        <v>3783.0030000000002</v>
      </c>
      <c r="BD22" s="99">
        <v>3753.3219999999997</v>
      </c>
      <c r="BE22" s="99">
        <v>3727.1239999999993</v>
      </c>
      <c r="BF22" s="99">
        <v>3729.2869999999998</v>
      </c>
      <c r="BG22" s="99">
        <v>3721.1929999999998</v>
      </c>
      <c r="BH22" s="99">
        <v>3702.1609999999996</v>
      </c>
      <c r="BI22" s="99">
        <v>3616.4889999999996</v>
      </c>
      <c r="BJ22" s="99">
        <v>3797.518</v>
      </c>
      <c r="BK22" s="99">
        <v>3828.482</v>
      </c>
      <c r="BL22" s="99">
        <v>3868.1669999999999</v>
      </c>
      <c r="BM22" s="99">
        <v>3955.8649999999998</v>
      </c>
      <c r="BN22" s="99">
        <v>4122.7870000000003</v>
      </c>
      <c r="BO22" s="99">
        <v>4236.8190000000013</v>
      </c>
      <c r="BP22" s="99">
        <v>4322.3290000000006</v>
      </c>
      <c r="BQ22" s="99">
        <v>4391.9920000000002</v>
      </c>
      <c r="BR22" s="99">
        <v>4461.76</v>
      </c>
      <c r="BS22" s="99">
        <v>4490.5050000000001</v>
      </c>
      <c r="BT22" s="99">
        <v>4518.8270000000002</v>
      </c>
      <c r="BU22" s="99">
        <v>4533.0840000000007</v>
      </c>
      <c r="BV22" s="99">
        <v>4570.4369999999999</v>
      </c>
      <c r="BW22" s="99">
        <v>4574.9040000000005</v>
      </c>
      <c r="BX22" s="99">
        <v>4578.0960000000005</v>
      </c>
      <c r="BY22" s="99">
        <v>4575.0429999999997</v>
      </c>
      <c r="BZ22" s="99">
        <v>4565.7780000000002</v>
      </c>
      <c r="CA22" s="99">
        <v>4561.911000000001</v>
      </c>
      <c r="CB22" s="99">
        <v>4513.4510000000009</v>
      </c>
      <c r="CC22" s="99">
        <v>4439.8930000000009</v>
      </c>
      <c r="CD22" s="99">
        <v>4351.482</v>
      </c>
      <c r="CE22" s="99">
        <v>4263.7420000000002</v>
      </c>
      <c r="CF22" s="99">
        <v>4185.192</v>
      </c>
      <c r="CG22" s="99">
        <v>4063.0389999999998</v>
      </c>
      <c r="CH22" s="99">
        <v>3940.9479999999999</v>
      </c>
      <c r="CI22" s="99">
        <v>3818.46</v>
      </c>
      <c r="CJ22" s="99">
        <v>3721.1419999999998</v>
      </c>
      <c r="CK22" s="99">
        <v>3601.68</v>
      </c>
      <c r="CL22" s="99">
        <v>3411.4</v>
      </c>
      <c r="CM22" s="99">
        <v>3314.8489999999997</v>
      </c>
      <c r="CN22" s="99">
        <v>3188.6729999999993</v>
      </c>
      <c r="CO22" s="99">
        <v>3066.2269999999999</v>
      </c>
      <c r="CP22" s="99">
        <v>2875.4449999999997</v>
      </c>
      <c r="CQ22" s="99">
        <v>2752.2019999999998</v>
      </c>
      <c r="CR22" s="99">
        <v>2666.7069999999999</v>
      </c>
      <c r="CS22" s="99">
        <v>2597.2769999999996</v>
      </c>
      <c r="CT22" s="100"/>
      <c r="CU22" s="100"/>
      <c r="CV22" s="100"/>
      <c r="CW22" s="96"/>
      <c r="CX22" s="97">
        <f t="array" ref="CX22">SUMPRODUCT(B22:CW22*0.25)</f>
        <v>83560.077499999999</v>
      </c>
    </row>
    <row r="23" spans="1:102" ht="24.95" customHeight="1" x14ac:dyDescent="0.2">
      <c r="A23" s="101" t="s">
        <v>19</v>
      </c>
      <c r="B23" s="99"/>
      <c r="C23" s="99"/>
      <c r="D23" s="99">
        <v>220</v>
      </c>
      <c r="E23" s="99">
        <v>220</v>
      </c>
      <c r="F23" s="99"/>
      <c r="G23" s="99">
        <v>220</v>
      </c>
      <c r="H23" s="99">
        <v>220</v>
      </c>
      <c r="I23" s="99">
        <v>220</v>
      </c>
      <c r="J23" s="99">
        <v>220</v>
      </c>
      <c r="K23" s="99">
        <v>220</v>
      </c>
      <c r="L23" s="99">
        <v>220</v>
      </c>
      <c r="M23" s="99">
        <v>220</v>
      </c>
      <c r="N23" s="99">
        <v>220</v>
      </c>
      <c r="O23" s="99">
        <v>220</v>
      </c>
      <c r="P23" s="99">
        <v>220</v>
      </c>
      <c r="Q23" s="99">
        <v>220</v>
      </c>
      <c r="R23" s="99">
        <v>220</v>
      </c>
      <c r="S23" s="99">
        <v>220</v>
      </c>
      <c r="T23" s="99">
        <v>220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125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91.197999999999993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1246.5495000000001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105</v>
      </c>
      <c r="E24" s="94">
        <v>104</v>
      </c>
      <c r="F24" s="94">
        <v>104</v>
      </c>
      <c r="G24" s="94">
        <v>104</v>
      </c>
      <c r="H24" s="94">
        <v>104</v>
      </c>
      <c r="I24" s="94">
        <v>103</v>
      </c>
      <c r="J24" s="94">
        <v>103</v>
      </c>
      <c r="K24" s="94">
        <v>102</v>
      </c>
      <c r="L24" s="94">
        <v>102</v>
      </c>
      <c r="M24" s="94">
        <v>102</v>
      </c>
      <c r="N24" s="94">
        <v>101</v>
      </c>
      <c r="O24" s="94">
        <v>101</v>
      </c>
      <c r="P24" s="94">
        <v>101</v>
      </c>
      <c r="Q24" s="94">
        <v>101</v>
      </c>
      <c r="R24" s="94">
        <v>102</v>
      </c>
      <c r="S24" s="94">
        <v>103</v>
      </c>
      <c r="T24" s="94">
        <v>105</v>
      </c>
      <c r="U24" s="94">
        <v>107</v>
      </c>
      <c r="V24" s="94">
        <v>110</v>
      </c>
      <c r="W24" s="94">
        <v>114</v>
      </c>
      <c r="X24" s="94">
        <v>118</v>
      </c>
      <c r="Y24" s="94">
        <v>122</v>
      </c>
      <c r="Z24" s="94">
        <v>128</v>
      </c>
      <c r="AA24" s="94">
        <v>131</v>
      </c>
      <c r="AB24" s="94">
        <v>133</v>
      </c>
      <c r="AC24" s="94">
        <v>133</v>
      </c>
      <c r="AD24" s="94">
        <v>132</v>
      </c>
      <c r="AE24" s="94">
        <v>130</v>
      </c>
      <c r="AF24" s="94">
        <v>128</v>
      </c>
      <c r="AG24" s="94">
        <v>124</v>
      </c>
      <c r="AH24" s="94">
        <v>119</v>
      </c>
      <c r="AI24" s="94">
        <v>115</v>
      </c>
      <c r="AJ24" s="94">
        <v>110</v>
      </c>
      <c r="AK24" s="94">
        <v>106</v>
      </c>
      <c r="AL24" s="94">
        <v>101</v>
      </c>
      <c r="AM24" s="94">
        <v>97</v>
      </c>
      <c r="AN24" s="94">
        <v>94</v>
      </c>
      <c r="AO24" s="94">
        <v>91</v>
      </c>
      <c r="AP24" s="94">
        <v>89</v>
      </c>
      <c r="AQ24" s="94">
        <v>87</v>
      </c>
      <c r="AR24" s="94">
        <v>86</v>
      </c>
      <c r="AS24" s="94">
        <v>86</v>
      </c>
      <c r="AT24" s="94">
        <v>87</v>
      </c>
      <c r="AU24" s="94">
        <v>88</v>
      </c>
      <c r="AV24" s="94">
        <v>89</v>
      </c>
      <c r="AW24" s="94">
        <v>89</v>
      </c>
      <c r="AX24" s="94">
        <v>90</v>
      </c>
      <c r="AY24" s="94">
        <v>91</v>
      </c>
      <c r="AZ24" s="94">
        <v>93</v>
      </c>
      <c r="BA24" s="94">
        <v>94</v>
      </c>
      <c r="BB24" s="94">
        <v>96</v>
      </c>
      <c r="BC24" s="94">
        <v>99</v>
      </c>
      <c r="BD24" s="94">
        <v>102</v>
      </c>
      <c r="BE24" s="94">
        <v>106</v>
      </c>
      <c r="BF24" s="94">
        <v>111</v>
      </c>
      <c r="BG24" s="94">
        <v>116</v>
      </c>
      <c r="BH24" s="94">
        <v>122</v>
      </c>
      <c r="BI24" s="94">
        <v>127</v>
      </c>
      <c r="BJ24" s="94">
        <v>132</v>
      </c>
      <c r="BK24" s="94">
        <v>138</v>
      </c>
      <c r="BL24" s="94">
        <v>144</v>
      </c>
      <c r="BM24" s="94">
        <v>149</v>
      </c>
      <c r="BN24" s="94">
        <v>155</v>
      </c>
      <c r="BO24" s="94">
        <v>159</v>
      </c>
      <c r="BP24" s="94">
        <v>162</v>
      </c>
      <c r="BQ24" s="94">
        <v>164</v>
      </c>
      <c r="BR24" s="94">
        <v>165</v>
      </c>
      <c r="BS24" s="94">
        <v>166</v>
      </c>
      <c r="BT24" s="94">
        <v>166</v>
      </c>
      <c r="BU24" s="94">
        <v>167</v>
      </c>
      <c r="BV24" s="94">
        <v>167</v>
      </c>
      <c r="BW24" s="94">
        <v>167</v>
      </c>
      <c r="BX24" s="94">
        <v>167</v>
      </c>
      <c r="BY24" s="94">
        <v>167</v>
      </c>
      <c r="BZ24" s="94">
        <v>167</v>
      </c>
      <c r="CA24" s="94">
        <v>167</v>
      </c>
      <c r="CB24" s="94">
        <v>165</v>
      </c>
      <c r="CC24" s="94">
        <v>163</v>
      </c>
      <c r="CD24" s="94">
        <v>160</v>
      </c>
      <c r="CE24" s="94">
        <v>158</v>
      </c>
      <c r="CF24" s="94">
        <v>155</v>
      </c>
      <c r="CG24" s="94">
        <v>151</v>
      </c>
      <c r="CH24" s="94">
        <v>148</v>
      </c>
      <c r="CI24" s="94">
        <v>145</v>
      </c>
      <c r="CJ24" s="94">
        <v>142</v>
      </c>
      <c r="CK24" s="94">
        <v>139</v>
      </c>
      <c r="CL24" s="94">
        <v>136</v>
      </c>
      <c r="CM24" s="94">
        <v>133</v>
      </c>
      <c r="CN24" s="94">
        <v>129</v>
      </c>
      <c r="CO24" s="94">
        <v>126</v>
      </c>
      <c r="CP24" s="94">
        <v>122</v>
      </c>
      <c r="CQ24" s="94">
        <v>119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2935.75</v>
      </c>
    </row>
    <row r="25" spans="1:102" ht="24.95" customHeight="1" x14ac:dyDescent="0.2">
      <c r="A25" s="104" t="s">
        <v>21</v>
      </c>
      <c r="B25" s="94">
        <v>203</v>
      </c>
      <c r="C25" s="94">
        <v>203</v>
      </c>
      <c r="D25" s="94">
        <v>203</v>
      </c>
      <c r="E25" s="94">
        <v>203</v>
      </c>
      <c r="F25" s="94">
        <v>193</v>
      </c>
      <c r="G25" s="94">
        <v>193</v>
      </c>
      <c r="H25" s="94">
        <v>193</v>
      </c>
      <c r="I25" s="94">
        <v>193</v>
      </c>
      <c r="J25" s="94">
        <v>189</v>
      </c>
      <c r="K25" s="94">
        <v>189</v>
      </c>
      <c r="L25" s="94">
        <v>189</v>
      </c>
      <c r="M25" s="94">
        <v>189</v>
      </c>
      <c r="N25" s="94">
        <v>190</v>
      </c>
      <c r="O25" s="94">
        <v>190</v>
      </c>
      <c r="P25" s="94">
        <v>190</v>
      </c>
      <c r="Q25" s="94">
        <v>190</v>
      </c>
      <c r="R25" s="94">
        <v>198</v>
      </c>
      <c r="S25" s="94">
        <v>198</v>
      </c>
      <c r="T25" s="94">
        <v>198</v>
      </c>
      <c r="U25" s="94">
        <v>198</v>
      </c>
      <c r="V25" s="94">
        <v>224.00000000000003</v>
      </c>
      <c r="W25" s="94">
        <v>224.00000000000003</v>
      </c>
      <c r="X25" s="94">
        <v>224.00000000000003</v>
      </c>
      <c r="Y25" s="94">
        <v>224.00000000000003</v>
      </c>
      <c r="Z25" s="94">
        <v>261.00000000000006</v>
      </c>
      <c r="AA25" s="94">
        <v>261.00000000000006</v>
      </c>
      <c r="AB25" s="94">
        <v>261.00000000000006</v>
      </c>
      <c r="AC25" s="94">
        <v>261.00000000000006</v>
      </c>
      <c r="AD25" s="94">
        <v>292</v>
      </c>
      <c r="AE25" s="94">
        <v>292</v>
      </c>
      <c r="AF25" s="94">
        <v>292</v>
      </c>
      <c r="AG25" s="94">
        <v>292</v>
      </c>
      <c r="AH25" s="94">
        <v>302</v>
      </c>
      <c r="AI25" s="94">
        <v>302</v>
      </c>
      <c r="AJ25" s="94">
        <v>302</v>
      </c>
      <c r="AK25" s="94">
        <v>302</v>
      </c>
      <c r="AL25" s="94">
        <v>294</v>
      </c>
      <c r="AM25" s="94">
        <v>294</v>
      </c>
      <c r="AN25" s="94">
        <v>294</v>
      </c>
      <c r="AO25" s="94">
        <v>294</v>
      </c>
      <c r="AP25" s="94">
        <v>297</v>
      </c>
      <c r="AQ25" s="94">
        <v>297</v>
      </c>
      <c r="AR25" s="94">
        <v>297</v>
      </c>
      <c r="AS25" s="94">
        <v>297</v>
      </c>
      <c r="AT25" s="94">
        <v>303</v>
      </c>
      <c r="AU25" s="94">
        <v>303</v>
      </c>
      <c r="AV25" s="94">
        <v>303</v>
      </c>
      <c r="AW25" s="94">
        <v>303</v>
      </c>
      <c r="AX25" s="94">
        <v>305.99999999999994</v>
      </c>
      <c r="AY25" s="94">
        <v>305.99999999999994</v>
      </c>
      <c r="AZ25" s="94">
        <v>305.99999999999994</v>
      </c>
      <c r="BA25" s="94">
        <v>305.99999999999994</v>
      </c>
      <c r="BB25" s="94">
        <v>302</v>
      </c>
      <c r="BC25" s="94">
        <v>302</v>
      </c>
      <c r="BD25" s="94">
        <v>302</v>
      </c>
      <c r="BE25" s="94">
        <v>302</v>
      </c>
      <c r="BF25" s="94">
        <v>305.99999999999994</v>
      </c>
      <c r="BG25" s="94">
        <v>305.99999999999994</v>
      </c>
      <c r="BH25" s="94">
        <v>305.99999999999994</v>
      </c>
      <c r="BI25" s="94">
        <v>305.99999999999994</v>
      </c>
      <c r="BJ25" s="94">
        <v>317</v>
      </c>
      <c r="BK25" s="94">
        <v>317</v>
      </c>
      <c r="BL25" s="94">
        <v>317</v>
      </c>
      <c r="BM25" s="94">
        <v>317</v>
      </c>
      <c r="BN25" s="94">
        <v>349</v>
      </c>
      <c r="BO25" s="94">
        <v>349</v>
      </c>
      <c r="BP25" s="94">
        <v>349</v>
      </c>
      <c r="BQ25" s="94">
        <v>349</v>
      </c>
      <c r="BR25" s="94">
        <v>364.99999999999994</v>
      </c>
      <c r="BS25" s="94">
        <v>364.99999999999994</v>
      </c>
      <c r="BT25" s="94">
        <v>364.99999999999994</v>
      </c>
      <c r="BU25" s="94">
        <v>364.99999999999994</v>
      </c>
      <c r="BV25" s="94">
        <v>364</v>
      </c>
      <c r="BW25" s="94">
        <v>364</v>
      </c>
      <c r="BX25" s="94">
        <v>364</v>
      </c>
      <c r="BY25" s="94">
        <v>364</v>
      </c>
      <c r="BZ25" s="94">
        <v>357</v>
      </c>
      <c r="CA25" s="94">
        <v>357</v>
      </c>
      <c r="CB25" s="94">
        <v>357</v>
      </c>
      <c r="CC25" s="94">
        <v>357</v>
      </c>
      <c r="CD25" s="94">
        <v>334.00000000000006</v>
      </c>
      <c r="CE25" s="94">
        <v>334.00000000000006</v>
      </c>
      <c r="CF25" s="94">
        <v>334.00000000000006</v>
      </c>
      <c r="CG25" s="94">
        <v>334.00000000000006</v>
      </c>
      <c r="CH25" s="94">
        <v>298</v>
      </c>
      <c r="CI25" s="94">
        <v>298</v>
      </c>
      <c r="CJ25" s="94">
        <v>298</v>
      </c>
      <c r="CK25" s="94">
        <v>298</v>
      </c>
      <c r="CL25" s="94">
        <v>261.00000000000006</v>
      </c>
      <c r="CM25" s="94">
        <v>261.00000000000006</v>
      </c>
      <c r="CN25" s="94">
        <v>261.00000000000006</v>
      </c>
      <c r="CO25" s="94">
        <v>261.00000000000006</v>
      </c>
      <c r="CP25" s="94">
        <v>231</v>
      </c>
      <c r="CQ25" s="94">
        <v>231</v>
      </c>
      <c r="CR25" s="94">
        <v>231</v>
      </c>
      <c r="CS25" s="94">
        <v>231</v>
      </c>
      <c r="CT25" s="94"/>
      <c r="CU25" s="94"/>
      <c r="CV25" s="94"/>
      <c r="CW25" s="94"/>
      <c r="CX25" s="97">
        <f t="array" ref="CX25">SUMPRODUCT(B25:CW25*0.25)</f>
        <v>6736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4717.5689999999995</v>
      </c>
      <c r="C27" s="107">
        <f t="shared" ref="C27:BN27" si="2">SUM(C20:C26)</f>
        <v>4690.49</v>
      </c>
      <c r="D27" s="107">
        <f t="shared" si="2"/>
        <v>4861.3940000000002</v>
      </c>
      <c r="E27" s="107">
        <f t="shared" si="2"/>
        <v>4795.1819999999998</v>
      </c>
      <c r="F27" s="107">
        <f t="shared" si="2"/>
        <v>4545.3530000000001</v>
      </c>
      <c r="G27" s="107">
        <f t="shared" si="2"/>
        <v>4742.1779999999999</v>
      </c>
      <c r="H27" s="107">
        <f t="shared" si="2"/>
        <v>4712.1959999999999</v>
      </c>
      <c r="I27" s="107">
        <f t="shared" si="2"/>
        <v>4700.4249999999993</v>
      </c>
      <c r="J27" s="107">
        <f t="shared" si="2"/>
        <v>4685.1440000000002</v>
      </c>
      <c r="K27" s="107">
        <f t="shared" si="2"/>
        <v>4684.2659999999996</v>
      </c>
      <c r="L27" s="107">
        <f t="shared" si="2"/>
        <v>4652.1439999999993</v>
      </c>
      <c r="M27" s="107">
        <f t="shared" si="2"/>
        <v>4658.8979999999992</v>
      </c>
      <c r="N27" s="107">
        <f t="shared" si="2"/>
        <v>4633.8029999999999</v>
      </c>
      <c r="O27" s="107">
        <f t="shared" si="2"/>
        <v>4628.643</v>
      </c>
      <c r="P27" s="107">
        <f t="shared" si="2"/>
        <v>4653.1000000000004</v>
      </c>
      <c r="Q27" s="107">
        <f t="shared" si="2"/>
        <v>4676.6499999999996</v>
      </c>
      <c r="R27" s="107">
        <f t="shared" si="2"/>
        <v>4736.6239999999998</v>
      </c>
      <c r="S27" s="107">
        <f t="shared" si="2"/>
        <v>4783.5060000000003</v>
      </c>
      <c r="T27" s="107">
        <f t="shared" si="2"/>
        <v>4845.7849999999999</v>
      </c>
      <c r="U27" s="107">
        <f t="shared" si="2"/>
        <v>4710.3019999999997</v>
      </c>
      <c r="V27" s="107">
        <f t="shared" si="2"/>
        <v>4944.9089999999997</v>
      </c>
      <c r="W27" s="107">
        <f t="shared" si="2"/>
        <v>5087.6899999999996</v>
      </c>
      <c r="X27" s="107">
        <f t="shared" si="2"/>
        <v>5213.8999999999996</v>
      </c>
      <c r="Y27" s="107">
        <f t="shared" si="2"/>
        <v>5352.6719999999996</v>
      </c>
      <c r="Z27" s="107">
        <f t="shared" si="2"/>
        <v>5589.1350000000002</v>
      </c>
      <c r="AA27" s="107">
        <f t="shared" si="2"/>
        <v>5778.5349999999999</v>
      </c>
      <c r="AB27" s="107">
        <f t="shared" si="2"/>
        <v>5885.64</v>
      </c>
      <c r="AC27" s="107">
        <f t="shared" si="2"/>
        <v>5994.2179999999998</v>
      </c>
      <c r="AD27" s="107">
        <f t="shared" si="2"/>
        <v>6136.3369999999995</v>
      </c>
      <c r="AE27" s="107">
        <f t="shared" si="2"/>
        <v>6265.7669999999998</v>
      </c>
      <c r="AF27" s="107">
        <f t="shared" si="2"/>
        <v>6383.5939999999991</v>
      </c>
      <c r="AG27" s="107">
        <f t="shared" si="2"/>
        <v>6456.835</v>
      </c>
      <c r="AH27" s="107">
        <f t="shared" si="2"/>
        <v>6511.201</v>
      </c>
      <c r="AI27" s="107">
        <f t="shared" si="2"/>
        <v>6621.4249999999993</v>
      </c>
      <c r="AJ27" s="107">
        <f t="shared" si="2"/>
        <v>6657.3339999999998</v>
      </c>
      <c r="AK27" s="107">
        <f t="shared" si="2"/>
        <v>6677.7970000000005</v>
      </c>
      <c r="AL27" s="107">
        <f t="shared" si="2"/>
        <v>6671.1969999999992</v>
      </c>
      <c r="AM27" s="107">
        <f t="shared" si="2"/>
        <v>6666.866</v>
      </c>
      <c r="AN27" s="107">
        <f t="shared" si="2"/>
        <v>6673.5770000000002</v>
      </c>
      <c r="AO27" s="107">
        <f t="shared" si="2"/>
        <v>6672.6729999999998</v>
      </c>
      <c r="AP27" s="107">
        <f t="shared" si="2"/>
        <v>6780.4089999999997</v>
      </c>
      <c r="AQ27" s="107">
        <f t="shared" si="2"/>
        <v>6788.2369999999992</v>
      </c>
      <c r="AR27" s="107">
        <f t="shared" si="2"/>
        <v>6814.0189999999993</v>
      </c>
      <c r="AS27" s="107">
        <f t="shared" si="2"/>
        <v>6828.2099999999991</v>
      </c>
      <c r="AT27" s="107">
        <f t="shared" si="2"/>
        <v>6843.7089999999989</v>
      </c>
      <c r="AU27" s="107">
        <f t="shared" si="2"/>
        <v>6851.0529999999999</v>
      </c>
      <c r="AV27" s="107">
        <f t="shared" si="2"/>
        <v>6864.018</v>
      </c>
      <c r="AW27" s="107">
        <f t="shared" si="2"/>
        <v>6856.2430000000004</v>
      </c>
      <c r="AX27" s="107">
        <f t="shared" si="2"/>
        <v>6840.009</v>
      </c>
      <c r="AY27" s="107">
        <f t="shared" si="2"/>
        <v>6821.1169999999993</v>
      </c>
      <c r="AZ27" s="107">
        <f t="shared" si="2"/>
        <v>6791.023000000001</v>
      </c>
      <c r="BA27" s="107">
        <f t="shared" si="2"/>
        <v>6716.9470000000001</v>
      </c>
      <c r="BB27" s="107">
        <f t="shared" si="2"/>
        <v>6544.2039999999997</v>
      </c>
      <c r="BC27" s="107">
        <f t="shared" si="2"/>
        <v>6493.9359999999997</v>
      </c>
      <c r="BD27" s="107">
        <f t="shared" si="2"/>
        <v>6469.012999999999</v>
      </c>
      <c r="BE27" s="107">
        <f t="shared" si="2"/>
        <v>6439.4119999999984</v>
      </c>
      <c r="BF27" s="107">
        <f t="shared" si="2"/>
        <v>6345.6659999999993</v>
      </c>
      <c r="BG27" s="107">
        <f t="shared" si="2"/>
        <v>6348.7969999999996</v>
      </c>
      <c r="BH27" s="107">
        <f t="shared" si="2"/>
        <v>6328.5059999999994</v>
      </c>
      <c r="BI27" s="107">
        <f t="shared" si="2"/>
        <v>6203.65</v>
      </c>
      <c r="BJ27" s="107">
        <f t="shared" si="2"/>
        <v>6405.1640000000007</v>
      </c>
      <c r="BK27" s="107">
        <f t="shared" si="2"/>
        <v>6441.09</v>
      </c>
      <c r="BL27" s="107">
        <f t="shared" si="2"/>
        <v>6468.4509999999991</v>
      </c>
      <c r="BM27" s="107">
        <f t="shared" si="2"/>
        <v>6527.6659999999993</v>
      </c>
      <c r="BN27" s="107">
        <f t="shared" si="2"/>
        <v>6755.64</v>
      </c>
      <c r="BO27" s="107">
        <f t="shared" ref="BO27:CW27" si="3">SUM(BO20:BO26)</f>
        <v>6866.7390000000014</v>
      </c>
      <c r="BP27" s="107">
        <f t="shared" si="3"/>
        <v>6948.3430000000008</v>
      </c>
      <c r="BQ27" s="107">
        <f t="shared" si="3"/>
        <v>7019.76</v>
      </c>
      <c r="BR27" s="107">
        <f t="shared" si="3"/>
        <v>7120.0169999999998</v>
      </c>
      <c r="BS27" s="107">
        <f t="shared" si="3"/>
        <v>7143.04</v>
      </c>
      <c r="BT27" s="107">
        <f t="shared" si="3"/>
        <v>7177.5950000000003</v>
      </c>
      <c r="BU27" s="107">
        <f t="shared" si="3"/>
        <v>7188.8340000000007</v>
      </c>
      <c r="BV27" s="107">
        <f t="shared" si="3"/>
        <v>7192.2389999999996</v>
      </c>
      <c r="BW27" s="107">
        <f t="shared" si="3"/>
        <v>7195.2120000000004</v>
      </c>
      <c r="BX27" s="107">
        <f t="shared" si="3"/>
        <v>7200.1940000000004</v>
      </c>
      <c r="BY27" s="107">
        <f t="shared" si="3"/>
        <v>7192.7309999999998</v>
      </c>
      <c r="BZ27" s="107">
        <f t="shared" si="3"/>
        <v>7130.7039999999997</v>
      </c>
      <c r="CA27" s="107">
        <f t="shared" si="3"/>
        <v>7138.7870000000012</v>
      </c>
      <c r="CB27" s="107">
        <f t="shared" si="3"/>
        <v>7081.3950000000004</v>
      </c>
      <c r="CC27" s="107">
        <f t="shared" si="3"/>
        <v>6998.9640000000009</v>
      </c>
      <c r="CD27" s="107">
        <f t="shared" si="3"/>
        <v>6819.0460000000003</v>
      </c>
      <c r="CE27" s="107">
        <f t="shared" si="3"/>
        <v>6722.1869999999999</v>
      </c>
      <c r="CF27" s="107">
        <f t="shared" si="3"/>
        <v>6628.1669999999995</v>
      </c>
      <c r="CG27" s="107">
        <f t="shared" si="3"/>
        <v>6477.4179999999997</v>
      </c>
      <c r="CH27" s="107">
        <f t="shared" si="3"/>
        <v>6338.1909999999998</v>
      </c>
      <c r="CI27" s="107">
        <f t="shared" si="3"/>
        <v>6209.4759999999997</v>
      </c>
      <c r="CJ27" s="107">
        <f t="shared" si="3"/>
        <v>6104.2489999999998</v>
      </c>
      <c r="CK27" s="107">
        <f t="shared" si="3"/>
        <v>5968.0879999999997</v>
      </c>
      <c r="CL27" s="107">
        <f t="shared" si="3"/>
        <v>5772.9470000000001</v>
      </c>
      <c r="CM27" s="107">
        <f t="shared" si="3"/>
        <v>5677.1019999999999</v>
      </c>
      <c r="CN27" s="107">
        <f t="shared" si="3"/>
        <v>5539.8409999999994</v>
      </c>
      <c r="CO27" s="107">
        <f t="shared" si="3"/>
        <v>5414.1710000000003</v>
      </c>
      <c r="CP27" s="107">
        <f t="shared" si="3"/>
        <v>5259.4419999999991</v>
      </c>
      <c r="CQ27" s="107">
        <f t="shared" si="3"/>
        <v>5130.8869999999997</v>
      </c>
      <c r="CR27" s="107">
        <f t="shared" si="3"/>
        <v>5042.58</v>
      </c>
      <c r="CS27" s="107">
        <f t="shared" si="3"/>
        <v>4972.8549999999996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145648.08599999998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430</v>
      </c>
      <c r="C30" s="88">
        <v>428</v>
      </c>
      <c r="D30" s="88">
        <v>426</v>
      </c>
      <c r="E30" s="88">
        <v>425</v>
      </c>
      <c r="F30" s="88">
        <v>415</v>
      </c>
      <c r="G30" s="88">
        <v>415</v>
      </c>
      <c r="H30" s="88">
        <v>415</v>
      </c>
      <c r="I30" s="88">
        <v>414</v>
      </c>
      <c r="J30" s="88">
        <v>410</v>
      </c>
      <c r="K30" s="88">
        <v>409</v>
      </c>
      <c r="L30" s="88">
        <v>409</v>
      </c>
      <c r="M30" s="88">
        <v>409</v>
      </c>
      <c r="N30" s="88">
        <v>409</v>
      </c>
      <c r="O30" s="88">
        <v>409</v>
      </c>
      <c r="P30" s="88">
        <v>409</v>
      </c>
      <c r="Q30" s="88">
        <v>409</v>
      </c>
      <c r="R30" s="88">
        <v>418</v>
      </c>
      <c r="S30" s="88">
        <v>419</v>
      </c>
      <c r="T30" s="88">
        <v>421</v>
      </c>
      <c r="U30" s="88">
        <v>423</v>
      </c>
      <c r="V30" s="88">
        <v>452</v>
      </c>
      <c r="W30" s="88">
        <v>456</v>
      </c>
      <c r="X30" s="88">
        <v>460</v>
      </c>
      <c r="Y30" s="88">
        <v>464</v>
      </c>
      <c r="Z30" s="88">
        <v>507</v>
      </c>
      <c r="AA30" s="88">
        <v>510</v>
      </c>
      <c r="AB30" s="88">
        <v>512</v>
      </c>
      <c r="AC30" s="88">
        <v>512</v>
      </c>
      <c r="AD30" s="88">
        <v>618.79</v>
      </c>
      <c r="AE30" s="88">
        <v>616.79</v>
      </c>
      <c r="AF30" s="88">
        <v>614.79</v>
      </c>
      <c r="AG30" s="88">
        <v>610.79</v>
      </c>
      <c r="AH30" s="88">
        <v>656.06999999999994</v>
      </c>
      <c r="AI30" s="88">
        <v>652.06999999999994</v>
      </c>
      <c r="AJ30" s="88">
        <v>647.06999999999994</v>
      </c>
      <c r="AK30" s="88">
        <v>643.06999999999994</v>
      </c>
      <c r="AL30" s="88">
        <v>672.8</v>
      </c>
      <c r="AM30" s="88">
        <v>668.8</v>
      </c>
      <c r="AN30" s="88">
        <v>665.8</v>
      </c>
      <c r="AO30" s="88">
        <v>662.8</v>
      </c>
      <c r="AP30" s="88">
        <v>664.94</v>
      </c>
      <c r="AQ30" s="88">
        <v>662.94</v>
      </c>
      <c r="AR30" s="88">
        <v>661.94</v>
      </c>
      <c r="AS30" s="88">
        <v>661.94</v>
      </c>
      <c r="AT30" s="88">
        <v>669.15</v>
      </c>
      <c r="AU30" s="88">
        <v>670.15</v>
      </c>
      <c r="AV30" s="88">
        <v>671.15</v>
      </c>
      <c r="AW30" s="88">
        <v>671.15</v>
      </c>
      <c r="AX30" s="88">
        <v>674.49</v>
      </c>
      <c r="AY30" s="88">
        <v>675.49</v>
      </c>
      <c r="AZ30" s="88">
        <v>677.49</v>
      </c>
      <c r="BA30" s="88">
        <v>678.49</v>
      </c>
      <c r="BB30" s="88">
        <v>660.64</v>
      </c>
      <c r="BC30" s="88">
        <v>663.64</v>
      </c>
      <c r="BD30" s="88">
        <v>666.64</v>
      </c>
      <c r="BE30" s="88">
        <v>670.64</v>
      </c>
      <c r="BF30" s="88">
        <v>668.48</v>
      </c>
      <c r="BG30" s="88">
        <v>673.48</v>
      </c>
      <c r="BH30" s="88">
        <v>679.48</v>
      </c>
      <c r="BI30" s="88">
        <v>684.48</v>
      </c>
      <c r="BJ30" s="88">
        <v>640.72</v>
      </c>
      <c r="BK30" s="88">
        <v>646.72</v>
      </c>
      <c r="BL30" s="88">
        <v>652.72</v>
      </c>
      <c r="BM30" s="88">
        <v>657.72</v>
      </c>
      <c r="BN30" s="88">
        <v>622</v>
      </c>
      <c r="BO30" s="88">
        <v>626</v>
      </c>
      <c r="BP30" s="88">
        <v>629</v>
      </c>
      <c r="BQ30" s="88">
        <v>631</v>
      </c>
      <c r="BR30" s="88">
        <v>648</v>
      </c>
      <c r="BS30" s="88">
        <v>649</v>
      </c>
      <c r="BT30" s="88">
        <v>649</v>
      </c>
      <c r="BU30" s="88">
        <v>650</v>
      </c>
      <c r="BV30" s="88">
        <v>649</v>
      </c>
      <c r="BW30" s="88">
        <v>649</v>
      </c>
      <c r="BX30" s="88">
        <v>649</v>
      </c>
      <c r="BY30" s="88">
        <v>649</v>
      </c>
      <c r="BZ30" s="88">
        <v>642</v>
      </c>
      <c r="CA30" s="88">
        <v>642</v>
      </c>
      <c r="CB30" s="88">
        <v>640</v>
      </c>
      <c r="CC30" s="88">
        <v>638</v>
      </c>
      <c r="CD30" s="88">
        <v>612</v>
      </c>
      <c r="CE30" s="88">
        <v>610</v>
      </c>
      <c r="CF30" s="88">
        <v>607</v>
      </c>
      <c r="CG30" s="88">
        <v>603</v>
      </c>
      <c r="CH30" s="88">
        <v>564</v>
      </c>
      <c r="CI30" s="88">
        <v>561</v>
      </c>
      <c r="CJ30" s="88">
        <v>558</v>
      </c>
      <c r="CK30" s="88">
        <v>555</v>
      </c>
      <c r="CL30" s="88">
        <v>515</v>
      </c>
      <c r="CM30" s="88">
        <v>512</v>
      </c>
      <c r="CN30" s="88">
        <v>508</v>
      </c>
      <c r="CO30" s="88">
        <v>505</v>
      </c>
      <c r="CP30" s="88">
        <v>471</v>
      </c>
      <c r="CQ30" s="88">
        <v>468</v>
      </c>
      <c r="CR30" s="88">
        <v>465</v>
      </c>
      <c r="CS30" s="88">
        <v>462</v>
      </c>
      <c r="CT30" s="89"/>
      <c r="CU30" s="89"/>
      <c r="CV30" s="89"/>
      <c r="CW30" s="90"/>
      <c r="CX30" s="91">
        <f t="array" ref="CX30">SUMPRODUCT(B30:CW30*0.25)</f>
        <v>13691.830000000002</v>
      </c>
    </row>
    <row r="31" spans="1:102" ht="24.95" customHeight="1" x14ac:dyDescent="0.2">
      <c r="A31" s="92" t="s">
        <v>26</v>
      </c>
      <c r="B31" s="93">
        <v>4653.5690000000004</v>
      </c>
      <c r="C31" s="94">
        <v>4628.49</v>
      </c>
      <c r="D31" s="94">
        <v>4801.3940000000002</v>
      </c>
      <c r="E31" s="94">
        <v>4736.1819999999998</v>
      </c>
      <c r="F31" s="94">
        <v>4336.3530000000001</v>
      </c>
      <c r="G31" s="94">
        <v>4533.1779999999999</v>
      </c>
      <c r="H31" s="94">
        <v>4503.1959999999999</v>
      </c>
      <c r="I31" s="94">
        <v>4492.4250000000002</v>
      </c>
      <c r="J31" s="94">
        <v>4421.1440000000002</v>
      </c>
      <c r="K31" s="94">
        <v>4421.2659999999996</v>
      </c>
      <c r="L31" s="94">
        <v>4389.1440000000002</v>
      </c>
      <c r="M31" s="94">
        <v>4395.8980000000001</v>
      </c>
      <c r="N31" s="94">
        <v>4365.8029999999999</v>
      </c>
      <c r="O31" s="94">
        <v>4360.643</v>
      </c>
      <c r="P31" s="94">
        <v>4385.1000000000004</v>
      </c>
      <c r="Q31" s="94">
        <v>4408.6499999999996</v>
      </c>
      <c r="R31" s="94">
        <v>4459.6239999999998</v>
      </c>
      <c r="S31" s="94">
        <v>4505.5060000000003</v>
      </c>
      <c r="T31" s="94">
        <v>4565.7849999999999</v>
      </c>
      <c r="U31" s="94">
        <v>4428.3019999999997</v>
      </c>
      <c r="V31" s="94">
        <v>4668.9089999999997</v>
      </c>
      <c r="W31" s="94">
        <v>4807.6899999999996</v>
      </c>
      <c r="X31" s="94">
        <v>4929.8999999999996</v>
      </c>
      <c r="Y31" s="94">
        <v>5064.6719999999996</v>
      </c>
      <c r="Z31" s="94">
        <v>5211.1350000000002</v>
      </c>
      <c r="AA31" s="94">
        <v>5397.5349999999999</v>
      </c>
      <c r="AB31" s="94">
        <v>5501.2560000000003</v>
      </c>
      <c r="AC31" s="94">
        <v>5607.43</v>
      </c>
      <c r="AD31" s="94">
        <v>5924.0749999999998</v>
      </c>
      <c r="AE31" s="94">
        <v>6051.1570000000002</v>
      </c>
      <c r="AF31" s="94">
        <v>6166.6719999999996</v>
      </c>
      <c r="AG31" s="94">
        <v>6240.0649999999996</v>
      </c>
      <c r="AH31" s="94">
        <v>6315.7430000000004</v>
      </c>
      <c r="AI31" s="94">
        <v>6426.6149999999998</v>
      </c>
      <c r="AJ31" s="94">
        <v>6464.0919999999996</v>
      </c>
      <c r="AK31" s="94">
        <v>6485.223</v>
      </c>
      <c r="AL31" s="94">
        <v>6468.8450000000003</v>
      </c>
      <c r="AM31" s="94">
        <v>6465.7460000000001</v>
      </c>
      <c r="AN31" s="94">
        <v>6472.6170000000002</v>
      </c>
      <c r="AO31" s="94">
        <v>6471.4449999999997</v>
      </c>
      <c r="AP31" s="94">
        <v>6585.6049999999996</v>
      </c>
      <c r="AQ31" s="94">
        <v>6593.2969999999996</v>
      </c>
      <c r="AR31" s="94">
        <v>6620.0789999999997</v>
      </c>
      <c r="AS31" s="94">
        <v>6634.27</v>
      </c>
      <c r="AT31" s="94">
        <v>6643.5590000000002</v>
      </c>
      <c r="AU31" s="94">
        <v>6650.5110000000004</v>
      </c>
      <c r="AV31" s="94">
        <v>6663.7520000000004</v>
      </c>
      <c r="AW31" s="94">
        <v>6657.9250000000002</v>
      </c>
      <c r="AX31" s="94">
        <v>6640.9110000000001</v>
      </c>
      <c r="AY31" s="94">
        <v>6623.4470000000001</v>
      </c>
      <c r="AZ31" s="94">
        <v>6594.201</v>
      </c>
      <c r="BA31" s="94">
        <v>6523.4809999999998</v>
      </c>
      <c r="BB31" s="94">
        <v>6385.1319999999996</v>
      </c>
      <c r="BC31" s="94">
        <v>6336.3440000000001</v>
      </c>
      <c r="BD31" s="94">
        <v>6311.8010000000004</v>
      </c>
      <c r="BE31" s="94">
        <v>6281.7280000000001</v>
      </c>
      <c r="BF31" s="94">
        <v>6194.2219999999998</v>
      </c>
      <c r="BG31" s="94">
        <v>6195.6689999999999</v>
      </c>
      <c r="BH31" s="94">
        <v>6171.81</v>
      </c>
      <c r="BI31" s="94">
        <v>6044.1260000000002</v>
      </c>
      <c r="BJ31" s="94">
        <v>6196.58</v>
      </c>
      <c r="BK31" s="94">
        <v>6228.2380000000003</v>
      </c>
      <c r="BL31" s="94">
        <v>6250.7269999999999</v>
      </c>
      <c r="BM31" s="94">
        <v>6305.5780000000004</v>
      </c>
      <c r="BN31" s="94">
        <v>6546.64</v>
      </c>
      <c r="BO31" s="94">
        <v>6653.7389999999996</v>
      </c>
      <c r="BP31" s="94">
        <v>6732.3429999999998</v>
      </c>
      <c r="BQ31" s="94">
        <v>6801.76</v>
      </c>
      <c r="BR31" s="94">
        <v>6887.0169999999998</v>
      </c>
      <c r="BS31" s="94">
        <v>6909.04</v>
      </c>
      <c r="BT31" s="94">
        <v>6943.5950000000003</v>
      </c>
      <c r="BU31" s="94">
        <v>6953.8339999999998</v>
      </c>
      <c r="BV31" s="94">
        <v>6945.2389999999996</v>
      </c>
      <c r="BW31" s="94">
        <v>6948.2120000000004</v>
      </c>
      <c r="BX31" s="94">
        <v>6953.1940000000004</v>
      </c>
      <c r="BY31" s="94">
        <v>6945.7309999999998</v>
      </c>
      <c r="BZ31" s="94">
        <v>6863.7039999999997</v>
      </c>
      <c r="CA31" s="94">
        <v>6871.7870000000003</v>
      </c>
      <c r="CB31" s="94">
        <v>6816.3950000000004</v>
      </c>
      <c r="CC31" s="94">
        <v>6735.9639999999999</v>
      </c>
      <c r="CD31" s="94">
        <v>6551.0460000000003</v>
      </c>
      <c r="CE31" s="94">
        <v>6456.1869999999999</v>
      </c>
      <c r="CF31" s="94">
        <v>6365.1670000000004</v>
      </c>
      <c r="CG31" s="94">
        <v>6218.4179999999997</v>
      </c>
      <c r="CH31" s="94">
        <v>6155.1909999999998</v>
      </c>
      <c r="CI31" s="94">
        <v>6029.4759999999997</v>
      </c>
      <c r="CJ31" s="94">
        <v>5927.2489999999998</v>
      </c>
      <c r="CK31" s="94">
        <v>5794.0879999999997</v>
      </c>
      <c r="CL31" s="94">
        <v>5661.9470000000001</v>
      </c>
      <c r="CM31" s="94">
        <v>5569.1019999999999</v>
      </c>
      <c r="CN31" s="94">
        <v>5435.8410000000003</v>
      </c>
      <c r="CO31" s="94">
        <v>5313.1710000000003</v>
      </c>
      <c r="CP31" s="94">
        <v>5193.442</v>
      </c>
      <c r="CQ31" s="94">
        <v>5067.8869999999997</v>
      </c>
      <c r="CR31" s="94">
        <v>4982.58</v>
      </c>
      <c r="CS31" s="94">
        <v>4915.8549999999996</v>
      </c>
      <c r="CT31" s="95"/>
      <c r="CU31" s="95"/>
      <c r="CV31" s="95"/>
      <c r="CW31" s="96"/>
      <c r="CX31" s="97">
        <f t="array" ref="CX31">SUMPRODUCT(B31:CW31*0.25)</f>
        <v>140602.57699999996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5083.5690000000004</v>
      </c>
      <c r="C33" s="77">
        <f t="shared" ref="C33:BN33" si="4">SUM(C30:C32)</f>
        <v>5056.49</v>
      </c>
      <c r="D33" s="77">
        <f t="shared" si="4"/>
        <v>5227.3940000000002</v>
      </c>
      <c r="E33" s="77">
        <f t="shared" si="4"/>
        <v>5161.1819999999998</v>
      </c>
      <c r="F33" s="77">
        <f t="shared" si="4"/>
        <v>4751.3530000000001</v>
      </c>
      <c r="G33" s="77">
        <f t="shared" si="4"/>
        <v>4948.1779999999999</v>
      </c>
      <c r="H33" s="77">
        <f t="shared" si="4"/>
        <v>4918.1959999999999</v>
      </c>
      <c r="I33" s="77">
        <f t="shared" si="4"/>
        <v>4906.4250000000002</v>
      </c>
      <c r="J33" s="77">
        <f t="shared" si="4"/>
        <v>4831.1440000000002</v>
      </c>
      <c r="K33" s="77">
        <f t="shared" si="4"/>
        <v>4830.2659999999996</v>
      </c>
      <c r="L33" s="77">
        <f t="shared" si="4"/>
        <v>4798.1440000000002</v>
      </c>
      <c r="M33" s="77">
        <f t="shared" si="4"/>
        <v>4804.8980000000001</v>
      </c>
      <c r="N33" s="77">
        <f t="shared" si="4"/>
        <v>4774.8029999999999</v>
      </c>
      <c r="O33" s="77">
        <f t="shared" si="4"/>
        <v>4769.643</v>
      </c>
      <c r="P33" s="77">
        <f t="shared" si="4"/>
        <v>4794.1000000000004</v>
      </c>
      <c r="Q33" s="77">
        <f t="shared" si="4"/>
        <v>4817.6499999999996</v>
      </c>
      <c r="R33" s="77">
        <f t="shared" si="4"/>
        <v>4877.6239999999998</v>
      </c>
      <c r="S33" s="77">
        <f t="shared" si="4"/>
        <v>4924.5060000000003</v>
      </c>
      <c r="T33" s="77">
        <f t="shared" si="4"/>
        <v>4986.7849999999999</v>
      </c>
      <c r="U33" s="77">
        <f t="shared" si="4"/>
        <v>4851.3019999999997</v>
      </c>
      <c r="V33" s="77">
        <f t="shared" si="4"/>
        <v>5120.9089999999997</v>
      </c>
      <c r="W33" s="77">
        <f t="shared" si="4"/>
        <v>5263.69</v>
      </c>
      <c r="X33" s="77">
        <f t="shared" si="4"/>
        <v>5389.9</v>
      </c>
      <c r="Y33" s="77">
        <f t="shared" si="4"/>
        <v>5528.6719999999996</v>
      </c>
      <c r="Z33" s="77">
        <f t="shared" si="4"/>
        <v>5718.1350000000002</v>
      </c>
      <c r="AA33" s="77">
        <f t="shared" si="4"/>
        <v>5907.5349999999999</v>
      </c>
      <c r="AB33" s="77">
        <f t="shared" si="4"/>
        <v>6013.2560000000003</v>
      </c>
      <c r="AC33" s="77">
        <f t="shared" si="4"/>
        <v>6119.43</v>
      </c>
      <c r="AD33" s="77">
        <f t="shared" si="4"/>
        <v>6542.8649999999998</v>
      </c>
      <c r="AE33" s="77">
        <f t="shared" si="4"/>
        <v>6667.9470000000001</v>
      </c>
      <c r="AF33" s="77">
        <f t="shared" si="4"/>
        <v>6781.4619999999995</v>
      </c>
      <c r="AG33" s="77">
        <f t="shared" si="4"/>
        <v>6850.8549999999996</v>
      </c>
      <c r="AH33" s="77">
        <f t="shared" si="4"/>
        <v>6971.8130000000001</v>
      </c>
      <c r="AI33" s="77">
        <f t="shared" si="4"/>
        <v>7078.6849999999995</v>
      </c>
      <c r="AJ33" s="77">
        <f t="shared" si="4"/>
        <v>7111.1619999999994</v>
      </c>
      <c r="AK33" s="77">
        <f t="shared" si="4"/>
        <v>7128.2929999999997</v>
      </c>
      <c r="AL33" s="77">
        <f t="shared" si="4"/>
        <v>7141.6450000000004</v>
      </c>
      <c r="AM33" s="77">
        <f t="shared" si="4"/>
        <v>7134.5460000000003</v>
      </c>
      <c r="AN33" s="77">
        <f t="shared" si="4"/>
        <v>7138.4170000000004</v>
      </c>
      <c r="AO33" s="77">
        <f t="shared" si="4"/>
        <v>7134.2449999999999</v>
      </c>
      <c r="AP33" s="77">
        <f t="shared" si="4"/>
        <v>7250.5450000000001</v>
      </c>
      <c r="AQ33" s="77">
        <f t="shared" si="4"/>
        <v>7256.2369999999992</v>
      </c>
      <c r="AR33" s="77">
        <f t="shared" si="4"/>
        <v>7282.0190000000002</v>
      </c>
      <c r="AS33" s="77">
        <f t="shared" si="4"/>
        <v>7296.2100000000009</v>
      </c>
      <c r="AT33" s="77">
        <f t="shared" si="4"/>
        <v>7312.7089999999998</v>
      </c>
      <c r="AU33" s="77">
        <f t="shared" si="4"/>
        <v>7320.6610000000001</v>
      </c>
      <c r="AV33" s="77">
        <f t="shared" si="4"/>
        <v>7334.902</v>
      </c>
      <c r="AW33" s="77">
        <f t="shared" si="4"/>
        <v>7329.0749999999998</v>
      </c>
      <c r="AX33" s="77">
        <f t="shared" si="4"/>
        <v>7315.4009999999998</v>
      </c>
      <c r="AY33" s="77">
        <f t="shared" si="4"/>
        <v>7298.9369999999999</v>
      </c>
      <c r="AZ33" s="77">
        <f t="shared" si="4"/>
        <v>7271.6909999999998</v>
      </c>
      <c r="BA33" s="77">
        <f t="shared" si="4"/>
        <v>7201.9709999999995</v>
      </c>
      <c r="BB33" s="77">
        <f t="shared" si="4"/>
        <v>7045.7719999999999</v>
      </c>
      <c r="BC33" s="77">
        <f t="shared" si="4"/>
        <v>6999.9840000000004</v>
      </c>
      <c r="BD33" s="77">
        <f t="shared" si="4"/>
        <v>6978.4410000000007</v>
      </c>
      <c r="BE33" s="77">
        <f t="shared" si="4"/>
        <v>6952.3680000000004</v>
      </c>
      <c r="BF33" s="77">
        <f t="shared" si="4"/>
        <v>6862.7019999999993</v>
      </c>
      <c r="BG33" s="77">
        <f t="shared" si="4"/>
        <v>6869.1489999999994</v>
      </c>
      <c r="BH33" s="77">
        <f t="shared" si="4"/>
        <v>6851.2900000000009</v>
      </c>
      <c r="BI33" s="77">
        <f t="shared" si="4"/>
        <v>6728.6059999999998</v>
      </c>
      <c r="BJ33" s="77">
        <f t="shared" si="4"/>
        <v>6837.3</v>
      </c>
      <c r="BK33" s="77">
        <f t="shared" si="4"/>
        <v>6874.9580000000005</v>
      </c>
      <c r="BL33" s="77">
        <f t="shared" si="4"/>
        <v>6903.4470000000001</v>
      </c>
      <c r="BM33" s="77">
        <f t="shared" si="4"/>
        <v>6963.2980000000007</v>
      </c>
      <c r="BN33" s="77">
        <f t="shared" si="4"/>
        <v>7168.64</v>
      </c>
      <c r="BO33" s="77">
        <f t="shared" ref="BO33:CW33" si="5">SUM(BO30:BO32)</f>
        <v>7279.7389999999996</v>
      </c>
      <c r="BP33" s="77">
        <f t="shared" si="5"/>
        <v>7361.3429999999998</v>
      </c>
      <c r="BQ33" s="77">
        <f t="shared" si="5"/>
        <v>7432.76</v>
      </c>
      <c r="BR33" s="77">
        <f t="shared" si="5"/>
        <v>7535.0169999999998</v>
      </c>
      <c r="BS33" s="77">
        <f t="shared" si="5"/>
        <v>7558.04</v>
      </c>
      <c r="BT33" s="77">
        <f t="shared" si="5"/>
        <v>7592.5950000000003</v>
      </c>
      <c r="BU33" s="77">
        <f t="shared" si="5"/>
        <v>7603.8339999999998</v>
      </c>
      <c r="BV33" s="77">
        <f t="shared" si="5"/>
        <v>7594.2389999999996</v>
      </c>
      <c r="BW33" s="77">
        <f t="shared" si="5"/>
        <v>7597.2120000000004</v>
      </c>
      <c r="BX33" s="77">
        <f t="shared" si="5"/>
        <v>7602.1940000000004</v>
      </c>
      <c r="BY33" s="77">
        <f t="shared" si="5"/>
        <v>7594.7309999999998</v>
      </c>
      <c r="BZ33" s="77">
        <f t="shared" si="5"/>
        <v>7505.7039999999997</v>
      </c>
      <c r="CA33" s="77">
        <f t="shared" si="5"/>
        <v>7513.7870000000003</v>
      </c>
      <c r="CB33" s="77">
        <f t="shared" si="5"/>
        <v>7456.3950000000004</v>
      </c>
      <c r="CC33" s="77">
        <f t="shared" si="5"/>
        <v>7373.9639999999999</v>
      </c>
      <c r="CD33" s="77">
        <f t="shared" si="5"/>
        <v>7163.0460000000003</v>
      </c>
      <c r="CE33" s="77">
        <f t="shared" si="5"/>
        <v>7066.1869999999999</v>
      </c>
      <c r="CF33" s="77">
        <f t="shared" si="5"/>
        <v>6972.1670000000004</v>
      </c>
      <c r="CG33" s="77">
        <f t="shared" si="5"/>
        <v>6821.4179999999997</v>
      </c>
      <c r="CH33" s="77">
        <f t="shared" si="5"/>
        <v>6719.1909999999998</v>
      </c>
      <c r="CI33" s="77">
        <f t="shared" si="5"/>
        <v>6590.4759999999997</v>
      </c>
      <c r="CJ33" s="77">
        <f t="shared" si="5"/>
        <v>6485.2489999999998</v>
      </c>
      <c r="CK33" s="77">
        <f t="shared" si="5"/>
        <v>6349.0879999999997</v>
      </c>
      <c r="CL33" s="77">
        <f t="shared" si="5"/>
        <v>6176.9470000000001</v>
      </c>
      <c r="CM33" s="77">
        <f t="shared" si="5"/>
        <v>6081.1019999999999</v>
      </c>
      <c r="CN33" s="77">
        <f t="shared" si="5"/>
        <v>5943.8410000000003</v>
      </c>
      <c r="CO33" s="77">
        <f t="shared" si="5"/>
        <v>5818.1710000000003</v>
      </c>
      <c r="CP33" s="77">
        <f t="shared" si="5"/>
        <v>5664.442</v>
      </c>
      <c r="CQ33" s="77">
        <f t="shared" si="5"/>
        <v>5535.8869999999997</v>
      </c>
      <c r="CR33" s="77">
        <f t="shared" si="5"/>
        <v>5447.58</v>
      </c>
      <c r="CS33" s="77">
        <f t="shared" si="5"/>
        <v>5377.8549999999996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154294.40699999995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41</v>
      </c>
      <c r="C36" s="115">
        <v>41</v>
      </c>
      <c r="D36" s="115">
        <v>41</v>
      </c>
      <c r="E36" s="115">
        <v>41</v>
      </c>
      <c r="F36" s="115">
        <v>41</v>
      </c>
      <c r="G36" s="115">
        <v>41</v>
      </c>
      <c r="H36" s="115">
        <v>41</v>
      </c>
      <c r="I36" s="115">
        <v>41</v>
      </c>
      <c r="J36" s="115">
        <v>41</v>
      </c>
      <c r="K36" s="115">
        <v>41</v>
      </c>
      <c r="L36" s="115">
        <v>41</v>
      </c>
      <c r="M36" s="115">
        <v>41</v>
      </c>
      <c r="N36" s="115">
        <v>41</v>
      </c>
      <c r="O36" s="115">
        <v>41</v>
      </c>
      <c r="P36" s="115">
        <v>41</v>
      </c>
      <c r="Q36" s="115">
        <v>41</v>
      </c>
      <c r="R36" s="115">
        <v>41</v>
      </c>
      <c r="S36" s="115">
        <v>41</v>
      </c>
      <c r="T36" s="115">
        <v>41</v>
      </c>
      <c r="U36" s="115">
        <v>41</v>
      </c>
      <c r="V36" s="115">
        <v>41</v>
      </c>
      <c r="W36" s="115">
        <v>41</v>
      </c>
      <c r="X36" s="115">
        <v>41</v>
      </c>
      <c r="Y36" s="115">
        <v>41</v>
      </c>
      <c r="Z36" s="115">
        <v>7</v>
      </c>
      <c r="AA36" s="115">
        <v>7</v>
      </c>
      <c r="AB36" s="115">
        <v>7</v>
      </c>
      <c r="AC36" s="115">
        <v>7</v>
      </c>
      <c r="AD36" s="115">
        <v>6</v>
      </c>
      <c r="AE36" s="115">
        <v>6</v>
      </c>
      <c r="AF36" s="115">
        <v>6</v>
      </c>
      <c r="AG36" s="115">
        <v>6</v>
      </c>
      <c r="AH36" s="115">
        <v>33</v>
      </c>
      <c r="AI36" s="115">
        <v>33</v>
      </c>
      <c r="AJ36" s="115">
        <v>33</v>
      </c>
      <c r="AK36" s="115">
        <v>33</v>
      </c>
      <c r="AL36" s="115">
        <v>56</v>
      </c>
      <c r="AM36" s="115">
        <v>56</v>
      </c>
      <c r="AN36" s="115">
        <v>56</v>
      </c>
      <c r="AO36" s="115">
        <v>56</v>
      </c>
      <c r="AP36" s="115">
        <v>68</v>
      </c>
      <c r="AQ36" s="115">
        <v>68</v>
      </c>
      <c r="AR36" s="115">
        <v>68</v>
      </c>
      <c r="AS36" s="115">
        <v>68</v>
      </c>
      <c r="AT36" s="115">
        <v>69</v>
      </c>
      <c r="AU36" s="115">
        <v>69</v>
      </c>
      <c r="AV36" s="115">
        <v>69</v>
      </c>
      <c r="AW36" s="115">
        <v>69</v>
      </c>
      <c r="AX36" s="115">
        <v>69</v>
      </c>
      <c r="AY36" s="115">
        <v>69</v>
      </c>
      <c r="AZ36" s="115">
        <v>69</v>
      </c>
      <c r="BA36" s="115">
        <v>69</v>
      </c>
      <c r="BB36" s="115">
        <v>80</v>
      </c>
      <c r="BC36" s="115">
        <v>80</v>
      </c>
      <c r="BD36" s="115">
        <v>80</v>
      </c>
      <c r="BE36" s="115">
        <v>80</v>
      </c>
      <c r="BF36" s="115">
        <v>80</v>
      </c>
      <c r="BG36" s="115">
        <v>80</v>
      </c>
      <c r="BH36" s="115">
        <v>80</v>
      </c>
      <c r="BI36" s="115">
        <v>80</v>
      </c>
      <c r="BJ36" s="115">
        <v>47</v>
      </c>
      <c r="BK36" s="115">
        <v>47</v>
      </c>
      <c r="BL36" s="115">
        <v>47</v>
      </c>
      <c r="BM36" s="115">
        <v>47</v>
      </c>
      <c r="BN36" s="115">
        <v>34</v>
      </c>
      <c r="BO36" s="115">
        <v>34</v>
      </c>
      <c r="BP36" s="115">
        <v>34</v>
      </c>
      <c r="BQ36" s="115">
        <v>34</v>
      </c>
      <c r="BR36" s="115">
        <v>34</v>
      </c>
      <c r="BS36" s="115">
        <v>34</v>
      </c>
      <c r="BT36" s="115">
        <v>34</v>
      </c>
      <c r="BU36" s="115">
        <v>34</v>
      </c>
      <c r="BV36" s="115">
        <v>34</v>
      </c>
      <c r="BW36" s="115">
        <v>34</v>
      </c>
      <c r="BX36" s="115">
        <v>34</v>
      </c>
      <c r="BY36" s="115">
        <v>34</v>
      </c>
      <c r="BZ36" s="115">
        <v>19</v>
      </c>
      <c r="CA36" s="115">
        <v>19</v>
      </c>
      <c r="CB36" s="115">
        <v>19</v>
      </c>
      <c r="CC36" s="115">
        <v>19</v>
      </c>
      <c r="CD36" s="115">
        <v>19</v>
      </c>
      <c r="CE36" s="115">
        <v>19</v>
      </c>
      <c r="CF36" s="115">
        <v>19</v>
      </c>
      <c r="CG36" s="115">
        <v>19</v>
      </c>
      <c r="CH36" s="115">
        <v>34</v>
      </c>
      <c r="CI36" s="115">
        <v>34</v>
      </c>
      <c r="CJ36" s="115">
        <v>34</v>
      </c>
      <c r="CK36" s="115">
        <v>34</v>
      </c>
      <c r="CL36" s="115">
        <v>34</v>
      </c>
      <c r="CM36" s="115">
        <v>34</v>
      </c>
      <c r="CN36" s="115">
        <v>34</v>
      </c>
      <c r="CO36" s="115">
        <v>34</v>
      </c>
      <c r="CP36" s="115">
        <v>41</v>
      </c>
      <c r="CQ36" s="115">
        <v>41</v>
      </c>
      <c r="CR36" s="115">
        <v>41</v>
      </c>
      <c r="CS36" s="115">
        <v>41</v>
      </c>
      <c r="CT36" s="116"/>
      <c r="CU36" s="116"/>
      <c r="CV36" s="116"/>
      <c r="CW36" s="117"/>
      <c r="CX36" s="91">
        <f t="array" ref="CX36">SUMPRODUCT(B36:CW36*0.25)</f>
        <v>1010</v>
      </c>
    </row>
    <row r="37" spans="1:102" ht="24.95" customHeight="1" x14ac:dyDescent="0.2">
      <c r="A37" s="118" t="s">
        <v>44</v>
      </c>
      <c r="B37" s="119">
        <v>274</v>
      </c>
      <c r="C37" s="120">
        <v>274</v>
      </c>
      <c r="D37" s="120">
        <v>274</v>
      </c>
      <c r="E37" s="120">
        <v>274</v>
      </c>
      <c r="F37" s="120">
        <v>114</v>
      </c>
      <c r="G37" s="120">
        <v>114</v>
      </c>
      <c r="H37" s="120">
        <v>114</v>
      </c>
      <c r="I37" s="120">
        <v>114</v>
      </c>
      <c r="J37" s="120">
        <v>54</v>
      </c>
      <c r="K37" s="120">
        <v>54</v>
      </c>
      <c r="L37" s="120">
        <v>54</v>
      </c>
      <c r="M37" s="120">
        <v>54</v>
      </c>
      <c r="N37" s="120">
        <v>49</v>
      </c>
      <c r="O37" s="120">
        <v>49</v>
      </c>
      <c r="P37" s="120">
        <v>49</v>
      </c>
      <c r="Q37" s="120">
        <v>49</v>
      </c>
      <c r="R37" s="120">
        <v>49</v>
      </c>
      <c r="S37" s="120">
        <v>49</v>
      </c>
      <c r="T37" s="120">
        <v>49</v>
      </c>
      <c r="U37" s="120">
        <v>49</v>
      </c>
      <c r="V37" s="120">
        <v>84</v>
      </c>
      <c r="W37" s="120">
        <v>84</v>
      </c>
      <c r="X37" s="120">
        <v>84</v>
      </c>
      <c r="Y37" s="120">
        <v>84</v>
      </c>
      <c r="Z37" s="120">
        <v>71</v>
      </c>
      <c r="AA37" s="120">
        <v>71</v>
      </c>
      <c r="AB37" s="120">
        <v>71</v>
      </c>
      <c r="AC37" s="120">
        <v>71</v>
      </c>
      <c r="AD37" s="120">
        <v>357</v>
      </c>
      <c r="AE37" s="120">
        <v>357</v>
      </c>
      <c r="AF37" s="120">
        <v>357</v>
      </c>
      <c r="AG37" s="120">
        <v>357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338</v>
      </c>
      <c r="BK37" s="120">
        <v>338</v>
      </c>
      <c r="BL37" s="120">
        <v>338</v>
      </c>
      <c r="BM37" s="120">
        <v>338</v>
      </c>
      <c r="BN37" s="120">
        <v>328</v>
      </c>
      <c r="BO37" s="120">
        <v>328</v>
      </c>
      <c r="BP37" s="120">
        <v>328</v>
      </c>
      <c r="BQ37" s="120">
        <v>328</v>
      </c>
      <c r="BR37" s="120">
        <v>330</v>
      </c>
      <c r="BS37" s="120">
        <v>330</v>
      </c>
      <c r="BT37" s="120">
        <v>330</v>
      </c>
      <c r="BU37" s="120">
        <v>330</v>
      </c>
      <c r="BV37" s="120">
        <v>317</v>
      </c>
      <c r="BW37" s="120">
        <v>317</v>
      </c>
      <c r="BX37" s="120">
        <v>317</v>
      </c>
      <c r="BY37" s="120">
        <v>317</v>
      </c>
      <c r="BZ37" s="120">
        <v>305</v>
      </c>
      <c r="CA37" s="120">
        <v>305</v>
      </c>
      <c r="CB37" s="120">
        <v>305</v>
      </c>
      <c r="CC37" s="120">
        <v>305</v>
      </c>
      <c r="CD37" s="120">
        <v>274</v>
      </c>
      <c r="CE37" s="120">
        <v>274</v>
      </c>
      <c r="CF37" s="120">
        <v>274</v>
      </c>
      <c r="CG37" s="120">
        <v>274</v>
      </c>
      <c r="CH37" s="120">
        <v>296</v>
      </c>
      <c r="CI37" s="120">
        <v>296</v>
      </c>
      <c r="CJ37" s="120">
        <v>296</v>
      </c>
      <c r="CK37" s="120">
        <v>296</v>
      </c>
      <c r="CL37" s="120">
        <v>319</v>
      </c>
      <c r="CM37" s="120">
        <v>319</v>
      </c>
      <c r="CN37" s="120">
        <v>319</v>
      </c>
      <c r="CO37" s="120">
        <v>319</v>
      </c>
      <c r="CP37" s="120">
        <v>313</v>
      </c>
      <c r="CQ37" s="120">
        <v>313</v>
      </c>
      <c r="CR37" s="120">
        <v>313</v>
      </c>
      <c r="CS37" s="120">
        <v>313</v>
      </c>
      <c r="CT37" s="120"/>
      <c r="CU37" s="120"/>
      <c r="CV37" s="120"/>
      <c r="CW37" s="121"/>
      <c r="CX37" s="97">
        <f t="array" ref="CX37">SUMPRODUCT(B37:CW37*0.25)</f>
        <v>6672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0.9</v>
      </c>
      <c r="V38" s="120"/>
      <c r="W38" s="120"/>
      <c r="X38" s="120"/>
      <c r="Y38" s="120"/>
      <c r="Z38" s="120">
        <v>240.1</v>
      </c>
      <c r="AA38" s="120">
        <v>429.2</v>
      </c>
      <c r="AB38" s="120">
        <v>380.2</v>
      </c>
      <c r="AC38" s="120">
        <v>511</v>
      </c>
      <c r="AD38" s="120">
        <v>175.2</v>
      </c>
      <c r="AE38" s="120">
        <v>356.1</v>
      </c>
      <c r="AF38" s="120">
        <v>400</v>
      </c>
      <c r="AG38" s="120">
        <v>400</v>
      </c>
      <c r="AH38" s="120">
        <v>189.5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203.6</v>
      </c>
      <c r="BN38" s="120">
        <v>249.5</v>
      </c>
      <c r="BO38" s="120">
        <v>186.5</v>
      </c>
      <c r="BP38" s="120">
        <v>283.60000000000002</v>
      </c>
      <c r="BQ38" s="120">
        <v>268.2</v>
      </c>
      <c r="BR38" s="120">
        <v>287.5</v>
      </c>
      <c r="BS38" s="120">
        <v>284.10000000000002</v>
      </c>
      <c r="BT38" s="120">
        <v>246.8</v>
      </c>
      <c r="BU38" s="120">
        <v>233.9</v>
      </c>
      <c r="BV38" s="120">
        <v>346.9</v>
      </c>
      <c r="BW38" s="120">
        <v>205.3</v>
      </c>
      <c r="BX38" s="120">
        <v>305.5</v>
      </c>
      <c r="BY38" s="120">
        <v>313.2</v>
      </c>
      <c r="BZ38" s="120">
        <v>226.3</v>
      </c>
      <c r="CA38" s="120">
        <v>207.3</v>
      </c>
      <c r="CB38" s="120">
        <v>37.700000000000003</v>
      </c>
      <c r="CC38" s="120">
        <v>66.400000000000006</v>
      </c>
      <c r="CD38" s="120">
        <v>400.3</v>
      </c>
      <c r="CE38" s="120">
        <v>453.5</v>
      </c>
      <c r="CF38" s="120">
        <v>522.1</v>
      </c>
      <c r="CG38" s="120">
        <v>672.1</v>
      </c>
      <c r="CH38" s="120">
        <v>405.5</v>
      </c>
      <c r="CI38" s="120">
        <v>543.29999999999995</v>
      </c>
      <c r="CJ38" s="120">
        <v>550.6</v>
      </c>
      <c r="CK38" s="120">
        <v>555.9</v>
      </c>
      <c r="CL38" s="120"/>
      <c r="CM38" s="120"/>
      <c r="CN38" s="120">
        <v>27.8</v>
      </c>
      <c r="CO38" s="120">
        <v>127.8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5823.3499999999995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479.9</v>
      </c>
      <c r="C40" s="120">
        <v>479.9</v>
      </c>
      <c r="D40" s="120">
        <v>479.9</v>
      </c>
      <c r="E40" s="120">
        <v>479.9</v>
      </c>
      <c r="F40" s="120">
        <v>235</v>
      </c>
      <c r="G40" s="120">
        <v>235</v>
      </c>
      <c r="H40" s="120">
        <v>235</v>
      </c>
      <c r="I40" s="120">
        <v>235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41.3</v>
      </c>
      <c r="BG40" s="120">
        <v>41.3</v>
      </c>
      <c r="BH40" s="120">
        <v>41.3</v>
      </c>
      <c r="BI40" s="120">
        <v>41.3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198.9</v>
      </c>
      <c r="CM40" s="120">
        <v>198.9</v>
      </c>
      <c r="CN40" s="120">
        <v>198.9</v>
      </c>
      <c r="CO40" s="120">
        <v>198.9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6455.1</v>
      </c>
    </row>
    <row r="41" spans="1:102" ht="30" customHeight="1" thickBot="1" x14ac:dyDescent="0.25">
      <c r="A41" s="105" t="s">
        <v>48</v>
      </c>
      <c r="B41" s="106">
        <f>SUM(B36:B40)</f>
        <v>794.9</v>
      </c>
      <c r="C41" s="107">
        <f t="shared" ref="C41:BN41" si="6">SUM(C36:C40)</f>
        <v>794.9</v>
      </c>
      <c r="D41" s="107">
        <f t="shared" si="6"/>
        <v>794.9</v>
      </c>
      <c r="E41" s="107">
        <f t="shared" si="6"/>
        <v>794.9</v>
      </c>
      <c r="F41" s="107">
        <f t="shared" si="6"/>
        <v>390</v>
      </c>
      <c r="G41" s="107">
        <f t="shared" si="6"/>
        <v>390</v>
      </c>
      <c r="H41" s="107">
        <f t="shared" si="6"/>
        <v>390</v>
      </c>
      <c r="I41" s="107">
        <f t="shared" si="6"/>
        <v>390</v>
      </c>
      <c r="J41" s="107">
        <f t="shared" si="6"/>
        <v>595</v>
      </c>
      <c r="K41" s="107">
        <f t="shared" si="6"/>
        <v>595</v>
      </c>
      <c r="L41" s="107">
        <f t="shared" si="6"/>
        <v>595</v>
      </c>
      <c r="M41" s="107">
        <f t="shared" si="6"/>
        <v>595</v>
      </c>
      <c r="N41" s="107">
        <f t="shared" si="6"/>
        <v>590</v>
      </c>
      <c r="O41" s="107">
        <f t="shared" si="6"/>
        <v>590</v>
      </c>
      <c r="P41" s="107">
        <f t="shared" si="6"/>
        <v>590</v>
      </c>
      <c r="Q41" s="107">
        <f t="shared" si="6"/>
        <v>590</v>
      </c>
      <c r="R41" s="107">
        <f t="shared" si="6"/>
        <v>590</v>
      </c>
      <c r="S41" s="107">
        <f t="shared" si="6"/>
        <v>590</v>
      </c>
      <c r="T41" s="107">
        <f t="shared" si="6"/>
        <v>590</v>
      </c>
      <c r="U41" s="107">
        <f t="shared" si="6"/>
        <v>590.9</v>
      </c>
      <c r="V41" s="107">
        <f t="shared" si="6"/>
        <v>625</v>
      </c>
      <c r="W41" s="107">
        <f t="shared" si="6"/>
        <v>625</v>
      </c>
      <c r="X41" s="107">
        <f t="shared" si="6"/>
        <v>625</v>
      </c>
      <c r="Y41" s="107">
        <f t="shared" si="6"/>
        <v>625</v>
      </c>
      <c r="Z41" s="107">
        <f t="shared" si="6"/>
        <v>318.10000000000002</v>
      </c>
      <c r="AA41" s="107">
        <f t="shared" si="6"/>
        <v>507.2</v>
      </c>
      <c r="AB41" s="107">
        <f t="shared" si="6"/>
        <v>458.2</v>
      </c>
      <c r="AC41" s="107">
        <f t="shared" si="6"/>
        <v>589</v>
      </c>
      <c r="AD41" s="107">
        <f t="shared" si="6"/>
        <v>538.20000000000005</v>
      </c>
      <c r="AE41" s="107">
        <f t="shared" si="6"/>
        <v>719.1</v>
      </c>
      <c r="AF41" s="107">
        <f t="shared" si="6"/>
        <v>763</v>
      </c>
      <c r="AG41" s="107">
        <f t="shared" si="6"/>
        <v>763</v>
      </c>
      <c r="AH41" s="107">
        <f t="shared" si="6"/>
        <v>1122.5</v>
      </c>
      <c r="AI41" s="107">
        <f t="shared" si="6"/>
        <v>1333</v>
      </c>
      <c r="AJ41" s="107">
        <f t="shared" si="6"/>
        <v>1333</v>
      </c>
      <c r="AK41" s="107">
        <f t="shared" si="6"/>
        <v>1333</v>
      </c>
      <c r="AL41" s="107">
        <f t="shared" si="6"/>
        <v>1356</v>
      </c>
      <c r="AM41" s="107">
        <f t="shared" si="6"/>
        <v>1356</v>
      </c>
      <c r="AN41" s="107">
        <f t="shared" si="6"/>
        <v>1356</v>
      </c>
      <c r="AO41" s="107">
        <f t="shared" si="6"/>
        <v>1356</v>
      </c>
      <c r="AP41" s="107">
        <f t="shared" si="6"/>
        <v>1368</v>
      </c>
      <c r="AQ41" s="107">
        <f t="shared" si="6"/>
        <v>1368</v>
      </c>
      <c r="AR41" s="107">
        <f t="shared" si="6"/>
        <v>1368</v>
      </c>
      <c r="AS41" s="107">
        <f t="shared" si="6"/>
        <v>1368</v>
      </c>
      <c r="AT41" s="107">
        <f t="shared" si="6"/>
        <v>1369</v>
      </c>
      <c r="AU41" s="107">
        <f t="shared" si="6"/>
        <v>1369</v>
      </c>
      <c r="AV41" s="107">
        <f t="shared" si="6"/>
        <v>1369</v>
      </c>
      <c r="AW41" s="107">
        <f t="shared" si="6"/>
        <v>1369</v>
      </c>
      <c r="AX41" s="107">
        <f t="shared" si="6"/>
        <v>1369</v>
      </c>
      <c r="AY41" s="107">
        <f t="shared" si="6"/>
        <v>1369</v>
      </c>
      <c r="AZ41" s="107">
        <f t="shared" si="6"/>
        <v>1369</v>
      </c>
      <c r="BA41" s="107">
        <f t="shared" si="6"/>
        <v>1369</v>
      </c>
      <c r="BB41" s="107">
        <f t="shared" si="6"/>
        <v>1380</v>
      </c>
      <c r="BC41" s="107">
        <f t="shared" si="6"/>
        <v>1380</v>
      </c>
      <c r="BD41" s="107">
        <f t="shared" si="6"/>
        <v>1380</v>
      </c>
      <c r="BE41" s="107">
        <f t="shared" si="6"/>
        <v>1380</v>
      </c>
      <c r="BF41" s="107">
        <f t="shared" si="6"/>
        <v>921.3</v>
      </c>
      <c r="BG41" s="107">
        <f t="shared" si="6"/>
        <v>921.3</v>
      </c>
      <c r="BH41" s="107">
        <f t="shared" si="6"/>
        <v>921.3</v>
      </c>
      <c r="BI41" s="107">
        <f t="shared" si="6"/>
        <v>921.3</v>
      </c>
      <c r="BJ41" s="107">
        <f t="shared" si="6"/>
        <v>785</v>
      </c>
      <c r="BK41" s="107">
        <f t="shared" si="6"/>
        <v>785</v>
      </c>
      <c r="BL41" s="107">
        <f t="shared" si="6"/>
        <v>785</v>
      </c>
      <c r="BM41" s="107">
        <f t="shared" si="6"/>
        <v>588.6</v>
      </c>
      <c r="BN41" s="107">
        <f t="shared" si="6"/>
        <v>611.5</v>
      </c>
      <c r="BO41" s="107">
        <f t="shared" ref="BO41:CW41" si="7">SUM(BO36:BO40)</f>
        <v>548.5</v>
      </c>
      <c r="BP41" s="107">
        <f t="shared" si="7"/>
        <v>645.6</v>
      </c>
      <c r="BQ41" s="107">
        <f t="shared" si="7"/>
        <v>630.20000000000005</v>
      </c>
      <c r="BR41" s="107">
        <f t="shared" si="7"/>
        <v>651.5</v>
      </c>
      <c r="BS41" s="107">
        <f t="shared" si="7"/>
        <v>648.1</v>
      </c>
      <c r="BT41" s="107">
        <f t="shared" si="7"/>
        <v>610.79999999999995</v>
      </c>
      <c r="BU41" s="107">
        <f t="shared" si="7"/>
        <v>597.9</v>
      </c>
      <c r="BV41" s="107">
        <f t="shared" si="7"/>
        <v>697.9</v>
      </c>
      <c r="BW41" s="107">
        <f t="shared" si="7"/>
        <v>556.29999999999995</v>
      </c>
      <c r="BX41" s="107">
        <f t="shared" si="7"/>
        <v>656.5</v>
      </c>
      <c r="BY41" s="107">
        <f t="shared" si="7"/>
        <v>664.2</v>
      </c>
      <c r="BZ41" s="107">
        <f t="shared" si="7"/>
        <v>550.29999999999995</v>
      </c>
      <c r="CA41" s="107">
        <f t="shared" si="7"/>
        <v>531.29999999999995</v>
      </c>
      <c r="CB41" s="107">
        <f t="shared" si="7"/>
        <v>361.7</v>
      </c>
      <c r="CC41" s="107">
        <f t="shared" si="7"/>
        <v>390.4</v>
      </c>
      <c r="CD41" s="107">
        <f t="shared" si="7"/>
        <v>693.3</v>
      </c>
      <c r="CE41" s="107">
        <f t="shared" si="7"/>
        <v>746.5</v>
      </c>
      <c r="CF41" s="107">
        <f t="shared" si="7"/>
        <v>815.1</v>
      </c>
      <c r="CG41" s="107">
        <f t="shared" si="7"/>
        <v>965.1</v>
      </c>
      <c r="CH41" s="107">
        <f t="shared" si="7"/>
        <v>735.5</v>
      </c>
      <c r="CI41" s="107">
        <f t="shared" si="7"/>
        <v>873.3</v>
      </c>
      <c r="CJ41" s="107">
        <f t="shared" si="7"/>
        <v>880.6</v>
      </c>
      <c r="CK41" s="107">
        <f t="shared" si="7"/>
        <v>885.9</v>
      </c>
      <c r="CL41" s="107">
        <f t="shared" si="7"/>
        <v>551.9</v>
      </c>
      <c r="CM41" s="107">
        <f t="shared" si="7"/>
        <v>551.9</v>
      </c>
      <c r="CN41" s="107">
        <f t="shared" si="7"/>
        <v>579.70000000000005</v>
      </c>
      <c r="CO41" s="107">
        <f t="shared" si="7"/>
        <v>679.7</v>
      </c>
      <c r="CP41" s="107">
        <f t="shared" si="7"/>
        <v>854</v>
      </c>
      <c r="CQ41" s="107">
        <f t="shared" si="7"/>
        <v>854</v>
      </c>
      <c r="CR41" s="107">
        <f t="shared" si="7"/>
        <v>854</v>
      </c>
      <c r="CS41" s="107">
        <f t="shared" si="7"/>
        <v>854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19960.449999999997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0.9</v>
      </c>
      <c r="V46" s="120"/>
      <c r="W46" s="120"/>
      <c r="X46" s="120"/>
      <c r="Y46" s="120"/>
      <c r="Z46" s="120">
        <v>240.1</v>
      </c>
      <c r="AA46" s="120">
        <v>429.2</v>
      </c>
      <c r="AB46" s="120">
        <v>380.2</v>
      </c>
      <c r="AC46" s="120">
        <v>511</v>
      </c>
      <c r="AD46" s="120">
        <v>175.2</v>
      </c>
      <c r="AE46" s="120">
        <v>356.1</v>
      </c>
      <c r="AF46" s="120">
        <v>400</v>
      </c>
      <c r="AG46" s="120">
        <v>400</v>
      </c>
      <c r="AH46" s="120">
        <v>189.5</v>
      </c>
      <c r="AI46" s="120">
        <v>400</v>
      </c>
      <c r="AJ46" s="120">
        <v>400</v>
      </c>
      <c r="AK46" s="120">
        <v>400</v>
      </c>
      <c r="AL46" s="120">
        <v>400</v>
      </c>
      <c r="AM46" s="120">
        <v>400</v>
      </c>
      <c r="AN46" s="120">
        <v>400</v>
      </c>
      <c r="AO46" s="120">
        <v>400</v>
      </c>
      <c r="AP46" s="120">
        <v>400</v>
      </c>
      <c r="AQ46" s="120">
        <v>400</v>
      </c>
      <c r="AR46" s="120">
        <v>400</v>
      </c>
      <c r="AS46" s="120">
        <v>400</v>
      </c>
      <c r="AT46" s="120">
        <v>400</v>
      </c>
      <c r="AU46" s="120">
        <v>400</v>
      </c>
      <c r="AV46" s="120">
        <v>400</v>
      </c>
      <c r="AW46" s="120">
        <v>400</v>
      </c>
      <c r="AX46" s="120">
        <v>400</v>
      </c>
      <c r="AY46" s="120">
        <v>400</v>
      </c>
      <c r="AZ46" s="120">
        <v>400</v>
      </c>
      <c r="BA46" s="120">
        <v>400</v>
      </c>
      <c r="BB46" s="120">
        <v>400</v>
      </c>
      <c r="BC46" s="120">
        <v>400</v>
      </c>
      <c r="BD46" s="120">
        <v>400</v>
      </c>
      <c r="BE46" s="120">
        <v>400</v>
      </c>
      <c r="BF46" s="120">
        <v>400</v>
      </c>
      <c r="BG46" s="120">
        <v>400</v>
      </c>
      <c r="BH46" s="120">
        <v>400</v>
      </c>
      <c r="BI46" s="120">
        <v>400</v>
      </c>
      <c r="BJ46" s="120">
        <v>400</v>
      </c>
      <c r="BK46" s="120">
        <v>400</v>
      </c>
      <c r="BL46" s="120">
        <v>400</v>
      </c>
      <c r="BM46" s="120">
        <v>203.6</v>
      </c>
      <c r="BN46" s="120">
        <v>249.5</v>
      </c>
      <c r="BO46" s="120">
        <v>186.5</v>
      </c>
      <c r="BP46" s="120">
        <v>283.60000000000002</v>
      </c>
      <c r="BQ46" s="120">
        <v>268.2</v>
      </c>
      <c r="BR46" s="120">
        <v>287.5</v>
      </c>
      <c r="BS46" s="120">
        <v>284.10000000000002</v>
      </c>
      <c r="BT46" s="120">
        <v>246.8</v>
      </c>
      <c r="BU46" s="120">
        <v>233.9</v>
      </c>
      <c r="BV46" s="120">
        <v>346.9</v>
      </c>
      <c r="BW46" s="120">
        <v>205.3</v>
      </c>
      <c r="BX46" s="120">
        <v>305.5</v>
      </c>
      <c r="BY46" s="120">
        <v>313.2</v>
      </c>
      <c r="BZ46" s="120">
        <v>226.3</v>
      </c>
      <c r="CA46" s="120">
        <v>207.3</v>
      </c>
      <c r="CB46" s="120">
        <v>37.700000000000003</v>
      </c>
      <c r="CC46" s="120">
        <v>66.400000000000006</v>
      </c>
      <c r="CD46" s="120">
        <v>400.3</v>
      </c>
      <c r="CE46" s="120">
        <v>453.5</v>
      </c>
      <c r="CF46" s="120">
        <v>522.1</v>
      </c>
      <c r="CG46" s="120">
        <v>672.1</v>
      </c>
      <c r="CH46" s="120">
        <v>405.5</v>
      </c>
      <c r="CI46" s="120">
        <v>543.29999999999995</v>
      </c>
      <c r="CJ46" s="120">
        <v>550.6</v>
      </c>
      <c r="CK46" s="120">
        <v>555.9</v>
      </c>
      <c r="CL46" s="120"/>
      <c r="CM46" s="120"/>
      <c r="CN46" s="120">
        <v>27.8</v>
      </c>
      <c r="CO46" s="120">
        <v>127.8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5823.3499999999995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479.9</v>
      </c>
      <c r="C48" s="120">
        <v>479.9</v>
      </c>
      <c r="D48" s="120">
        <v>479.9</v>
      </c>
      <c r="E48" s="120">
        <v>479.9</v>
      </c>
      <c r="F48" s="120">
        <v>235</v>
      </c>
      <c r="G48" s="120">
        <v>235</v>
      </c>
      <c r="H48" s="120">
        <v>235</v>
      </c>
      <c r="I48" s="120">
        <v>235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41.3</v>
      </c>
      <c r="BG48" s="120">
        <v>41.3</v>
      </c>
      <c r="BH48" s="120">
        <v>41.3</v>
      </c>
      <c r="BI48" s="120">
        <v>41.3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198.9</v>
      </c>
      <c r="CM48" s="120">
        <v>198.9</v>
      </c>
      <c r="CN48" s="120">
        <v>198.9</v>
      </c>
      <c r="CO48" s="120">
        <v>198.9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6455.1</v>
      </c>
    </row>
    <row r="49" spans="1:102" ht="24.95" customHeight="1" x14ac:dyDescent="0.2">
      <c r="A49" s="104" t="s">
        <v>50</v>
      </c>
      <c r="B49" s="119">
        <v>83.5</v>
      </c>
      <c r="C49" s="120">
        <v>83.5</v>
      </c>
      <c r="D49" s="120">
        <v>83.5</v>
      </c>
      <c r="E49" s="120">
        <v>83.5</v>
      </c>
      <c r="F49" s="120">
        <v>73.5</v>
      </c>
      <c r="G49" s="120">
        <v>73.5</v>
      </c>
      <c r="H49" s="120">
        <v>73.5</v>
      </c>
      <c r="I49" s="120">
        <v>73.5</v>
      </c>
      <c r="J49" s="120">
        <v>68.5</v>
      </c>
      <c r="K49" s="120">
        <v>68.5</v>
      </c>
      <c r="L49" s="120">
        <v>68.5</v>
      </c>
      <c r="M49" s="120">
        <v>68.5</v>
      </c>
      <c r="N49" s="120">
        <v>69.5</v>
      </c>
      <c r="O49" s="120">
        <v>69.5</v>
      </c>
      <c r="P49" s="120">
        <v>69.5</v>
      </c>
      <c r="Q49" s="120">
        <v>69.5</v>
      </c>
      <c r="R49" s="120">
        <v>77.5</v>
      </c>
      <c r="S49" s="120">
        <v>77.5</v>
      </c>
      <c r="T49" s="120">
        <v>77.5</v>
      </c>
      <c r="U49" s="120">
        <v>77.5</v>
      </c>
      <c r="V49" s="120">
        <v>104.5</v>
      </c>
      <c r="W49" s="120">
        <v>104.5</v>
      </c>
      <c r="X49" s="120">
        <v>104.5</v>
      </c>
      <c r="Y49" s="120">
        <v>104.5</v>
      </c>
      <c r="Z49" s="120">
        <v>138.5</v>
      </c>
      <c r="AA49" s="120">
        <v>138.5</v>
      </c>
      <c r="AB49" s="120">
        <v>138.5</v>
      </c>
      <c r="AC49" s="120">
        <v>138.5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131</v>
      </c>
      <c r="AM49" s="120">
        <v>131</v>
      </c>
      <c r="AN49" s="120">
        <v>131</v>
      </c>
      <c r="AO49" s="120">
        <v>131</v>
      </c>
      <c r="AP49" s="120">
        <v>127</v>
      </c>
      <c r="AQ49" s="120">
        <v>127</v>
      </c>
      <c r="AR49" s="120">
        <v>127</v>
      </c>
      <c r="AS49" s="120">
        <v>127</v>
      </c>
      <c r="AT49" s="120">
        <v>133</v>
      </c>
      <c r="AU49" s="120">
        <v>133</v>
      </c>
      <c r="AV49" s="120">
        <v>133</v>
      </c>
      <c r="AW49" s="120">
        <v>133</v>
      </c>
      <c r="AX49" s="120">
        <v>144</v>
      </c>
      <c r="AY49" s="120">
        <v>144</v>
      </c>
      <c r="AZ49" s="120">
        <v>144</v>
      </c>
      <c r="BA49" s="120">
        <v>144</v>
      </c>
      <c r="BB49" s="120">
        <v>150</v>
      </c>
      <c r="BC49" s="120">
        <v>150</v>
      </c>
      <c r="BD49" s="120">
        <v>150</v>
      </c>
      <c r="BE49" s="120">
        <v>150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139</v>
      </c>
      <c r="CM49" s="120">
        <v>139</v>
      </c>
      <c r="CN49" s="120">
        <v>139</v>
      </c>
      <c r="CO49" s="120">
        <v>139</v>
      </c>
      <c r="CP49" s="120">
        <v>106.5</v>
      </c>
      <c r="CQ49" s="120">
        <v>106.5</v>
      </c>
      <c r="CR49" s="120">
        <v>106.5</v>
      </c>
      <c r="CS49" s="120">
        <v>106.5</v>
      </c>
      <c r="CT49" s="122"/>
      <c r="CU49" s="122"/>
      <c r="CV49" s="122"/>
      <c r="CW49" s="121"/>
      <c r="CX49" s="97">
        <f t="array" ref="CX49">SUMPRODUCT(B49:CW49*0.25)</f>
        <v>3046</v>
      </c>
    </row>
    <row r="50" spans="1:102" ht="30" customHeight="1" thickBot="1" x14ac:dyDescent="0.25">
      <c r="A50" s="105" t="s">
        <v>51</v>
      </c>
      <c r="B50" s="106">
        <f>SUM(B44:B49)</f>
        <v>563.4</v>
      </c>
      <c r="C50" s="107">
        <f t="shared" ref="C50:BN50" si="8">SUM(C44:C49)</f>
        <v>563.4</v>
      </c>
      <c r="D50" s="107">
        <f t="shared" si="8"/>
        <v>563.4</v>
      </c>
      <c r="E50" s="107">
        <f t="shared" si="8"/>
        <v>563.4</v>
      </c>
      <c r="F50" s="107">
        <f t="shared" si="8"/>
        <v>308.5</v>
      </c>
      <c r="G50" s="107">
        <f t="shared" si="8"/>
        <v>308.5</v>
      </c>
      <c r="H50" s="107">
        <f t="shared" si="8"/>
        <v>308.5</v>
      </c>
      <c r="I50" s="107">
        <f t="shared" si="8"/>
        <v>308.5</v>
      </c>
      <c r="J50" s="107">
        <f t="shared" si="8"/>
        <v>568.5</v>
      </c>
      <c r="K50" s="107">
        <f t="shared" si="8"/>
        <v>568.5</v>
      </c>
      <c r="L50" s="107">
        <f t="shared" si="8"/>
        <v>568.5</v>
      </c>
      <c r="M50" s="107">
        <f t="shared" si="8"/>
        <v>568.5</v>
      </c>
      <c r="N50" s="107">
        <f t="shared" si="8"/>
        <v>569.5</v>
      </c>
      <c r="O50" s="107">
        <f t="shared" si="8"/>
        <v>569.5</v>
      </c>
      <c r="P50" s="107">
        <f t="shared" si="8"/>
        <v>569.5</v>
      </c>
      <c r="Q50" s="107">
        <f t="shared" si="8"/>
        <v>569.5</v>
      </c>
      <c r="R50" s="107">
        <f t="shared" si="8"/>
        <v>577.5</v>
      </c>
      <c r="S50" s="107">
        <f t="shared" si="8"/>
        <v>577.5</v>
      </c>
      <c r="T50" s="107">
        <f t="shared" si="8"/>
        <v>577.5</v>
      </c>
      <c r="U50" s="107">
        <f t="shared" si="8"/>
        <v>578.4</v>
      </c>
      <c r="V50" s="107">
        <f t="shared" si="8"/>
        <v>604.5</v>
      </c>
      <c r="W50" s="107">
        <f t="shared" si="8"/>
        <v>604.5</v>
      </c>
      <c r="X50" s="107">
        <f t="shared" si="8"/>
        <v>604.5</v>
      </c>
      <c r="Y50" s="107">
        <f t="shared" si="8"/>
        <v>604.5</v>
      </c>
      <c r="Z50" s="107">
        <f t="shared" si="8"/>
        <v>378.6</v>
      </c>
      <c r="AA50" s="107">
        <f t="shared" si="8"/>
        <v>567.70000000000005</v>
      </c>
      <c r="AB50" s="107">
        <f t="shared" si="8"/>
        <v>518.70000000000005</v>
      </c>
      <c r="AC50" s="107">
        <f t="shared" si="8"/>
        <v>649.5</v>
      </c>
      <c r="AD50" s="107">
        <f t="shared" si="8"/>
        <v>325.2</v>
      </c>
      <c r="AE50" s="107">
        <f t="shared" si="8"/>
        <v>506.1</v>
      </c>
      <c r="AF50" s="107">
        <f t="shared" si="8"/>
        <v>550</v>
      </c>
      <c r="AG50" s="107">
        <f t="shared" si="8"/>
        <v>550</v>
      </c>
      <c r="AH50" s="107">
        <f t="shared" si="8"/>
        <v>839.5</v>
      </c>
      <c r="AI50" s="107">
        <f t="shared" si="8"/>
        <v>1050</v>
      </c>
      <c r="AJ50" s="107">
        <f t="shared" si="8"/>
        <v>1050</v>
      </c>
      <c r="AK50" s="107">
        <f t="shared" si="8"/>
        <v>1050</v>
      </c>
      <c r="AL50" s="107">
        <f t="shared" si="8"/>
        <v>1031</v>
      </c>
      <c r="AM50" s="107">
        <f t="shared" si="8"/>
        <v>1031</v>
      </c>
      <c r="AN50" s="107">
        <f t="shared" si="8"/>
        <v>1031</v>
      </c>
      <c r="AO50" s="107">
        <f t="shared" si="8"/>
        <v>1031</v>
      </c>
      <c r="AP50" s="107">
        <f t="shared" si="8"/>
        <v>1027</v>
      </c>
      <c r="AQ50" s="107">
        <f t="shared" si="8"/>
        <v>1027</v>
      </c>
      <c r="AR50" s="107">
        <f t="shared" si="8"/>
        <v>1027</v>
      </c>
      <c r="AS50" s="107">
        <f t="shared" si="8"/>
        <v>1027</v>
      </c>
      <c r="AT50" s="107">
        <f t="shared" si="8"/>
        <v>1033</v>
      </c>
      <c r="AU50" s="107">
        <f t="shared" si="8"/>
        <v>1033</v>
      </c>
      <c r="AV50" s="107">
        <f t="shared" si="8"/>
        <v>1033</v>
      </c>
      <c r="AW50" s="107">
        <f t="shared" si="8"/>
        <v>1033</v>
      </c>
      <c r="AX50" s="107">
        <f t="shared" si="8"/>
        <v>1044</v>
      </c>
      <c r="AY50" s="107">
        <f t="shared" si="8"/>
        <v>1044</v>
      </c>
      <c r="AZ50" s="107">
        <f t="shared" si="8"/>
        <v>1044</v>
      </c>
      <c r="BA50" s="107">
        <f t="shared" si="8"/>
        <v>1044</v>
      </c>
      <c r="BB50" s="107">
        <f t="shared" si="8"/>
        <v>1050</v>
      </c>
      <c r="BC50" s="107">
        <f t="shared" si="8"/>
        <v>1050</v>
      </c>
      <c r="BD50" s="107">
        <f t="shared" si="8"/>
        <v>1050</v>
      </c>
      <c r="BE50" s="107">
        <f t="shared" si="8"/>
        <v>1050</v>
      </c>
      <c r="BF50" s="107">
        <f t="shared" si="8"/>
        <v>591.29999999999995</v>
      </c>
      <c r="BG50" s="107">
        <f t="shared" si="8"/>
        <v>591.29999999999995</v>
      </c>
      <c r="BH50" s="107">
        <f t="shared" si="8"/>
        <v>591.29999999999995</v>
      </c>
      <c r="BI50" s="107">
        <f t="shared" si="8"/>
        <v>591.29999999999995</v>
      </c>
      <c r="BJ50" s="107">
        <f t="shared" si="8"/>
        <v>550</v>
      </c>
      <c r="BK50" s="107">
        <f t="shared" si="8"/>
        <v>550</v>
      </c>
      <c r="BL50" s="107">
        <f t="shared" si="8"/>
        <v>550</v>
      </c>
      <c r="BM50" s="107">
        <f t="shared" si="8"/>
        <v>353.6</v>
      </c>
      <c r="BN50" s="107">
        <f t="shared" si="8"/>
        <v>399.5</v>
      </c>
      <c r="BO50" s="107">
        <f t="shared" ref="BO50:CW50" si="9">SUM(BO44:BO49)</f>
        <v>336.5</v>
      </c>
      <c r="BP50" s="107">
        <f t="shared" si="9"/>
        <v>433.6</v>
      </c>
      <c r="BQ50" s="107">
        <f t="shared" si="9"/>
        <v>418.2</v>
      </c>
      <c r="BR50" s="107">
        <f t="shared" si="9"/>
        <v>437.5</v>
      </c>
      <c r="BS50" s="107">
        <f t="shared" si="9"/>
        <v>434.1</v>
      </c>
      <c r="BT50" s="107">
        <f t="shared" si="9"/>
        <v>396.8</v>
      </c>
      <c r="BU50" s="107">
        <f t="shared" si="9"/>
        <v>383.9</v>
      </c>
      <c r="BV50" s="107">
        <f t="shared" si="9"/>
        <v>496.9</v>
      </c>
      <c r="BW50" s="107">
        <f t="shared" si="9"/>
        <v>355.3</v>
      </c>
      <c r="BX50" s="107">
        <f t="shared" si="9"/>
        <v>455.5</v>
      </c>
      <c r="BY50" s="107">
        <f t="shared" si="9"/>
        <v>463.2</v>
      </c>
      <c r="BZ50" s="107">
        <f t="shared" si="9"/>
        <v>376.3</v>
      </c>
      <c r="CA50" s="107">
        <f t="shared" si="9"/>
        <v>357.3</v>
      </c>
      <c r="CB50" s="107">
        <f t="shared" si="9"/>
        <v>187.7</v>
      </c>
      <c r="CC50" s="107">
        <f t="shared" si="9"/>
        <v>216.4</v>
      </c>
      <c r="CD50" s="107">
        <f t="shared" si="9"/>
        <v>550.29999999999995</v>
      </c>
      <c r="CE50" s="107">
        <f t="shared" si="9"/>
        <v>603.5</v>
      </c>
      <c r="CF50" s="107">
        <f t="shared" si="9"/>
        <v>672.1</v>
      </c>
      <c r="CG50" s="107">
        <f t="shared" si="9"/>
        <v>822.1</v>
      </c>
      <c r="CH50" s="107">
        <f t="shared" si="9"/>
        <v>555.5</v>
      </c>
      <c r="CI50" s="107">
        <f t="shared" si="9"/>
        <v>693.3</v>
      </c>
      <c r="CJ50" s="107">
        <f t="shared" si="9"/>
        <v>700.6</v>
      </c>
      <c r="CK50" s="107">
        <f t="shared" si="9"/>
        <v>705.9</v>
      </c>
      <c r="CL50" s="107">
        <f t="shared" si="9"/>
        <v>337.9</v>
      </c>
      <c r="CM50" s="107">
        <f t="shared" si="9"/>
        <v>337.9</v>
      </c>
      <c r="CN50" s="107">
        <f t="shared" si="9"/>
        <v>365.70000000000005</v>
      </c>
      <c r="CO50" s="107">
        <f t="shared" si="9"/>
        <v>465.7</v>
      </c>
      <c r="CP50" s="107">
        <f t="shared" si="9"/>
        <v>606.5</v>
      </c>
      <c r="CQ50" s="107">
        <f t="shared" si="9"/>
        <v>606.5</v>
      </c>
      <c r="CR50" s="107">
        <f t="shared" si="9"/>
        <v>606.5</v>
      </c>
      <c r="CS50" s="107">
        <f t="shared" si="9"/>
        <v>606.5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15324.45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5563.4689999999991</v>
      </c>
      <c r="C53" s="107">
        <f t="shared" ref="C53:BN53" si="12">C17+C27+C41</f>
        <v>5536.3899999999994</v>
      </c>
      <c r="D53" s="107">
        <f t="shared" si="12"/>
        <v>5707.2939999999999</v>
      </c>
      <c r="E53" s="107">
        <f t="shared" si="12"/>
        <v>5641.0819999999994</v>
      </c>
      <c r="F53" s="107">
        <f t="shared" si="12"/>
        <v>4986.3530000000001</v>
      </c>
      <c r="G53" s="107">
        <f t="shared" si="12"/>
        <v>5183.1779999999999</v>
      </c>
      <c r="H53" s="107">
        <f t="shared" si="12"/>
        <v>5153.1959999999999</v>
      </c>
      <c r="I53" s="107">
        <f t="shared" si="12"/>
        <v>5141.4249999999993</v>
      </c>
      <c r="J53" s="107">
        <f t="shared" si="12"/>
        <v>5331.1440000000002</v>
      </c>
      <c r="K53" s="107">
        <f t="shared" si="12"/>
        <v>5330.2659999999996</v>
      </c>
      <c r="L53" s="107">
        <f t="shared" si="12"/>
        <v>5298.1439999999993</v>
      </c>
      <c r="M53" s="107">
        <f t="shared" si="12"/>
        <v>5304.8979999999992</v>
      </c>
      <c r="N53" s="107">
        <f t="shared" si="12"/>
        <v>5274.8029999999999</v>
      </c>
      <c r="O53" s="107">
        <f t="shared" si="12"/>
        <v>5269.643</v>
      </c>
      <c r="P53" s="107">
        <f t="shared" si="12"/>
        <v>5294.1</v>
      </c>
      <c r="Q53" s="107">
        <f t="shared" si="12"/>
        <v>5317.65</v>
      </c>
      <c r="R53" s="107">
        <f t="shared" si="12"/>
        <v>5377.6239999999998</v>
      </c>
      <c r="S53" s="107">
        <f t="shared" si="12"/>
        <v>5424.5060000000003</v>
      </c>
      <c r="T53" s="107">
        <f t="shared" si="12"/>
        <v>5486.7849999999999</v>
      </c>
      <c r="U53" s="107">
        <f t="shared" si="12"/>
        <v>5352.2019999999993</v>
      </c>
      <c r="V53" s="107">
        <f t="shared" si="12"/>
        <v>5620.9089999999997</v>
      </c>
      <c r="W53" s="107">
        <f t="shared" si="12"/>
        <v>5763.69</v>
      </c>
      <c r="X53" s="107">
        <f t="shared" si="12"/>
        <v>5889.9</v>
      </c>
      <c r="Y53" s="107">
        <f t="shared" si="12"/>
        <v>6028.6719999999996</v>
      </c>
      <c r="Z53" s="107">
        <f t="shared" si="12"/>
        <v>5958.2350000000006</v>
      </c>
      <c r="AA53" s="107">
        <f t="shared" si="12"/>
        <v>6336.7349999999997</v>
      </c>
      <c r="AB53" s="107">
        <f t="shared" si="12"/>
        <v>6393.4560000000001</v>
      </c>
      <c r="AC53" s="107">
        <f t="shared" si="12"/>
        <v>6630.43</v>
      </c>
      <c r="AD53" s="107">
        <f t="shared" si="12"/>
        <v>6718.0649999999996</v>
      </c>
      <c r="AE53" s="107">
        <f t="shared" si="12"/>
        <v>7024.0470000000005</v>
      </c>
      <c r="AF53" s="107">
        <f t="shared" si="12"/>
        <v>7181.4619999999995</v>
      </c>
      <c r="AG53" s="107">
        <f t="shared" si="12"/>
        <v>7250.8550000000005</v>
      </c>
      <c r="AH53" s="107">
        <f t="shared" si="12"/>
        <v>7661.3130000000001</v>
      </c>
      <c r="AI53" s="107">
        <f t="shared" si="12"/>
        <v>7978.6849999999995</v>
      </c>
      <c r="AJ53" s="107">
        <f t="shared" si="12"/>
        <v>8011.1620000000003</v>
      </c>
      <c r="AK53" s="107">
        <f t="shared" si="12"/>
        <v>8028.2930000000006</v>
      </c>
      <c r="AL53" s="107">
        <f t="shared" si="12"/>
        <v>8041.6449999999995</v>
      </c>
      <c r="AM53" s="107">
        <f t="shared" si="12"/>
        <v>8034.5460000000003</v>
      </c>
      <c r="AN53" s="107">
        <f t="shared" si="12"/>
        <v>8038.4170000000004</v>
      </c>
      <c r="AO53" s="107">
        <f t="shared" si="12"/>
        <v>8034.2449999999999</v>
      </c>
      <c r="AP53" s="107">
        <f t="shared" si="12"/>
        <v>8150.5450000000001</v>
      </c>
      <c r="AQ53" s="107">
        <f t="shared" si="12"/>
        <v>8156.2369999999992</v>
      </c>
      <c r="AR53" s="107">
        <f t="shared" si="12"/>
        <v>8182.0189999999993</v>
      </c>
      <c r="AS53" s="107">
        <f t="shared" si="12"/>
        <v>8196.2099999999991</v>
      </c>
      <c r="AT53" s="107">
        <f t="shared" si="12"/>
        <v>8212.7089999999989</v>
      </c>
      <c r="AU53" s="107">
        <f t="shared" si="12"/>
        <v>8220.6610000000001</v>
      </c>
      <c r="AV53" s="107">
        <f t="shared" si="12"/>
        <v>8234.902</v>
      </c>
      <c r="AW53" s="107">
        <f t="shared" si="12"/>
        <v>8229.0750000000007</v>
      </c>
      <c r="AX53" s="107">
        <f t="shared" si="12"/>
        <v>8215.4009999999998</v>
      </c>
      <c r="AY53" s="107">
        <f t="shared" si="12"/>
        <v>8198.9369999999981</v>
      </c>
      <c r="AZ53" s="107">
        <f t="shared" si="12"/>
        <v>8171.6910000000007</v>
      </c>
      <c r="BA53" s="107">
        <f t="shared" si="12"/>
        <v>8101.9710000000005</v>
      </c>
      <c r="BB53" s="107">
        <f t="shared" si="12"/>
        <v>7945.7719999999999</v>
      </c>
      <c r="BC53" s="107">
        <f t="shared" si="12"/>
        <v>7899.9839999999995</v>
      </c>
      <c r="BD53" s="107">
        <f t="shared" si="12"/>
        <v>7878.4409999999989</v>
      </c>
      <c r="BE53" s="107">
        <f t="shared" si="12"/>
        <v>7852.3679999999986</v>
      </c>
      <c r="BF53" s="107">
        <f t="shared" si="12"/>
        <v>7304.0019999999995</v>
      </c>
      <c r="BG53" s="107">
        <f t="shared" si="12"/>
        <v>7310.4489999999996</v>
      </c>
      <c r="BH53" s="107">
        <f t="shared" si="12"/>
        <v>7292.5899999999992</v>
      </c>
      <c r="BI53" s="107">
        <f t="shared" si="12"/>
        <v>7169.9059999999999</v>
      </c>
      <c r="BJ53" s="107">
        <f t="shared" si="12"/>
        <v>7237.3000000000011</v>
      </c>
      <c r="BK53" s="107">
        <f t="shared" si="12"/>
        <v>7274.9580000000005</v>
      </c>
      <c r="BL53" s="107">
        <f t="shared" si="12"/>
        <v>7303.4469999999992</v>
      </c>
      <c r="BM53" s="107">
        <f t="shared" si="12"/>
        <v>7166.8979999999992</v>
      </c>
      <c r="BN53" s="107">
        <f t="shared" si="12"/>
        <v>7418.14</v>
      </c>
      <c r="BO53" s="107">
        <f t="shared" ref="BO53:CX53" si="13">BO17+BO27+BO41</f>
        <v>7466.2390000000014</v>
      </c>
      <c r="BP53" s="107">
        <f t="shared" si="13"/>
        <v>7644.9430000000011</v>
      </c>
      <c r="BQ53" s="107">
        <f t="shared" si="13"/>
        <v>7700.96</v>
      </c>
      <c r="BR53" s="107">
        <f t="shared" si="13"/>
        <v>7822.5169999999998</v>
      </c>
      <c r="BS53" s="107">
        <f t="shared" si="13"/>
        <v>7842.14</v>
      </c>
      <c r="BT53" s="107">
        <f t="shared" si="13"/>
        <v>7839.3950000000004</v>
      </c>
      <c r="BU53" s="107">
        <f t="shared" si="13"/>
        <v>7837.7340000000004</v>
      </c>
      <c r="BV53" s="107">
        <f t="shared" si="13"/>
        <v>7941.1389999999992</v>
      </c>
      <c r="BW53" s="107">
        <f t="shared" si="13"/>
        <v>7802.5120000000006</v>
      </c>
      <c r="BX53" s="107">
        <f t="shared" si="13"/>
        <v>7907.6940000000004</v>
      </c>
      <c r="BY53" s="107">
        <f t="shared" si="13"/>
        <v>7907.9309999999996</v>
      </c>
      <c r="BZ53" s="107">
        <f t="shared" si="13"/>
        <v>7732.0039999999999</v>
      </c>
      <c r="CA53" s="107">
        <f t="shared" si="13"/>
        <v>7721.0870000000014</v>
      </c>
      <c r="CB53" s="107">
        <f t="shared" si="13"/>
        <v>7494.0950000000003</v>
      </c>
      <c r="CC53" s="107">
        <f t="shared" si="13"/>
        <v>7440.3640000000005</v>
      </c>
      <c r="CD53" s="107">
        <f t="shared" si="13"/>
        <v>7563.3460000000005</v>
      </c>
      <c r="CE53" s="107">
        <f t="shared" si="13"/>
        <v>7519.6869999999999</v>
      </c>
      <c r="CF53" s="107">
        <f t="shared" si="13"/>
        <v>7494.2669999999998</v>
      </c>
      <c r="CG53" s="107">
        <f t="shared" si="13"/>
        <v>7493.518</v>
      </c>
      <c r="CH53" s="107">
        <f t="shared" si="13"/>
        <v>7124.6909999999998</v>
      </c>
      <c r="CI53" s="107">
        <f t="shared" si="13"/>
        <v>7133.7759999999998</v>
      </c>
      <c r="CJ53" s="107">
        <f t="shared" si="13"/>
        <v>7035.8490000000002</v>
      </c>
      <c r="CK53" s="107">
        <f t="shared" si="13"/>
        <v>6904.9879999999994</v>
      </c>
      <c r="CL53" s="107">
        <f t="shared" si="13"/>
        <v>6375.8469999999998</v>
      </c>
      <c r="CM53" s="107">
        <f t="shared" si="13"/>
        <v>6280.0019999999995</v>
      </c>
      <c r="CN53" s="107">
        <f t="shared" si="13"/>
        <v>6170.5409999999993</v>
      </c>
      <c r="CO53" s="107">
        <f t="shared" si="13"/>
        <v>6144.8710000000001</v>
      </c>
      <c r="CP53" s="107">
        <f t="shared" si="13"/>
        <v>6164.4419999999991</v>
      </c>
      <c r="CQ53" s="107">
        <f t="shared" si="13"/>
        <v>6035.8869999999997</v>
      </c>
      <c r="CR53" s="107">
        <f t="shared" si="13"/>
        <v>5947.58</v>
      </c>
      <c r="CS53" s="107">
        <f t="shared" si="13"/>
        <v>5877.8549999999996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166572.85699999996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121.69999999999999</v>
      </c>
      <c r="C5" s="25">
        <v>-29.100000000000023</v>
      </c>
      <c r="D5" s="25">
        <v>-412.20000000000005</v>
      </c>
      <c r="E5" s="25">
        <v>-436.5</v>
      </c>
      <c r="F5" s="25">
        <v>35.900000000000006</v>
      </c>
      <c r="G5" s="25">
        <v>-204.8</v>
      </c>
      <c r="H5" s="25">
        <v>-167.89999999999998</v>
      </c>
      <c r="I5" s="25">
        <v>-111.69999999999999</v>
      </c>
      <c r="J5" s="25">
        <v>117.80000000000001</v>
      </c>
      <c r="K5" s="25">
        <v>48.699999999999989</v>
      </c>
      <c r="L5" s="25">
        <v>88.600000000000023</v>
      </c>
      <c r="M5" s="25">
        <v>-11.899999999999977</v>
      </c>
      <c r="N5" s="25">
        <v>275.8</v>
      </c>
      <c r="O5" s="25">
        <v>165.10000000000002</v>
      </c>
      <c r="P5" s="25">
        <v>146.5</v>
      </c>
      <c r="Q5" s="25">
        <v>230.3</v>
      </c>
      <c r="R5" s="25">
        <v>118.89999999999998</v>
      </c>
      <c r="S5" s="25">
        <v>157</v>
      </c>
      <c r="T5" s="25">
        <v>202.10000000000002</v>
      </c>
      <c r="U5" s="25">
        <v>500.9</v>
      </c>
      <c r="V5" s="25">
        <v>-302.79999999999995</v>
      </c>
      <c r="W5" s="25">
        <v>22.899999999999977</v>
      </c>
      <c r="X5" s="25">
        <v>-46.899999999999977</v>
      </c>
      <c r="Y5" s="25">
        <v>77.399999999999977</v>
      </c>
      <c r="Z5" s="25">
        <v>-259.89999999999998</v>
      </c>
      <c r="AA5" s="25">
        <v>-70.800000000000011</v>
      </c>
      <c r="AB5" s="25">
        <v>-119.80000000000001</v>
      </c>
      <c r="AC5" s="25">
        <v>11</v>
      </c>
      <c r="AD5" s="25">
        <v>-8.1000000000000227</v>
      </c>
      <c r="AE5" s="25">
        <v>172.8</v>
      </c>
      <c r="AF5" s="25">
        <v>216.7</v>
      </c>
      <c r="AG5" s="25">
        <v>216.7</v>
      </c>
      <c r="AH5" s="25">
        <v>689.5</v>
      </c>
      <c r="AI5" s="25">
        <v>900</v>
      </c>
      <c r="AJ5" s="25">
        <v>900</v>
      </c>
      <c r="AK5" s="25">
        <v>900</v>
      </c>
      <c r="AL5" s="25">
        <v>900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900</v>
      </c>
      <c r="AS5" s="25">
        <v>900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441.3</v>
      </c>
      <c r="BG5" s="25">
        <v>441.3</v>
      </c>
      <c r="BH5" s="25">
        <v>441.3</v>
      </c>
      <c r="BI5" s="25">
        <v>441.3</v>
      </c>
      <c r="BJ5" s="25">
        <v>-87.800000000000011</v>
      </c>
      <c r="BK5" s="25">
        <v>-87.800000000000011</v>
      </c>
      <c r="BL5" s="25">
        <v>-87.800000000000011</v>
      </c>
      <c r="BM5" s="25">
        <v>-284.20000000000005</v>
      </c>
      <c r="BN5" s="25">
        <v>-250.5</v>
      </c>
      <c r="BO5" s="25">
        <v>-313.5</v>
      </c>
      <c r="BP5" s="25">
        <v>-216.39999999999998</v>
      </c>
      <c r="BQ5" s="25">
        <v>-231.8</v>
      </c>
      <c r="BR5" s="25">
        <v>-212.5</v>
      </c>
      <c r="BS5" s="25">
        <v>-215.89999999999998</v>
      </c>
      <c r="BT5" s="25">
        <v>-253.2</v>
      </c>
      <c r="BU5" s="25">
        <v>-266.10000000000002</v>
      </c>
      <c r="BV5" s="25">
        <v>-153.10000000000002</v>
      </c>
      <c r="BW5" s="25">
        <v>-294.7</v>
      </c>
      <c r="BX5" s="25">
        <v>-194.5</v>
      </c>
      <c r="BY5" s="25">
        <v>-186.8</v>
      </c>
      <c r="BZ5" s="25">
        <v>-45.199999999999989</v>
      </c>
      <c r="CA5" s="25">
        <v>-64.199999999999989</v>
      </c>
      <c r="CB5" s="25">
        <v>-233.8</v>
      </c>
      <c r="CC5" s="25">
        <v>-205.1</v>
      </c>
      <c r="CD5" s="25">
        <v>-46.5</v>
      </c>
      <c r="CE5" s="25">
        <v>6.6999999999999886</v>
      </c>
      <c r="CF5" s="25">
        <v>75.300000000000011</v>
      </c>
      <c r="CG5" s="25">
        <v>225.3</v>
      </c>
      <c r="CH5" s="25">
        <v>-94.5</v>
      </c>
      <c r="CI5" s="25">
        <v>43.299999999999955</v>
      </c>
      <c r="CJ5" s="25">
        <v>50.600000000000023</v>
      </c>
      <c r="CK5" s="25">
        <v>55.899999999999977</v>
      </c>
      <c r="CL5" s="25">
        <v>40.099999999999994</v>
      </c>
      <c r="CM5" s="25">
        <v>87.2</v>
      </c>
      <c r="CN5" s="25">
        <v>226.70000000000002</v>
      </c>
      <c r="CO5" s="25">
        <v>326.7</v>
      </c>
      <c r="CP5" s="25">
        <v>404.2</v>
      </c>
      <c r="CQ5" s="25">
        <v>476.9</v>
      </c>
      <c r="CR5" s="25">
        <v>385</v>
      </c>
      <c r="CS5" s="25">
        <v>135.19999999999999</v>
      </c>
      <c r="CT5" s="26"/>
      <c r="CU5" s="26"/>
      <c r="CV5" s="26"/>
      <c r="CW5" s="27"/>
      <c r="CX5" s="132">
        <f t="array" ref="CX5">SUMPRODUCT(B5:CW5*0.25)</f>
        <v>5603.0750000000007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115.69</v>
      </c>
      <c r="C8" s="138">
        <v>106.87</v>
      </c>
      <c r="D8" s="138">
        <v>103.65</v>
      </c>
      <c r="E8" s="138">
        <v>104.31</v>
      </c>
      <c r="F8" s="138">
        <v>105.21</v>
      </c>
      <c r="G8" s="138">
        <v>103.37</v>
      </c>
      <c r="H8" s="138">
        <v>103.58</v>
      </c>
      <c r="I8" s="138">
        <v>104.04</v>
      </c>
      <c r="J8" s="138">
        <v>104.93</v>
      </c>
      <c r="K8" s="138">
        <v>97.82</v>
      </c>
      <c r="L8" s="138">
        <v>99.21</v>
      </c>
      <c r="M8" s="138">
        <v>94.56</v>
      </c>
      <c r="N8" s="138">
        <v>95.8</v>
      </c>
      <c r="O8" s="138">
        <v>93.84</v>
      </c>
      <c r="P8" s="138">
        <v>93.89</v>
      </c>
      <c r="Q8" s="138">
        <v>95.52</v>
      </c>
      <c r="R8" s="138">
        <v>93.75</v>
      </c>
      <c r="S8" s="138">
        <v>94.01</v>
      </c>
      <c r="T8" s="138">
        <v>97.53</v>
      </c>
      <c r="U8" s="138">
        <v>106.3</v>
      </c>
      <c r="V8" s="138">
        <v>89.81</v>
      </c>
      <c r="W8" s="138">
        <v>103.96</v>
      </c>
      <c r="X8" s="138">
        <v>105.06</v>
      </c>
      <c r="Y8" s="138">
        <v>114.2</v>
      </c>
      <c r="Z8" s="138">
        <v>113.76</v>
      </c>
      <c r="AA8" s="138">
        <v>120.22</v>
      </c>
      <c r="AB8" s="138">
        <v>137.68</v>
      </c>
      <c r="AC8" s="138">
        <v>158.43</v>
      </c>
      <c r="AD8" s="138">
        <v>159.37</v>
      </c>
      <c r="AE8" s="138">
        <v>170.66</v>
      </c>
      <c r="AF8" s="138">
        <v>116.11</v>
      </c>
      <c r="AG8" s="138">
        <v>103.06</v>
      </c>
      <c r="AH8" s="138">
        <v>178.04</v>
      </c>
      <c r="AI8" s="138">
        <v>119.8</v>
      </c>
      <c r="AJ8" s="138">
        <v>118.39</v>
      </c>
      <c r="AK8" s="138">
        <v>115.47</v>
      </c>
      <c r="AL8" s="138">
        <v>102.86</v>
      </c>
      <c r="AM8" s="138">
        <v>100.48</v>
      </c>
      <c r="AN8" s="138">
        <v>91.18</v>
      </c>
      <c r="AO8" s="138">
        <v>82.29</v>
      </c>
      <c r="AP8" s="138">
        <v>85.93</v>
      </c>
      <c r="AQ8" s="138">
        <v>82.2</v>
      </c>
      <c r="AR8" s="138">
        <v>74.81</v>
      </c>
      <c r="AS8" s="138">
        <v>74.569999999999993</v>
      </c>
      <c r="AT8" s="138">
        <v>80.95</v>
      </c>
      <c r="AU8" s="138">
        <v>82.78</v>
      </c>
      <c r="AV8" s="138">
        <v>84.03</v>
      </c>
      <c r="AW8" s="138">
        <v>86.84</v>
      </c>
      <c r="AX8" s="138">
        <v>84.82</v>
      </c>
      <c r="AY8" s="138">
        <v>87.49</v>
      </c>
      <c r="AZ8" s="138">
        <v>89.27</v>
      </c>
      <c r="BA8" s="138">
        <v>90</v>
      </c>
      <c r="BB8" s="138">
        <v>97.81</v>
      </c>
      <c r="BC8" s="138">
        <v>102.56</v>
      </c>
      <c r="BD8" s="138">
        <v>103.8</v>
      </c>
      <c r="BE8" s="138">
        <v>112.46</v>
      </c>
      <c r="BF8" s="138">
        <v>104.01</v>
      </c>
      <c r="BG8" s="138">
        <v>109.77</v>
      </c>
      <c r="BH8" s="138">
        <v>131.37</v>
      </c>
      <c r="BI8" s="138">
        <v>195.25</v>
      </c>
      <c r="BJ8" s="138">
        <v>102.75</v>
      </c>
      <c r="BK8" s="138">
        <v>115.56</v>
      </c>
      <c r="BL8" s="138">
        <v>170.25</v>
      </c>
      <c r="BM8" s="138">
        <v>215.01</v>
      </c>
      <c r="BN8" s="138">
        <v>190.79</v>
      </c>
      <c r="BO8" s="138">
        <v>203.07</v>
      </c>
      <c r="BP8" s="138">
        <v>210.18</v>
      </c>
      <c r="BQ8" s="138">
        <v>220.96</v>
      </c>
      <c r="BR8" s="138">
        <v>194.77</v>
      </c>
      <c r="BS8" s="138">
        <v>200.73</v>
      </c>
      <c r="BT8" s="138">
        <v>183.31</v>
      </c>
      <c r="BU8" s="138">
        <v>174.9</v>
      </c>
      <c r="BV8" s="138">
        <v>168.94</v>
      </c>
      <c r="BW8" s="138">
        <v>172.08</v>
      </c>
      <c r="BX8" s="138">
        <v>177.42</v>
      </c>
      <c r="BY8" s="138">
        <v>176.07</v>
      </c>
      <c r="BZ8" s="138">
        <v>182.77</v>
      </c>
      <c r="CA8" s="138">
        <v>161.69</v>
      </c>
      <c r="CB8" s="138">
        <v>167.38</v>
      </c>
      <c r="CC8" s="138">
        <v>154.72</v>
      </c>
      <c r="CD8" s="138">
        <v>175.67</v>
      </c>
      <c r="CE8" s="138">
        <v>156.1</v>
      </c>
      <c r="CF8" s="138">
        <v>142.49</v>
      </c>
      <c r="CG8" s="138">
        <v>126.8</v>
      </c>
      <c r="CH8" s="138">
        <v>140.79</v>
      </c>
      <c r="CI8" s="138">
        <v>136.69999999999999</v>
      </c>
      <c r="CJ8" s="138">
        <v>128.09</v>
      </c>
      <c r="CK8" s="138">
        <v>114.5</v>
      </c>
      <c r="CL8" s="138">
        <v>131.86000000000001</v>
      </c>
      <c r="CM8" s="138">
        <v>122.94</v>
      </c>
      <c r="CN8" s="138">
        <v>116.63</v>
      </c>
      <c r="CO8" s="138">
        <v>109.02</v>
      </c>
      <c r="CP8" s="138">
        <v>112.6</v>
      </c>
      <c r="CQ8" s="138">
        <v>108.79</v>
      </c>
      <c r="CR8" s="138">
        <v>103.81</v>
      </c>
      <c r="CS8" s="138">
        <v>94.81</v>
      </c>
      <c r="CT8" s="139"/>
      <c r="CU8" s="139"/>
      <c r="CV8" s="139"/>
      <c r="CW8" s="140"/>
      <c r="CX8" s="141">
        <f>IF(SUM(B8:CW8)&lt;&gt;0,AVERAGEIF(B8:CW8,"&lt;&gt;"""),"")</f>
        <v>124.37895833333336</v>
      </c>
    </row>
    <row r="9" spans="1:102" ht="24.95" customHeight="1" thickBot="1" x14ac:dyDescent="0.25">
      <c r="A9" s="133" t="s">
        <v>6</v>
      </c>
      <c r="B9" s="42">
        <v>107.63</v>
      </c>
      <c r="C9" s="43">
        <v>107.63</v>
      </c>
      <c r="D9" s="43">
        <v>107.63</v>
      </c>
      <c r="E9" s="43">
        <v>107.63</v>
      </c>
      <c r="F9" s="43">
        <v>104.05</v>
      </c>
      <c r="G9" s="43">
        <v>104.05</v>
      </c>
      <c r="H9" s="43">
        <v>104.05</v>
      </c>
      <c r="I9" s="43">
        <v>104.05</v>
      </c>
      <c r="J9" s="43">
        <v>99.13</v>
      </c>
      <c r="K9" s="43">
        <v>99.13</v>
      </c>
      <c r="L9" s="43">
        <v>99.13</v>
      </c>
      <c r="M9" s="43">
        <v>99.13</v>
      </c>
      <c r="N9" s="43">
        <v>94.762500000000003</v>
      </c>
      <c r="O9" s="43">
        <v>94.762500000000003</v>
      </c>
      <c r="P9" s="43">
        <v>94.762500000000003</v>
      </c>
      <c r="Q9" s="43">
        <v>94.762500000000003</v>
      </c>
      <c r="R9" s="43">
        <v>97.897499999999994</v>
      </c>
      <c r="S9" s="43">
        <v>97.897499999999994</v>
      </c>
      <c r="T9" s="43">
        <v>97.897499999999994</v>
      </c>
      <c r="U9" s="43">
        <v>97.897499999999994</v>
      </c>
      <c r="V9" s="43">
        <v>103.25749999999999</v>
      </c>
      <c r="W9" s="43">
        <v>103.25749999999999</v>
      </c>
      <c r="X9" s="43">
        <v>103.25749999999999</v>
      </c>
      <c r="Y9" s="43">
        <v>103.25749999999999</v>
      </c>
      <c r="Z9" s="43">
        <v>132.52250000000001</v>
      </c>
      <c r="AA9" s="43">
        <v>132.52250000000001</v>
      </c>
      <c r="AB9" s="43">
        <v>132.52250000000001</v>
      </c>
      <c r="AC9" s="43">
        <v>132.52250000000001</v>
      </c>
      <c r="AD9" s="43">
        <v>137.30000000000001</v>
      </c>
      <c r="AE9" s="43">
        <v>137.30000000000001</v>
      </c>
      <c r="AF9" s="43">
        <v>137.30000000000001</v>
      </c>
      <c r="AG9" s="43">
        <v>137.30000000000001</v>
      </c>
      <c r="AH9" s="43">
        <v>132.92500000000001</v>
      </c>
      <c r="AI9" s="43">
        <v>132.92500000000001</v>
      </c>
      <c r="AJ9" s="43">
        <v>132.92500000000001</v>
      </c>
      <c r="AK9" s="43">
        <v>132.92500000000001</v>
      </c>
      <c r="AL9" s="43">
        <v>94.202500000000001</v>
      </c>
      <c r="AM9" s="43">
        <v>94.202500000000001</v>
      </c>
      <c r="AN9" s="43">
        <v>94.202500000000001</v>
      </c>
      <c r="AO9" s="43">
        <v>94.202500000000001</v>
      </c>
      <c r="AP9" s="43">
        <v>79.377499999999998</v>
      </c>
      <c r="AQ9" s="43">
        <v>79.377499999999998</v>
      </c>
      <c r="AR9" s="43">
        <v>79.377499999999998</v>
      </c>
      <c r="AS9" s="43">
        <v>79.377499999999998</v>
      </c>
      <c r="AT9" s="43">
        <v>83.65</v>
      </c>
      <c r="AU9" s="43">
        <v>83.65</v>
      </c>
      <c r="AV9" s="43">
        <v>83.65</v>
      </c>
      <c r="AW9" s="43">
        <v>83.65</v>
      </c>
      <c r="AX9" s="43">
        <v>87.894999999999996</v>
      </c>
      <c r="AY9" s="43">
        <v>87.894999999999996</v>
      </c>
      <c r="AZ9" s="43">
        <v>87.894999999999996</v>
      </c>
      <c r="BA9" s="43">
        <v>87.894999999999996</v>
      </c>
      <c r="BB9" s="43">
        <v>104.1575</v>
      </c>
      <c r="BC9" s="43">
        <v>104.1575</v>
      </c>
      <c r="BD9" s="43">
        <v>104.1575</v>
      </c>
      <c r="BE9" s="43">
        <v>104.1575</v>
      </c>
      <c r="BF9" s="43">
        <v>135.1</v>
      </c>
      <c r="BG9" s="43">
        <v>135.1</v>
      </c>
      <c r="BH9" s="43">
        <v>135.1</v>
      </c>
      <c r="BI9" s="43">
        <v>135.1</v>
      </c>
      <c r="BJ9" s="43">
        <v>150.89250000000001</v>
      </c>
      <c r="BK9" s="43">
        <v>150.89250000000001</v>
      </c>
      <c r="BL9" s="43">
        <v>150.89250000000001</v>
      </c>
      <c r="BM9" s="43">
        <v>150.89250000000001</v>
      </c>
      <c r="BN9" s="43">
        <v>206.25</v>
      </c>
      <c r="BO9" s="43">
        <v>206.25</v>
      </c>
      <c r="BP9" s="43">
        <v>206.25</v>
      </c>
      <c r="BQ9" s="43">
        <v>206.25</v>
      </c>
      <c r="BR9" s="43">
        <v>188.42750000000001</v>
      </c>
      <c r="BS9" s="43">
        <v>188.42750000000001</v>
      </c>
      <c r="BT9" s="43">
        <v>188.42750000000001</v>
      </c>
      <c r="BU9" s="43">
        <v>188.42750000000001</v>
      </c>
      <c r="BV9" s="43">
        <v>173.6275</v>
      </c>
      <c r="BW9" s="43">
        <v>173.6275</v>
      </c>
      <c r="BX9" s="43">
        <v>173.6275</v>
      </c>
      <c r="BY9" s="43">
        <v>173.6275</v>
      </c>
      <c r="BZ9" s="43">
        <v>166.64</v>
      </c>
      <c r="CA9" s="43">
        <v>166.64</v>
      </c>
      <c r="CB9" s="43">
        <v>166.64</v>
      </c>
      <c r="CC9" s="43">
        <v>166.64</v>
      </c>
      <c r="CD9" s="43">
        <v>150.26499999999999</v>
      </c>
      <c r="CE9" s="43">
        <v>150.26499999999999</v>
      </c>
      <c r="CF9" s="43">
        <v>150.26499999999999</v>
      </c>
      <c r="CG9" s="43">
        <v>150.26499999999999</v>
      </c>
      <c r="CH9" s="43">
        <v>130.02000000000001</v>
      </c>
      <c r="CI9" s="43">
        <v>130.02000000000001</v>
      </c>
      <c r="CJ9" s="43">
        <v>130.02000000000001</v>
      </c>
      <c r="CK9" s="43">
        <v>130.02000000000001</v>
      </c>
      <c r="CL9" s="43">
        <v>120.1125</v>
      </c>
      <c r="CM9" s="43">
        <v>120.1125</v>
      </c>
      <c r="CN9" s="43">
        <v>120.1125</v>
      </c>
      <c r="CO9" s="43">
        <v>120.1125</v>
      </c>
      <c r="CP9" s="43">
        <v>105.0025</v>
      </c>
      <c r="CQ9" s="43">
        <v>105.0025</v>
      </c>
      <c r="CR9" s="43">
        <v>105.0025</v>
      </c>
      <c r="CS9" s="43">
        <v>105.0025</v>
      </c>
      <c r="CT9" s="44"/>
      <c r="CU9" s="44"/>
      <c r="CV9" s="44"/>
      <c r="CW9" s="45"/>
      <c r="CX9" s="142">
        <f>IF(SUM(B9:CW9)&lt;&gt;0,AVERAGEIF(B9:CW9,"&lt;&gt;"""),"")</f>
        <v>124.37895833333336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358.2</v>
      </c>
      <c r="C14" s="149">
        <v>509</v>
      </c>
      <c r="D14" s="149">
        <v>892.1</v>
      </c>
      <c r="E14" s="149">
        <v>916.4</v>
      </c>
      <c r="F14" s="149">
        <v>199.1</v>
      </c>
      <c r="G14" s="149">
        <v>439.8</v>
      </c>
      <c r="H14" s="149">
        <v>402.9</v>
      </c>
      <c r="I14" s="149">
        <v>346.7</v>
      </c>
      <c r="J14" s="149">
        <v>382.2</v>
      </c>
      <c r="K14" s="149">
        <v>451.3</v>
      </c>
      <c r="L14" s="149">
        <v>411.4</v>
      </c>
      <c r="M14" s="149">
        <v>511.9</v>
      </c>
      <c r="N14" s="149">
        <v>224.2</v>
      </c>
      <c r="O14" s="149">
        <v>334.9</v>
      </c>
      <c r="P14" s="149">
        <v>353.5</v>
      </c>
      <c r="Q14" s="149">
        <v>269.7</v>
      </c>
      <c r="R14" s="149">
        <v>381.1</v>
      </c>
      <c r="S14" s="149">
        <v>343</v>
      </c>
      <c r="T14" s="149">
        <v>297.89999999999998</v>
      </c>
      <c r="U14" s="149"/>
      <c r="V14" s="149">
        <v>802.8</v>
      </c>
      <c r="W14" s="149">
        <v>477.1</v>
      </c>
      <c r="X14" s="149">
        <v>546.9</v>
      </c>
      <c r="Y14" s="149">
        <v>422.6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158.80000000000001</v>
      </c>
      <c r="CM14" s="149">
        <v>111.7</v>
      </c>
      <c r="CN14" s="149"/>
      <c r="CO14" s="149"/>
      <c r="CP14" s="149">
        <v>95.8</v>
      </c>
      <c r="CQ14" s="149">
        <v>23.1</v>
      </c>
      <c r="CR14" s="149">
        <v>115</v>
      </c>
      <c r="CS14" s="149">
        <v>364.8</v>
      </c>
      <c r="CT14" s="150"/>
      <c r="CU14" s="150"/>
      <c r="CV14" s="150"/>
      <c r="CW14" s="151"/>
      <c r="CX14" s="152">
        <f t="array" ref="CX14">SUMPRODUCT(B14:CW14*0.25)</f>
        <v>2785.9749999999995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>
        <v>183.3</v>
      </c>
      <c r="AE16" s="155">
        <v>183.3</v>
      </c>
      <c r="AF16" s="155">
        <v>183.3</v>
      </c>
      <c r="AG16" s="155">
        <v>183.3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487.8</v>
      </c>
      <c r="BK16" s="155">
        <v>487.8</v>
      </c>
      <c r="BL16" s="155">
        <v>487.8</v>
      </c>
      <c r="BM16" s="155">
        <v>487.8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271.5</v>
      </c>
      <c r="CA16" s="155">
        <v>271.5</v>
      </c>
      <c r="CB16" s="155">
        <v>271.5</v>
      </c>
      <c r="CC16" s="155">
        <v>271.5</v>
      </c>
      <c r="CD16" s="155">
        <v>446.8</v>
      </c>
      <c r="CE16" s="155">
        <v>446.8</v>
      </c>
      <c r="CF16" s="155">
        <v>446.8</v>
      </c>
      <c r="CG16" s="155">
        <v>446.8</v>
      </c>
      <c r="CH16" s="155">
        <v>500</v>
      </c>
      <c r="CI16" s="155">
        <v>500</v>
      </c>
      <c r="CJ16" s="155">
        <v>500</v>
      </c>
      <c r="CK16" s="155">
        <v>500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3889.3999999999996</v>
      </c>
    </row>
    <row r="17" spans="1:102" ht="30" customHeight="1" thickBot="1" x14ac:dyDescent="0.25">
      <c r="A17" s="105" t="s">
        <v>53</v>
      </c>
      <c r="B17" s="159">
        <f>SUM(B12:B16)</f>
        <v>358.2</v>
      </c>
      <c r="C17" s="160">
        <f t="shared" ref="C17:BN17" si="0">SUM(C12:C16)</f>
        <v>509</v>
      </c>
      <c r="D17" s="160">
        <f t="shared" si="0"/>
        <v>892.1</v>
      </c>
      <c r="E17" s="160">
        <f t="shared" si="0"/>
        <v>916.4</v>
      </c>
      <c r="F17" s="160">
        <f t="shared" si="0"/>
        <v>199.1</v>
      </c>
      <c r="G17" s="160">
        <f t="shared" si="0"/>
        <v>439.8</v>
      </c>
      <c r="H17" s="160">
        <f t="shared" si="0"/>
        <v>402.9</v>
      </c>
      <c r="I17" s="160">
        <f t="shared" si="0"/>
        <v>346.7</v>
      </c>
      <c r="J17" s="160">
        <f t="shared" si="0"/>
        <v>382.2</v>
      </c>
      <c r="K17" s="160">
        <f t="shared" si="0"/>
        <v>451.3</v>
      </c>
      <c r="L17" s="160">
        <f t="shared" si="0"/>
        <v>411.4</v>
      </c>
      <c r="M17" s="160">
        <f t="shared" si="0"/>
        <v>511.9</v>
      </c>
      <c r="N17" s="160">
        <f t="shared" si="0"/>
        <v>224.2</v>
      </c>
      <c r="O17" s="160">
        <f t="shared" si="0"/>
        <v>334.9</v>
      </c>
      <c r="P17" s="160">
        <f t="shared" si="0"/>
        <v>353.5</v>
      </c>
      <c r="Q17" s="160">
        <f t="shared" si="0"/>
        <v>269.7</v>
      </c>
      <c r="R17" s="160">
        <f t="shared" si="0"/>
        <v>381.1</v>
      </c>
      <c r="S17" s="160">
        <f t="shared" si="0"/>
        <v>343</v>
      </c>
      <c r="T17" s="160">
        <f t="shared" si="0"/>
        <v>297.89999999999998</v>
      </c>
      <c r="U17" s="160">
        <f t="shared" si="0"/>
        <v>0</v>
      </c>
      <c r="V17" s="160">
        <f t="shared" si="0"/>
        <v>802.8</v>
      </c>
      <c r="W17" s="160">
        <f t="shared" si="0"/>
        <v>477.1</v>
      </c>
      <c r="X17" s="160">
        <f t="shared" si="0"/>
        <v>546.9</v>
      </c>
      <c r="Y17" s="160">
        <f t="shared" si="0"/>
        <v>422.6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183.3</v>
      </c>
      <c r="AE17" s="160">
        <f t="shared" si="0"/>
        <v>183.3</v>
      </c>
      <c r="AF17" s="160">
        <f t="shared" si="0"/>
        <v>183.3</v>
      </c>
      <c r="AG17" s="160">
        <f t="shared" si="0"/>
        <v>183.3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487.8</v>
      </c>
      <c r="BK17" s="160">
        <f t="shared" si="0"/>
        <v>487.8</v>
      </c>
      <c r="BL17" s="160">
        <f t="shared" si="0"/>
        <v>487.8</v>
      </c>
      <c r="BM17" s="160">
        <f t="shared" si="0"/>
        <v>487.8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271.5</v>
      </c>
      <c r="CA17" s="160">
        <f t="shared" si="1"/>
        <v>271.5</v>
      </c>
      <c r="CB17" s="160">
        <f t="shared" si="1"/>
        <v>271.5</v>
      </c>
      <c r="CC17" s="160">
        <f t="shared" si="1"/>
        <v>271.5</v>
      </c>
      <c r="CD17" s="160">
        <f t="shared" si="1"/>
        <v>446.8</v>
      </c>
      <c r="CE17" s="160">
        <f t="shared" si="1"/>
        <v>446.8</v>
      </c>
      <c r="CF17" s="160">
        <f t="shared" si="1"/>
        <v>446.8</v>
      </c>
      <c r="CG17" s="160">
        <f t="shared" si="1"/>
        <v>446.8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158.80000000000001</v>
      </c>
      <c r="CM17" s="160">
        <f t="shared" si="1"/>
        <v>111.7</v>
      </c>
      <c r="CN17" s="160">
        <f t="shared" si="1"/>
        <v>0</v>
      </c>
      <c r="CO17" s="160">
        <f t="shared" si="1"/>
        <v>0</v>
      </c>
      <c r="CP17" s="160">
        <f t="shared" si="1"/>
        <v>95.8</v>
      </c>
      <c r="CQ17" s="160">
        <f t="shared" si="1"/>
        <v>23.1</v>
      </c>
      <c r="CR17" s="160">
        <f t="shared" si="1"/>
        <v>115</v>
      </c>
      <c r="CS17" s="160">
        <f t="shared" si="1"/>
        <v>364.8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6675.3749999999991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0.9</v>
      </c>
      <c r="V22" s="149"/>
      <c r="W22" s="149"/>
      <c r="X22" s="149"/>
      <c r="Y22" s="149"/>
      <c r="Z22" s="149">
        <v>240.1</v>
      </c>
      <c r="AA22" s="149">
        <v>429.2</v>
      </c>
      <c r="AB22" s="149">
        <v>380.2</v>
      </c>
      <c r="AC22" s="149">
        <v>511</v>
      </c>
      <c r="AD22" s="149">
        <v>175.2</v>
      </c>
      <c r="AE22" s="149">
        <v>356.1</v>
      </c>
      <c r="AF22" s="149">
        <v>400</v>
      </c>
      <c r="AG22" s="149">
        <v>400</v>
      </c>
      <c r="AH22" s="149">
        <v>189.5</v>
      </c>
      <c r="AI22" s="149">
        <v>400</v>
      </c>
      <c r="AJ22" s="149">
        <v>400</v>
      </c>
      <c r="AK22" s="149">
        <v>400</v>
      </c>
      <c r="AL22" s="149">
        <v>400</v>
      </c>
      <c r="AM22" s="149">
        <v>400</v>
      </c>
      <c r="AN22" s="149">
        <v>400</v>
      </c>
      <c r="AO22" s="149">
        <v>400</v>
      </c>
      <c r="AP22" s="149">
        <v>400</v>
      </c>
      <c r="AQ22" s="149">
        <v>400</v>
      </c>
      <c r="AR22" s="149">
        <v>400</v>
      </c>
      <c r="AS22" s="149">
        <v>400</v>
      </c>
      <c r="AT22" s="149">
        <v>400</v>
      </c>
      <c r="AU22" s="149">
        <v>400</v>
      </c>
      <c r="AV22" s="149">
        <v>400</v>
      </c>
      <c r="AW22" s="149">
        <v>400</v>
      </c>
      <c r="AX22" s="149">
        <v>400</v>
      </c>
      <c r="AY22" s="149">
        <v>400</v>
      </c>
      <c r="AZ22" s="149">
        <v>400</v>
      </c>
      <c r="BA22" s="149">
        <v>400</v>
      </c>
      <c r="BB22" s="149">
        <v>400</v>
      </c>
      <c r="BC22" s="149">
        <v>400</v>
      </c>
      <c r="BD22" s="149">
        <v>400</v>
      </c>
      <c r="BE22" s="149">
        <v>400</v>
      </c>
      <c r="BF22" s="149">
        <v>400</v>
      </c>
      <c r="BG22" s="149">
        <v>400</v>
      </c>
      <c r="BH22" s="149">
        <v>400</v>
      </c>
      <c r="BI22" s="149">
        <v>400</v>
      </c>
      <c r="BJ22" s="149">
        <v>400</v>
      </c>
      <c r="BK22" s="149">
        <v>400</v>
      </c>
      <c r="BL22" s="149">
        <v>400</v>
      </c>
      <c r="BM22" s="149">
        <v>203.6</v>
      </c>
      <c r="BN22" s="149">
        <v>249.5</v>
      </c>
      <c r="BO22" s="149">
        <v>186.5</v>
      </c>
      <c r="BP22" s="149">
        <v>283.60000000000002</v>
      </c>
      <c r="BQ22" s="149">
        <v>268.2</v>
      </c>
      <c r="BR22" s="149">
        <v>287.5</v>
      </c>
      <c r="BS22" s="149">
        <v>284.10000000000002</v>
      </c>
      <c r="BT22" s="149">
        <v>246.8</v>
      </c>
      <c r="BU22" s="149">
        <v>233.9</v>
      </c>
      <c r="BV22" s="149">
        <v>346.9</v>
      </c>
      <c r="BW22" s="149">
        <v>205.3</v>
      </c>
      <c r="BX22" s="149">
        <v>305.5</v>
      </c>
      <c r="BY22" s="149">
        <v>313.2</v>
      </c>
      <c r="BZ22" s="149">
        <v>226.3</v>
      </c>
      <c r="CA22" s="149">
        <v>207.3</v>
      </c>
      <c r="CB22" s="149">
        <v>37.700000000000003</v>
      </c>
      <c r="CC22" s="149">
        <v>66.400000000000006</v>
      </c>
      <c r="CD22" s="149">
        <v>400.3</v>
      </c>
      <c r="CE22" s="149">
        <v>453.5</v>
      </c>
      <c r="CF22" s="149">
        <v>522.1</v>
      </c>
      <c r="CG22" s="149">
        <v>672.1</v>
      </c>
      <c r="CH22" s="149">
        <v>405.5</v>
      </c>
      <c r="CI22" s="149">
        <v>543.29999999999995</v>
      </c>
      <c r="CJ22" s="149">
        <v>550.6</v>
      </c>
      <c r="CK22" s="149">
        <v>555.9</v>
      </c>
      <c r="CL22" s="149"/>
      <c r="CM22" s="149"/>
      <c r="CN22" s="149">
        <v>27.8</v>
      </c>
      <c r="CO22" s="149">
        <v>127.8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5823.3499999999995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479.9</v>
      </c>
      <c r="C24" s="155">
        <v>479.9</v>
      </c>
      <c r="D24" s="155">
        <v>479.9</v>
      </c>
      <c r="E24" s="155">
        <v>479.9</v>
      </c>
      <c r="F24" s="155">
        <v>235</v>
      </c>
      <c r="G24" s="155">
        <v>235</v>
      </c>
      <c r="H24" s="155">
        <v>235</v>
      </c>
      <c r="I24" s="155">
        <v>235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41.3</v>
      </c>
      <c r="BG24" s="155">
        <v>41.3</v>
      </c>
      <c r="BH24" s="155">
        <v>41.3</v>
      </c>
      <c r="BI24" s="155">
        <v>41.3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198.9</v>
      </c>
      <c r="CM24" s="155">
        <v>198.9</v>
      </c>
      <c r="CN24" s="155">
        <v>198.9</v>
      </c>
      <c r="CO24" s="155">
        <v>198.9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6455.1</v>
      </c>
    </row>
    <row r="25" spans="1:102" ht="30" customHeight="1" thickBot="1" x14ac:dyDescent="0.25">
      <c r="A25" s="105" t="s">
        <v>51</v>
      </c>
      <c r="B25" s="159">
        <f>SUM(B20:B24)</f>
        <v>479.9</v>
      </c>
      <c r="C25" s="160">
        <f t="shared" ref="C25:BN25" si="2">SUM(C20:C24)</f>
        <v>479.9</v>
      </c>
      <c r="D25" s="160">
        <f t="shared" si="2"/>
        <v>479.9</v>
      </c>
      <c r="E25" s="160">
        <f t="shared" si="2"/>
        <v>479.9</v>
      </c>
      <c r="F25" s="160">
        <f t="shared" si="2"/>
        <v>235</v>
      </c>
      <c r="G25" s="160">
        <f t="shared" si="2"/>
        <v>235</v>
      </c>
      <c r="H25" s="160">
        <f t="shared" si="2"/>
        <v>235</v>
      </c>
      <c r="I25" s="160">
        <f t="shared" si="2"/>
        <v>235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500.9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240.1</v>
      </c>
      <c r="AA25" s="160">
        <f t="shared" si="2"/>
        <v>429.2</v>
      </c>
      <c r="AB25" s="160">
        <f t="shared" si="2"/>
        <v>380.2</v>
      </c>
      <c r="AC25" s="160">
        <f t="shared" si="2"/>
        <v>511</v>
      </c>
      <c r="AD25" s="160">
        <f t="shared" si="2"/>
        <v>175.2</v>
      </c>
      <c r="AE25" s="160">
        <f t="shared" si="2"/>
        <v>356.1</v>
      </c>
      <c r="AF25" s="160">
        <f t="shared" si="2"/>
        <v>400</v>
      </c>
      <c r="AG25" s="160">
        <f t="shared" si="2"/>
        <v>400</v>
      </c>
      <c r="AH25" s="160">
        <f t="shared" si="2"/>
        <v>689.5</v>
      </c>
      <c r="AI25" s="160">
        <f t="shared" si="2"/>
        <v>900</v>
      </c>
      <c r="AJ25" s="160">
        <f t="shared" si="2"/>
        <v>900</v>
      </c>
      <c r="AK25" s="160">
        <f t="shared" si="2"/>
        <v>900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900</v>
      </c>
      <c r="AS25" s="160">
        <f t="shared" si="2"/>
        <v>900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441.3</v>
      </c>
      <c r="BG25" s="160">
        <f t="shared" si="2"/>
        <v>441.3</v>
      </c>
      <c r="BH25" s="160">
        <f t="shared" si="2"/>
        <v>441.3</v>
      </c>
      <c r="BI25" s="160">
        <f t="shared" si="2"/>
        <v>441.3</v>
      </c>
      <c r="BJ25" s="160">
        <f t="shared" si="2"/>
        <v>400</v>
      </c>
      <c r="BK25" s="160">
        <f t="shared" si="2"/>
        <v>400</v>
      </c>
      <c r="BL25" s="160">
        <f t="shared" si="2"/>
        <v>400</v>
      </c>
      <c r="BM25" s="160">
        <f t="shared" si="2"/>
        <v>203.6</v>
      </c>
      <c r="BN25" s="160">
        <f t="shared" si="2"/>
        <v>249.5</v>
      </c>
      <c r="BO25" s="160">
        <f t="shared" ref="BO25:CW25" si="3">SUM(BO20:BO24)</f>
        <v>186.5</v>
      </c>
      <c r="BP25" s="160">
        <f t="shared" si="3"/>
        <v>283.60000000000002</v>
      </c>
      <c r="BQ25" s="160">
        <f t="shared" si="3"/>
        <v>268.2</v>
      </c>
      <c r="BR25" s="160">
        <f t="shared" si="3"/>
        <v>287.5</v>
      </c>
      <c r="BS25" s="160">
        <f t="shared" si="3"/>
        <v>284.10000000000002</v>
      </c>
      <c r="BT25" s="160">
        <f t="shared" si="3"/>
        <v>246.8</v>
      </c>
      <c r="BU25" s="160">
        <f t="shared" si="3"/>
        <v>233.9</v>
      </c>
      <c r="BV25" s="160">
        <f t="shared" si="3"/>
        <v>346.9</v>
      </c>
      <c r="BW25" s="160">
        <f t="shared" si="3"/>
        <v>205.3</v>
      </c>
      <c r="BX25" s="160">
        <f t="shared" si="3"/>
        <v>305.5</v>
      </c>
      <c r="BY25" s="160">
        <f t="shared" si="3"/>
        <v>313.2</v>
      </c>
      <c r="BZ25" s="160">
        <f t="shared" si="3"/>
        <v>226.3</v>
      </c>
      <c r="CA25" s="160">
        <f t="shared" si="3"/>
        <v>207.3</v>
      </c>
      <c r="CB25" s="160">
        <f t="shared" si="3"/>
        <v>37.700000000000003</v>
      </c>
      <c r="CC25" s="160">
        <f t="shared" si="3"/>
        <v>66.400000000000006</v>
      </c>
      <c r="CD25" s="160">
        <f t="shared" si="3"/>
        <v>400.3</v>
      </c>
      <c r="CE25" s="160">
        <f t="shared" si="3"/>
        <v>453.5</v>
      </c>
      <c r="CF25" s="160">
        <f t="shared" si="3"/>
        <v>522.1</v>
      </c>
      <c r="CG25" s="160">
        <f t="shared" si="3"/>
        <v>672.1</v>
      </c>
      <c r="CH25" s="160">
        <f t="shared" si="3"/>
        <v>405.5</v>
      </c>
      <c r="CI25" s="160">
        <f t="shared" si="3"/>
        <v>543.29999999999995</v>
      </c>
      <c r="CJ25" s="160">
        <f t="shared" si="3"/>
        <v>550.6</v>
      </c>
      <c r="CK25" s="160">
        <f t="shared" si="3"/>
        <v>555.9</v>
      </c>
      <c r="CL25" s="160">
        <f t="shared" si="3"/>
        <v>198.9</v>
      </c>
      <c r="CM25" s="160">
        <f t="shared" si="3"/>
        <v>198.9</v>
      </c>
      <c r="CN25" s="160">
        <f t="shared" si="3"/>
        <v>226.70000000000002</v>
      </c>
      <c r="CO25" s="160">
        <f t="shared" si="3"/>
        <v>326.7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12278.45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2025-12-01T12:12:39Z</dcterms:created>
  <dcterms:modified xsi:type="dcterms:W3CDTF">2025-12-01T12:12:41Z</dcterms:modified>
</cp:coreProperties>
</file>