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<sst xmlns="http://schemas.openxmlformats.org/spreadsheetml/2006/main" count="124" uniqueCount="57">
  <si>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01/10/2026 16:33:23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</si>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</sst>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261-42AC-90BC-5790EE133C9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88">
                  <c:v>42</c:v>
                </c:pt>
                <c:pt idx="89">
                  <c:v>42</c:v>
                </c:pt>
                <c:pt idx="90">
                  <c:v>42</c:v>
                </c:pt>
                <c:pt idx="91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61-42AC-90BC-5790EE133C9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1">
                  <c:v>19.079999999999998</c:v>
                </c:pt>
                <c:pt idx="23">
                  <c:v>19.8</c:v>
                </c:pt>
                <c:pt idx="24">
                  <c:v>31.32</c:v>
                </c:pt>
                <c:pt idx="25">
                  <c:v>1.3720000000000001</c:v>
                </c:pt>
                <c:pt idx="26">
                  <c:v>32.926000000000002</c:v>
                </c:pt>
                <c:pt idx="27">
                  <c:v>31.027000000000001</c:v>
                </c:pt>
                <c:pt idx="28">
                  <c:v>37.08</c:v>
                </c:pt>
                <c:pt idx="29">
                  <c:v>45</c:v>
                </c:pt>
                <c:pt idx="30">
                  <c:v>54.72</c:v>
                </c:pt>
                <c:pt idx="31">
                  <c:v>27.843</c:v>
                </c:pt>
                <c:pt idx="32">
                  <c:v>61.936</c:v>
                </c:pt>
                <c:pt idx="33">
                  <c:v>61.936</c:v>
                </c:pt>
                <c:pt idx="34">
                  <c:v>61.94</c:v>
                </c:pt>
                <c:pt idx="35">
                  <c:v>61.56</c:v>
                </c:pt>
                <c:pt idx="36">
                  <c:v>34.927</c:v>
                </c:pt>
                <c:pt idx="37">
                  <c:v>34.92</c:v>
                </c:pt>
                <c:pt idx="42">
                  <c:v>5.0000000000000001E-3</c:v>
                </c:pt>
                <c:pt idx="44">
                  <c:v>4.2000000000000003E-2</c:v>
                </c:pt>
                <c:pt idx="46">
                  <c:v>1.4999999999999999E-2</c:v>
                </c:pt>
                <c:pt idx="51">
                  <c:v>5.0999999999999997E-2</c:v>
                </c:pt>
                <c:pt idx="53">
                  <c:v>3.5000000000000003E-2</c:v>
                </c:pt>
                <c:pt idx="54">
                  <c:v>2.1000000000000001E-2</c:v>
                </c:pt>
                <c:pt idx="55">
                  <c:v>4.0000000000000001E-3</c:v>
                </c:pt>
                <c:pt idx="56">
                  <c:v>2E-3</c:v>
                </c:pt>
                <c:pt idx="58">
                  <c:v>1.4E-2</c:v>
                </c:pt>
                <c:pt idx="60">
                  <c:v>0.10100000000000001</c:v>
                </c:pt>
                <c:pt idx="61">
                  <c:v>1E-3</c:v>
                </c:pt>
                <c:pt idx="63">
                  <c:v>7.8049999999999997</c:v>
                </c:pt>
                <c:pt idx="64">
                  <c:v>3.0000000000000001E-3</c:v>
                </c:pt>
                <c:pt idx="66">
                  <c:v>35.28</c:v>
                </c:pt>
                <c:pt idx="67">
                  <c:v>0.01</c:v>
                </c:pt>
                <c:pt idx="68">
                  <c:v>1.2999999999999999E-2</c:v>
                </c:pt>
                <c:pt idx="69">
                  <c:v>7.0000000000000001E-3</c:v>
                </c:pt>
                <c:pt idx="92">
                  <c:v>23.4</c:v>
                </c:pt>
                <c:pt idx="93">
                  <c:v>23.4</c:v>
                </c:pt>
                <c:pt idx="94">
                  <c:v>23.04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61-42AC-90BC-5790EE133C9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7">
                  <c:v>0.107</c:v>
                </c:pt>
                <c:pt idx="8">
                  <c:v>0.20899999999999999</c:v>
                </c:pt>
                <c:pt idx="9">
                  <c:v>0.26300000000000001</c:v>
                </c:pt>
                <c:pt idx="15">
                  <c:v>7.5999999999999998E-2</c:v>
                </c:pt>
                <c:pt idx="16">
                  <c:v>0.20200000000000001</c:v>
                </c:pt>
                <c:pt idx="17">
                  <c:v>8.0000000000000002E-3</c:v>
                </c:pt>
                <c:pt idx="19">
                  <c:v>2.5000000000000001E-2</c:v>
                </c:pt>
                <c:pt idx="20">
                  <c:v>0.52300000000000002</c:v>
                </c:pt>
                <c:pt idx="21">
                  <c:v>0.59099999999999997</c:v>
                </c:pt>
                <c:pt idx="23">
                  <c:v>5.4379999999999997</c:v>
                </c:pt>
                <c:pt idx="24">
                  <c:v>4.4909999999999997</c:v>
                </c:pt>
                <c:pt idx="29">
                  <c:v>4.673</c:v>
                </c:pt>
                <c:pt idx="30">
                  <c:v>4.4269999999999996</c:v>
                </c:pt>
                <c:pt idx="31">
                  <c:v>2.1930000000000001</c:v>
                </c:pt>
                <c:pt idx="32">
                  <c:v>27.532</c:v>
                </c:pt>
                <c:pt idx="33">
                  <c:v>27.599</c:v>
                </c:pt>
                <c:pt idx="34">
                  <c:v>8.8079999999999998</c:v>
                </c:pt>
                <c:pt idx="35">
                  <c:v>9.4489999999999998</c:v>
                </c:pt>
                <c:pt idx="36">
                  <c:v>30.382000000000001</c:v>
                </c:pt>
                <c:pt idx="66">
                  <c:v>2.2749999999999999</c:v>
                </c:pt>
                <c:pt idx="79">
                  <c:v>0.13</c:v>
                </c:pt>
                <c:pt idx="80">
                  <c:v>0.436</c:v>
                </c:pt>
                <c:pt idx="81">
                  <c:v>0.61899999999999999</c:v>
                </c:pt>
                <c:pt idx="82">
                  <c:v>1.026</c:v>
                </c:pt>
                <c:pt idx="83">
                  <c:v>0.63700000000000001</c:v>
                </c:pt>
                <c:pt idx="84">
                  <c:v>1.863</c:v>
                </c:pt>
                <c:pt idx="85">
                  <c:v>0.95399999999999996</c:v>
                </c:pt>
                <c:pt idx="87">
                  <c:v>0.39900000000000002</c:v>
                </c:pt>
                <c:pt idx="88">
                  <c:v>0.126</c:v>
                </c:pt>
                <c:pt idx="89">
                  <c:v>0.13100000000000001</c:v>
                </c:pt>
                <c:pt idx="90">
                  <c:v>0.16200000000000001</c:v>
                </c:pt>
                <c:pt idx="91">
                  <c:v>0.123</c:v>
                </c:pt>
                <c:pt idx="92">
                  <c:v>2.0529999999999999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61-42AC-90BC-5790EE133C9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261-42AC-90BC-5790EE133C9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261-42AC-90BC-5790EE133C9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261-42AC-90BC-5790EE133C9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261-42AC-90BC-5790EE133C9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261-42AC-90BC-5790EE133C9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8">
                  <c:v>5</c:v>
                </c:pt>
                <c:pt idx="19">
                  <c:v>5</c:v>
                </c:pt>
                <c:pt idx="21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68">
                  <c:v>248.62299999999999</c:v>
                </c:pt>
                <c:pt idx="69">
                  <c:v>90</c:v>
                </c:pt>
                <c:pt idx="70">
                  <c:v>2.016</c:v>
                </c:pt>
                <c:pt idx="71">
                  <c:v>13.946</c:v>
                </c:pt>
                <c:pt idx="76">
                  <c:v>130</c:v>
                </c:pt>
                <c:pt idx="77">
                  <c:v>130</c:v>
                </c:pt>
                <c:pt idx="78">
                  <c:v>152.559</c:v>
                </c:pt>
                <c:pt idx="79">
                  <c:v>188.453</c:v>
                </c:pt>
                <c:pt idx="80">
                  <c:v>125.857</c:v>
                </c:pt>
                <c:pt idx="81">
                  <c:v>126.864</c:v>
                </c:pt>
                <c:pt idx="82">
                  <c:v>274.09199999999998</c:v>
                </c:pt>
                <c:pt idx="83">
                  <c:v>128.00399999999999</c:v>
                </c:pt>
                <c:pt idx="84">
                  <c:v>322.13</c:v>
                </c:pt>
                <c:pt idx="85">
                  <c:v>273.25900000000001</c:v>
                </c:pt>
                <c:pt idx="87">
                  <c:v>165</c:v>
                </c:pt>
                <c:pt idx="88">
                  <c:v>50.01</c:v>
                </c:pt>
                <c:pt idx="89">
                  <c:v>173.732</c:v>
                </c:pt>
                <c:pt idx="90">
                  <c:v>165</c:v>
                </c:pt>
                <c:pt idx="91">
                  <c:v>165</c:v>
                </c:pt>
                <c:pt idx="92">
                  <c:v>263</c:v>
                </c:pt>
                <c:pt idx="93">
                  <c:v>272.15999999999997</c:v>
                </c:pt>
                <c:pt idx="94">
                  <c:v>368.85199999999998</c:v>
                </c:pt>
                <c:pt idx="95">
                  <c:v>373.48199999999997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261-42AC-90BC-5790EE133C9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21.3</c:v>
                </c:pt>
                <c:pt idx="1">
                  <c:v>31.6</c:v>
                </c:pt>
                <c:pt idx="2">
                  <c:v>15.3</c:v>
                </c:pt>
                <c:pt idx="3">
                  <c:v>14.7</c:v>
                </c:pt>
                <c:pt idx="4">
                  <c:v>13.8</c:v>
                </c:pt>
                <c:pt idx="5">
                  <c:v>15.3</c:v>
                </c:pt>
                <c:pt idx="6">
                  <c:v>15.4</c:v>
                </c:pt>
                <c:pt idx="7">
                  <c:v>19.399999999999999</c:v>
                </c:pt>
                <c:pt idx="8">
                  <c:v>10.199999999999999</c:v>
                </c:pt>
                <c:pt idx="9">
                  <c:v>0</c:v>
                </c:pt>
                <c:pt idx="10">
                  <c:v>5.4</c:v>
                </c:pt>
                <c:pt idx="11">
                  <c:v>9.1999999999999993</c:v>
                </c:pt>
                <c:pt idx="12">
                  <c:v>9.1999999999999993</c:v>
                </c:pt>
                <c:pt idx="13">
                  <c:v>9.9</c:v>
                </c:pt>
                <c:pt idx="14">
                  <c:v>10.5</c:v>
                </c:pt>
                <c:pt idx="15">
                  <c:v>15.9</c:v>
                </c:pt>
                <c:pt idx="16">
                  <c:v>9.6999999999999993</c:v>
                </c:pt>
                <c:pt idx="17">
                  <c:v>22</c:v>
                </c:pt>
                <c:pt idx="18">
                  <c:v>23.2</c:v>
                </c:pt>
                <c:pt idx="19">
                  <c:v>15.8</c:v>
                </c:pt>
                <c:pt idx="20">
                  <c:v>29.6</c:v>
                </c:pt>
                <c:pt idx="21">
                  <c:v>4.4000000000000004</c:v>
                </c:pt>
                <c:pt idx="22">
                  <c:v>111.2</c:v>
                </c:pt>
                <c:pt idx="23">
                  <c:v>0</c:v>
                </c:pt>
                <c:pt idx="24">
                  <c:v>0</c:v>
                </c:pt>
                <c:pt idx="25">
                  <c:v>43.9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331.1</c:v>
                </c:pt>
                <c:pt idx="68">
                  <c:v>0</c:v>
                </c:pt>
                <c:pt idx="69">
                  <c:v>0</c:v>
                </c:pt>
                <c:pt idx="70">
                  <c:v>139.30000000000001</c:v>
                </c:pt>
                <c:pt idx="71">
                  <c:v>130</c:v>
                </c:pt>
                <c:pt idx="72">
                  <c:v>165.8</c:v>
                </c:pt>
                <c:pt idx="73">
                  <c:v>176.7</c:v>
                </c:pt>
                <c:pt idx="74">
                  <c:v>156.4</c:v>
                </c:pt>
                <c:pt idx="75">
                  <c:v>150.69999999999999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135.9</c:v>
                </c:pt>
                <c:pt idx="87">
                  <c:v>0</c:v>
                </c:pt>
                <c:pt idx="88">
                  <c:v>21.4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63.4</c:v>
                </c:pt>
                <c:pt idx="93">
                  <c:v>75.8</c:v>
                </c:pt>
                <c:pt idx="94">
                  <c:v>0</c:v>
                </c:pt>
                <c:pt idx="95">
                  <c:v>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261-42AC-90BC-5790EE133C9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7261-42AC-90BC-5790EE133C9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2">
                  <c:v>0.129</c:v>
                </c:pt>
                <c:pt idx="3">
                  <c:v>0.96</c:v>
                </c:pt>
                <c:pt idx="4">
                  <c:v>1.7889999999999999</c:v>
                </c:pt>
                <c:pt idx="5">
                  <c:v>1.63</c:v>
                </c:pt>
                <c:pt idx="6">
                  <c:v>1.42</c:v>
                </c:pt>
                <c:pt idx="7">
                  <c:v>1.23</c:v>
                </c:pt>
                <c:pt idx="8">
                  <c:v>3.0459999999999998</c:v>
                </c:pt>
                <c:pt idx="9">
                  <c:v>5.7039999999999997</c:v>
                </c:pt>
                <c:pt idx="10">
                  <c:v>5.7450000000000001</c:v>
                </c:pt>
                <c:pt idx="11">
                  <c:v>3.2850000000000001</c:v>
                </c:pt>
                <c:pt idx="12">
                  <c:v>3.1360000000000001</c:v>
                </c:pt>
                <c:pt idx="13">
                  <c:v>3.1269999999999998</c:v>
                </c:pt>
                <c:pt idx="14">
                  <c:v>3.14</c:v>
                </c:pt>
                <c:pt idx="15">
                  <c:v>3.0880000000000001</c:v>
                </c:pt>
                <c:pt idx="16">
                  <c:v>5.0330000000000004</c:v>
                </c:pt>
                <c:pt idx="17">
                  <c:v>0.56000000000000005</c:v>
                </c:pt>
                <c:pt idx="19">
                  <c:v>1.0049999999999999</c:v>
                </c:pt>
                <c:pt idx="21">
                  <c:v>0.67200000000000004</c:v>
                </c:pt>
                <c:pt idx="23">
                  <c:v>32.258000000000003</c:v>
                </c:pt>
                <c:pt idx="24">
                  <c:v>36.4</c:v>
                </c:pt>
                <c:pt idx="25">
                  <c:v>0.375</c:v>
                </c:pt>
                <c:pt idx="26">
                  <c:v>0.34899999999999998</c:v>
                </c:pt>
                <c:pt idx="27">
                  <c:v>0.312</c:v>
                </c:pt>
                <c:pt idx="28">
                  <c:v>10.45</c:v>
                </c:pt>
                <c:pt idx="29">
                  <c:v>39.542999999999999</c:v>
                </c:pt>
                <c:pt idx="30">
                  <c:v>39.756999999999998</c:v>
                </c:pt>
                <c:pt idx="31">
                  <c:v>19.489999999999998</c:v>
                </c:pt>
                <c:pt idx="32">
                  <c:v>277.50299999999999</c:v>
                </c:pt>
                <c:pt idx="33">
                  <c:v>253.65700000000001</c:v>
                </c:pt>
                <c:pt idx="34">
                  <c:v>77.197000000000003</c:v>
                </c:pt>
                <c:pt idx="35">
                  <c:v>75.706000000000003</c:v>
                </c:pt>
                <c:pt idx="36">
                  <c:v>237.65600000000001</c:v>
                </c:pt>
                <c:pt idx="37">
                  <c:v>286.44499999999999</c:v>
                </c:pt>
                <c:pt idx="38">
                  <c:v>381.15800000000002</c:v>
                </c:pt>
                <c:pt idx="39">
                  <c:v>396.31</c:v>
                </c:pt>
                <c:pt idx="40">
                  <c:v>349.90699999999998</c:v>
                </c:pt>
                <c:pt idx="41">
                  <c:v>395.79899999999998</c:v>
                </c:pt>
                <c:pt idx="42">
                  <c:v>383.79500000000002</c:v>
                </c:pt>
                <c:pt idx="43">
                  <c:v>363.46300000000002</c:v>
                </c:pt>
                <c:pt idx="44">
                  <c:v>356.86900000000003</c:v>
                </c:pt>
                <c:pt idx="45">
                  <c:v>353.16399999999999</c:v>
                </c:pt>
                <c:pt idx="46">
                  <c:v>360.02300000000002</c:v>
                </c:pt>
                <c:pt idx="47">
                  <c:v>359.70299999999997</c:v>
                </c:pt>
                <c:pt idx="48">
                  <c:v>382.58199999999999</c:v>
                </c:pt>
                <c:pt idx="49">
                  <c:v>360.51600000000002</c:v>
                </c:pt>
                <c:pt idx="50">
                  <c:v>363.74900000000002</c:v>
                </c:pt>
                <c:pt idx="51">
                  <c:v>371.66699999999997</c:v>
                </c:pt>
                <c:pt idx="52">
                  <c:v>378.00799999999998</c:v>
                </c:pt>
                <c:pt idx="53">
                  <c:v>359.49700000000001</c:v>
                </c:pt>
                <c:pt idx="54">
                  <c:v>327.33600000000001</c:v>
                </c:pt>
                <c:pt idx="55">
                  <c:v>287.476</c:v>
                </c:pt>
                <c:pt idx="56">
                  <c:v>215.876</c:v>
                </c:pt>
                <c:pt idx="57">
                  <c:v>217.47300000000001</c:v>
                </c:pt>
                <c:pt idx="58">
                  <c:v>186.11099999999999</c:v>
                </c:pt>
                <c:pt idx="59">
                  <c:v>179.45699999999999</c:v>
                </c:pt>
                <c:pt idx="60">
                  <c:v>211.08199999999999</c:v>
                </c:pt>
                <c:pt idx="61">
                  <c:v>167.58</c:v>
                </c:pt>
                <c:pt idx="62">
                  <c:v>138.846</c:v>
                </c:pt>
                <c:pt idx="63">
                  <c:v>120.717</c:v>
                </c:pt>
                <c:pt idx="64">
                  <c:v>278.56700000000001</c:v>
                </c:pt>
                <c:pt idx="65">
                  <c:v>160.6</c:v>
                </c:pt>
                <c:pt idx="66">
                  <c:v>43.201999999999998</c:v>
                </c:pt>
                <c:pt idx="67">
                  <c:v>1.5369999999999999</c:v>
                </c:pt>
                <c:pt idx="68">
                  <c:v>0.96599999999999997</c:v>
                </c:pt>
                <c:pt idx="69">
                  <c:v>0.60699999999999998</c:v>
                </c:pt>
                <c:pt idx="70">
                  <c:v>0.224</c:v>
                </c:pt>
                <c:pt idx="81">
                  <c:v>0.127</c:v>
                </c:pt>
                <c:pt idx="82">
                  <c:v>0.27800000000000002</c:v>
                </c:pt>
                <c:pt idx="83">
                  <c:v>0.42699999999999999</c:v>
                </c:pt>
                <c:pt idx="84">
                  <c:v>0.46</c:v>
                </c:pt>
                <c:pt idx="85">
                  <c:v>0.38200000000000001</c:v>
                </c:pt>
                <c:pt idx="86">
                  <c:v>0.30599999999999999</c:v>
                </c:pt>
                <c:pt idx="87">
                  <c:v>0.22800000000000001</c:v>
                </c:pt>
                <c:pt idx="88">
                  <c:v>0.192</c:v>
                </c:pt>
                <c:pt idx="89">
                  <c:v>0.2</c:v>
                </c:pt>
                <c:pt idx="90">
                  <c:v>1.587</c:v>
                </c:pt>
                <c:pt idx="91">
                  <c:v>3.0760000000000001</c:v>
                </c:pt>
                <c:pt idx="92">
                  <c:v>20.902999999999999</c:v>
                </c:pt>
                <c:pt idx="93">
                  <c:v>3.823</c:v>
                </c:pt>
                <c:pt idx="94">
                  <c:v>3.0089999999999999</c:v>
                </c:pt>
                <c:pt idx="95">
                  <c:v>2.3679999999999999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61-42AC-90BC-5790EE133C9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261-42AC-90BC-5790EE133C9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261-42AC-90BC-5790EE133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183.56</c:v>
                </c:pt>
                <c:pt idx="1">
                  <c:v>184.36</c:v>
                </c:pt>
                <c:pt idx="2">
                  <c:v>172.51</c:v>
                </c:pt>
                <c:pt idx="3">
                  <c:v>168.31</c:v>
                </c:pt>
                <c:pt idx="4">
                  <c:v>170.43</c:v>
                </c:pt>
                <c:pt idx="5">
                  <c:v>168.9</c:v>
                </c:pt>
                <c:pt idx="6">
                  <c:v>168.8</c:v>
                </c:pt>
                <c:pt idx="7">
                  <c:v>164.13</c:v>
                </c:pt>
                <c:pt idx="8">
                  <c:v>167.48</c:v>
                </c:pt>
                <c:pt idx="9">
                  <c:v>164.9</c:v>
                </c:pt>
                <c:pt idx="10">
                  <c:v>165.46</c:v>
                </c:pt>
                <c:pt idx="11">
                  <c:v>163.76</c:v>
                </c:pt>
                <c:pt idx="12">
                  <c:v>164.36</c:v>
                </c:pt>
                <c:pt idx="13">
                  <c:v>161.86000000000001</c:v>
                </c:pt>
                <c:pt idx="14">
                  <c:v>165.05</c:v>
                </c:pt>
                <c:pt idx="15">
                  <c:v>162.58000000000001</c:v>
                </c:pt>
                <c:pt idx="16">
                  <c:v>163.92</c:v>
                </c:pt>
                <c:pt idx="17">
                  <c:v>164.15</c:v>
                </c:pt>
                <c:pt idx="18">
                  <c:v>162.9</c:v>
                </c:pt>
                <c:pt idx="19">
                  <c:v>168.24</c:v>
                </c:pt>
                <c:pt idx="20">
                  <c:v>162.5</c:v>
                </c:pt>
                <c:pt idx="21">
                  <c:v>171</c:v>
                </c:pt>
                <c:pt idx="22">
                  <c:v>179.22</c:v>
                </c:pt>
                <c:pt idx="23">
                  <c:v>202.48</c:v>
                </c:pt>
                <c:pt idx="24">
                  <c:v>204.49</c:v>
                </c:pt>
                <c:pt idx="25">
                  <c:v>216.61</c:v>
                </c:pt>
                <c:pt idx="26">
                  <c:v>200.51</c:v>
                </c:pt>
                <c:pt idx="27">
                  <c:v>192.85</c:v>
                </c:pt>
                <c:pt idx="28">
                  <c:v>196.41</c:v>
                </c:pt>
                <c:pt idx="29">
                  <c:v>172.77</c:v>
                </c:pt>
                <c:pt idx="30">
                  <c:v>148.19999999999999</c:v>
                </c:pt>
                <c:pt idx="31">
                  <c:v>0.5</c:v>
                </c:pt>
                <c:pt idx="32">
                  <c:v>9.73</c:v>
                </c:pt>
                <c:pt idx="33">
                  <c:v>5.69</c:v>
                </c:pt>
                <c:pt idx="34">
                  <c:v>1.83</c:v>
                </c:pt>
                <c:pt idx="35">
                  <c:v>1.98</c:v>
                </c:pt>
                <c:pt idx="36">
                  <c:v>11</c:v>
                </c:pt>
                <c:pt idx="37">
                  <c:v>2.16</c:v>
                </c:pt>
                <c:pt idx="38">
                  <c:v>-3.03</c:v>
                </c:pt>
                <c:pt idx="39">
                  <c:v>-3.64</c:v>
                </c:pt>
                <c:pt idx="40">
                  <c:v>-6.88</c:v>
                </c:pt>
                <c:pt idx="41">
                  <c:v>-8.68</c:v>
                </c:pt>
                <c:pt idx="42">
                  <c:v>-11.4</c:v>
                </c:pt>
                <c:pt idx="43">
                  <c:v>-13.31</c:v>
                </c:pt>
                <c:pt idx="44">
                  <c:v>-14.76</c:v>
                </c:pt>
                <c:pt idx="45">
                  <c:v>-15.31</c:v>
                </c:pt>
                <c:pt idx="46">
                  <c:v>-15.31</c:v>
                </c:pt>
                <c:pt idx="47">
                  <c:v>-15.49</c:v>
                </c:pt>
                <c:pt idx="48">
                  <c:v>-14.19</c:v>
                </c:pt>
                <c:pt idx="49">
                  <c:v>-15.41</c:v>
                </c:pt>
                <c:pt idx="50">
                  <c:v>-15.08</c:v>
                </c:pt>
                <c:pt idx="51">
                  <c:v>-14.31</c:v>
                </c:pt>
                <c:pt idx="52">
                  <c:v>-13.51</c:v>
                </c:pt>
                <c:pt idx="53">
                  <c:v>-14.35</c:v>
                </c:pt>
                <c:pt idx="54">
                  <c:v>-14.02</c:v>
                </c:pt>
                <c:pt idx="55">
                  <c:v>-11.87</c:v>
                </c:pt>
                <c:pt idx="56">
                  <c:v>-9.64</c:v>
                </c:pt>
                <c:pt idx="57">
                  <c:v>-9.08</c:v>
                </c:pt>
                <c:pt idx="58">
                  <c:v>-8.8699999999999992</c:v>
                </c:pt>
                <c:pt idx="59">
                  <c:v>-7.56</c:v>
                </c:pt>
                <c:pt idx="60">
                  <c:v>-4.3499999999999996</c:v>
                </c:pt>
                <c:pt idx="61">
                  <c:v>-2.12</c:v>
                </c:pt>
                <c:pt idx="62">
                  <c:v>-0.01</c:v>
                </c:pt>
                <c:pt idx="63">
                  <c:v>0.49</c:v>
                </c:pt>
                <c:pt idx="64">
                  <c:v>-5.01</c:v>
                </c:pt>
                <c:pt idx="65">
                  <c:v>0</c:v>
                </c:pt>
                <c:pt idx="66">
                  <c:v>84.31</c:v>
                </c:pt>
                <c:pt idx="67">
                  <c:v>213.04</c:v>
                </c:pt>
                <c:pt idx="68">
                  <c:v>179.76</c:v>
                </c:pt>
                <c:pt idx="69">
                  <c:v>217.72</c:v>
                </c:pt>
                <c:pt idx="70">
                  <c:v>232.64</c:v>
                </c:pt>
                <c:pt idx="71">
                  <c:v>254.18</c:v>
                </c:pt>
                <c:pt idx="72">
                  <c:v>223.71</c:v>
                </c:pt>
                <c:pt idx="73">
                  <c:v>222.39</c:v>
                </c:pt>
                <c:pt idx="74">
                  <c:v>221.02</c:v>
                </c:pt>
                <c:pt idx="75">
                  <c:v>219.9</c:v>
                </c:pt>
                <c:pt idx="76">
                  <c:v>201.01</c:v>
                </c:pt>
                <c:pt idx="77">
                  <c:v>199.06</c:v>
                </c:pt>
                <c:pt idx="78">
                  <c:v>190.51</c:v>
                </c:pt>
                <c:pt idx="79">
                  <c:v>180.04</c:v>
                </c:pt>
                <c:pt idx="80">
                  <c:v>195.16</c:v>
                </c:pt>
                <c:pt idx="81">
                  <c:v>193.03</c:v>
                </c:pt>
                <c:pt idx="82">
                  <c:v>195</c:v>
                </c:pt>
                <c:pt idx="83">
                  <c:v>206.9</c:v>
                </c:pt>
                <c:pt idx="84">
                  <c:v>175.56</c:v>
                </c:pt>
                <c:pt idx="85">
                  <c:v>192.61</c:v>
                </c:pt>
                <c:pt idx="86">
                  <c:v>209.21</c:v>
                </c:pt>
                <c:pt idx="87">
                  <c:v>206.92</c:v>
                </c:pt>
                <c:pt idx="88">
                  <c:v>208.04</c:v>
                </c:pt>
                <c:pt idx="89">
                  <c:v>215</c:v>
                </c:pt>
                <c:pt idx="90">
                  <c:v>209.38</c:v>
                </c:pt>
                <c:pt idx="91">
                  <c:v>200.08</c:v>
                </c:pt>
                <c:pt idx="92">
                  <c:v>208.09</c:v>
                </c:pt>
                <c:pt idx="93">
                  <c:v>199.65</c:v>
                </c:pt>
                <c:pt idx="94">
                  <c:v>195.05</c:v>
                </c:pt>
                <c:pt idx="95">
                  <c:v>185.3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261-42AC-90BC-5790EE133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C91-4FDD-B92F-80E69298E2A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7">
                  <c:v>32.008000000000003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91-4FDD-B92F-80E69298E2A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9.0350000000000001</c:v>
                </c:pt>
                <c:pt idx="1">
                  <c:v>18.442</c:v>
                </c:pt>
                <c:pt idx="2">
                  <c:v>6.0830000000000002</c:v>
                </c:pt>
                <c:pt idx="3">
                  <c:v>5.8150000000000004</c:v>
                </c:pt>
                <c:pt idx="4">
                  <c:v>5.87</c:v>
                </c:pt>
                <c:pt idx="5">
                  <c:v>5.9740000000000002</c:v>
                </c:pt>
                <c:pt idx="6">
                  <c:v>5.9050000000000002</c:v>
                </c:pt>
                <c:pt idx="7">
                  <c:v>5.9779999999999998</c:v>
                </c:pt>
                <c:pt idx="8">
                  <c:v>6.0810000000000004</c:v>
                </c:pt>
                <c:pt idx="9">
                  <c:v>1.1000000000000001</c:v>
                </c:pt>
                <c:pt idx="10">
                  <c:v>6.0250000000000004</c:v>
                </c:pt>
                <c:pt idx="11">
                  <c:v>6.1989999999999998</c:v>
                </c:pt>
                <c:pt idx="12">
                  <c:v>6.1420000000000003</c:v>
                </c:pt>
                <c:pt idx="13">
                  <c:v>6.2309999999999999</c:v>
                </c:pt>
                <c:pt idx="14">
                  <c:v>6.1429999999999998</c:v>
                </c:pt>
                <c:pt idx="15">
                  <c:v>5.952</c:v>
                </c:pt>
                <c:pt idx="16">
                  <c:v>6.0430000000000001</c:v>
                </c:pt>
                <c:pt idx="17">
                  <c:v>6.2130000000000001</c:v>
                </c:pt>
                <c:pt idx="18">
                  <c:v>6.2190000000000003</c:v>
                </c:pt>
                <c:pt idx="19">
                  <c:v>6.109</c:v>
                </c:pt>
                <c:pt idx="20">
                  <c:v>7.5919999999999996</c:v>
                </c:pt>
                <c:pt idx="21">
                  <c:v>8.3510000000000009</c:v>
                </c:pt>
                <c:pt idx="22">
                  <c:v>8.5549999999999997</c:v>
                </c:pt>
                <c:pt idx="23">
                  <c:v>7.0519999999999996</c:v>
                </c:pt>
                <c:pt idx="24">
                  <c:v>7.258</c:v>
                </c:pt>
                <c:pt idx="25">
                  <c:v>9.92</c:v>
                </c:pt>
                <c:pt idx="26">
                  <c:v>10.048999999999999</c:v>
                </c:pt>
                <c:pt idx="27">
                  <c:v>10.186</c:v>
                </c:pt>
                <c:pt idx="28">
                  <c:v>10.09</c:v>
                </c:pt>
                <c:pt idx="29">
                  <c:v>1.7869999999999999</c:v>
                </c:pt>
                <c:pt idx="30">
                  <c:v>1.9650000000000001</c:v>
                </c:pt>
                <c:pt idx="31">
                  <c:v>31.983000000000001</c:v>
                </c:pt>
                <c:pt idx="32">
                  <c:v>21.931999999999999</c:v>
                </c:pt>
                <c:pt idx="33">
                  <c:v>1.944</c:v>
                </c:pt>
                <c:pt idx="34">
                  <c:v>7.5910000000000002</c:v>
                </c:pt>
                <c:pt idx="35">
                  <c:v>7.5270000000000001</c:v>
                </c:pt>
                <c:pt idx="36">
                  <c:v>2.0939999999999999</c:v>
                </c:pt>
                <c:pt idx="37">
                  <c:v>7.4390000000000001</c:v>
                </c:pt>
                <c:pt idx="38">
                  <c:v>7.4749999999999996</c:v>
                </c:pt>
                <c:pt idx="39">
                  <c:v>7.4740000000000002</c:v>
                </c:pt>
                <c:pt idx="40">
                  <c:v>7.3289999999999997</c:v>
                </c:pt>
                <c:pt idx="41">
                  <c:v>7.1790000000000003</c:v>
                </c:pt>
                <c:pt idx="42">
                  <c:v>7.3570000000000002</c:v>
                </c:pt>
                <c:pt idx="43">
                  <c:v>7.2249999999999996</c:v>
                </c:pt>
                <c:pt idx="44">
                  <c:v>7.12</c:v>
                </c:pt>
                <c:pt idx="45">
                  <c:v>7.2530000000000001</c:v>
                </c:pt>
                <c:pt idx="46">
                  <c:v>7.1609999999999996</c:v>
                </c:pt>
                <c:pt idx="47">
                  <c:v>7.1639999999999997</c:v>
                </c:pt>
                <c:pt idx="48">
                  <c:v>7.2480000000000002</c:v>
                </c:pt>
                <c:pt idx="49">
                  <c:v>7.2729999999999997</c:v>
                </c:pt>
                <c:pt idx="50">
                  <c:v>6.8460000000000001</c:v>
                </c:pt>
                <c:pt idx="51">
                  <c:v>6.633</c:v>
                </c:pt>
                <c:pt idx="52">
                  <c:v>6.9409999999999998</c:v>
                </c:pt>
                <c:pt idx="53">
                  <c:v>6.9450000000000003</c:v>
                </c:pt>
                <c:pt idx="54">
                  <c:v>7.0430000000000001</c:v>
                </c:pt>
                <c:pt idx="55">
                  <c:v>6.9580000000000002</c:v>
                </c:pt>
                <c:pt idx="56">
                  <c:v>6.8330000000000002</c:v>
                </c:pt>
                <c:pt idx="57">
                  <c:v>6.9450000000000003</c:v>
                </c:pt>
                <c:pt idx="58">
                  <c:v>6.681</c:v>
                </c:pt>
                <c:pt idx="59">
                  <c:v>6.7850000000000001</c:v>
                </c:pt>
                <c:pt idx="60">
                  <c:v>6.524</c:v>
                </c:pt>
                <c:pt idx="61">
                  <c:v>6.7409999999999997</c:v>
                </c:pt>
                <c:pt idx="62">
                  <c:v>6.7850000000000001</c:v>
                </c:pt>
                <c:pt idx="63">
                  <c:v>7.0869999999999997</c:v>
                </c:pt>
                <c:pt idx="64">
                  <c:v>6.8840000000000003</c:v>
                </c:pt>
                <c:pt idx="65">
                  <c:v>36.887999999999998</c:v>
                </c:pt>
                <c:pt idx="66">
                  <c:v>6.6269999999999998</c:v>
                </c:pt>
                <c:pt idx="67">
                  <c:v>6.7130000000000001</c:v>
                </c:pt>
                <c:pt idx="68">
                  <c:v>6.8019999999999996</c:v>
                </c:pt>
                <c:pt idx="69">
                  <c:v>7.0570000000000004</c:v>
                </c:pt>
                <c:pt idx="70">
                  <c:v>6.8559999999999999</c:v>
                </c:pt>
                <c:pt idx="71">
                  <c:v>9.2110000000000003</c:v>
                </c:pt>
                <c:pt idx="72">
                  <c:v>9.4689999999999994</c:v>
                </c:pt>
                <c:pt idx="73">
                  <c:v>9.7110000000000003</c:v>
                </c:pt>
                <c:pt idx="74">
                  <c:v>9.7959999999999994</c:v>
                </c:pt>
                <c:pt idx="75">
                  <c:v>9.6010000000000009</c:v>
                </c:pt>
                <c:pt idx="76">
                  <c:v>9.5150000000000006</c:v>
                </c:pt>
                <c:pt idx="77">
                  <c:v>9.4269999999999996</c:v>
                </c:pt>
                <c:pt idx="78">
                  <c:v>9.3689999999999998</c:v>
                </c:pt>
                <c:pt idx="79">
                  <c:v>9.4670000000000005</c:v>
                </c:pt>
                <c:pt idx="80">
                  <c:v>9.3960000000000008</c:v>
                </c:pt>
                <c:pt idx="81">
                  <c:v>9.2970000000000006</c:v>
                </c:pt>
                <c:pt idx="82">
                  <c:v>9.3130000000000006</c:v>
                </c:pt>
                <c:pt idx="83">
                  <c:v>8.4830000000000005</c:v>
                </c:pt>
                <c:pt idx="84">
                  <c:v>7.95</c:v>
                </c:pt>
                <c:pt idx="85">
                  <c:v>8.032</c:v>
                </c:pt>
                <c:pt idx="86">
                  <c:v>8.0630000000000006</c:v>
                </c:pt>
                <c:pt idx="87">
                  <c:v>8.16</c:v>
                </c:pt>
                <c:pt idx="88">
                  <c:v>8.0050000000000008</c:v>
                </c:pt>
                <c:pt idx="89">
                  <c:v>7.5279999999999996</c:v>
                </c:pt>
                <c:pt idx="90">
                  <c:v>6.9960000000000004</c:v>
                </c:pt>
                <c:pt idx="91">
                  <c:v>6.9320000000000004</c:v>
                </c:pt>
                <c:pt idx="92">
                  <c:v>5.5019999999999998</c:v>
                </c:pt>
                <c:pt idx="93">
                  <c:v>6.8029999999999999</c:v>
                </c:pt>
                <c:pt idx="94">
                  <c:v>6.7549999999999999</c:v>
                </c:pt>
                <c:pt idx="95">
                  <c:v>6.6459999999999999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91-4FDD-B92F-80E69298E2A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8.1069999999999993</c:v>
                </c:pt>
                <c:pt idx="1">
                  <c:v>7.9329999999999998</c:v>
                </c:pt>
                <c:pt idx="2">
                  <c:v>6.6840000000000002</c:v>
                </c:pt>
                <c:pt idx="3">
                  <c:v>7.2270000000000003</c:v>
                </c:pt>
                <c:pt idx="4">
                  <c:v>7.1319999999999997</c:v>
                </c:pt>
                <c:pt idx="5">
                  <c:v>8.407</c:v>
                </c:pt>
                <c:pt idx="6">
                  <c:v>8.3710000000000004</c:v>
                </c:pt>
                <c:pt idx="7">
                  <c:v>7.2270000000000003</c:v>
                </c:pt>
                <c:pt idx="8">
                  <c:v>5.8659999999999997</c:v>
                </c:pt>
                <c:pt idx="9">
                  <c:v>0.42399999999999999</c:v>
                </c:pt>
                <c:pt idx="10">
                  <c:v>3.5710000000000002</c:v>
                </c:pt>
                <c:pt idx="11">
                  <c:v>3.6720000000000002</c:v>
                </c:pt>
                <c:pt idx="12">
                  <c:v>3.746</c:v>
                </c:pt>
                <c:pt idx="13">
                  <c:v>3.7309999999999999</c:v>
                </c:pt>
                <c:pt idx="14">
                  <c:v>3.6190000000000002</c:v>
                </c:pt>
                <c:pt idx="15">
                  <c:v>5.85</c:v>
                </c:pt>
                <c:pt idx="16">
                  <c:v>4.2750000000000004</c:v>
                </c:pt>
                <c:pt idx="17">
                  <c:v>8.8209999999999997</c:v>
                </c:pt>
                <c:pt idx="18">
                  <c:v>8.5519999999999996</c:v>
                </c:pt>
                <c:pt idx="19">
                  <c:v>6.8179999999999996</c:v>
                </c:pt>
                <c:pt idx="20">
                  <c:v>9.2270000000000003</c:v>
                </c:pt>
                <c:pt idx="21">
                  <c:v>5.7229999999999999</c:v>
                </c:pt>
                <c:pt idx="22">
                  <c:v>11.683</c:v>
                </c:pt>
                <c:pt idx="23">
                  <c:v>4.5359999999999996</c:v>
                </c:pt>
                <c:pt idx="24">
                  <c:v>5.5110000000000001</c:v>
                </c:pt>
                <c:pt idx="25">
                  <c:v>9.2100000000000009</c:v>
                </c:pt>
                <c:pt idx="26">
                  <c:v>10.204000000000001</c:v>
                </c:pt>
                <c:pt idx="27">
                  <c:v>11.087999999999999</c:v>
                </c:pt>
                <c:pt idx="28">
                  <c:v>9.4730000000000008</c:v>
                </c:pt>
                <c:pt idx="29">
                  <c:v>3.2210000000000001</c:v>
                </c:pt>
                <c:pt idx="30">
                  <c:v>3.589</c:v>
                </c:pt>
                <c:pt idx="31">
                  <c:v>16.643000000000001</c:v>
                </c:pt>
                <c:pt idx="32">
                  <c:v>6.8949999999999996</c:v>
                </c:pt>
                <c:pt idx="33">
                  <c:v>2.9529999999999998</c:v>
                </c:pt>
                <c:pt idx="34">
                  <c:v>9.7189999999999994</c:v>
                </c:pt>
                <c:pt idx="35">
                  <c:v>10.510999999999999</c:v>
                </c:pt>
                <c:pt idx="36">
                  <c:v>3.3860000000000001</c:v>
                </c:pt>
                <c:pt idx="37">
                  <c:v>10.53</c:v>
                </c:pt>
                <c:pt idx="38">
                  <c:v>16.562999999999999</c:v>
                </c:pt>
                <c:pt idx="39">
                  <c:v>16.437000000000001</c:v>
                </c:pt>
                <c:pt idx="40">
                  <c:v>57.140999999999998</c:v>
                </c:pt>
                <c:pt idx="41">
                  <c:v>59.634999999999998</c:v>
                </c:pt>
                <c:pt idx="42">
                  <c:v>66.066999999999993</c:v>
                </c:pt>
                <c:pt idx="43">
                  <c:v>70.926000000000002</c:v>
                </c:pt>
                <c:pt idx="44">
                  <c:v>72.691999999999993</c:v>
                </c:pt>
                <c:pt idx="45">
                  <c:v>66.347999999999999</c:v>
                </c:pt>
                <c:pt idx="46">
                  <c:v>59.673999999999999</c:v>
                </c:pt>
                <c:pt idx="47">
                  <c:v>55.652000000000001</c:v>
                </c:pt>
                <c:pt idx="48">
                  <c:v>54.865000000000002</c:v>
                </c:pt>
                <c:pt idx="49">
                  <c:v>56.872</c:v>
                </c:pt>
                <c:pt idx="50">
                  <c:v>56.241999999999997</c:v>
                </c:pt>
                <c:pt idx="51">
                  <c:v>55.054000000000002</c:v>
                </c:pt>
                <c:pt idx="52">
                  <c:v>52.325000000000003</c:v>
                </c:pt>
                <c:pt idx="53">
                  <c:v>52.649000000000001</c:v>
                </c:pt>
                <c:pt idx="54">
                  <c:v>51.581000000000003</c:v>
                </c:pt>
                <c:pt idx="55">
                  <c:v>45.704999999999998</c:v>
                </c:pt>
                <c:pt idx="56">
                  <c:v>42.787999999999997</c:v>
                </c:pt>
                <c:pt idx="57">
                  <c:v>48.850999999999999</c:v>
                </c:pt>
                <c:pt idx="58">
                  <c:v>49.408999999999999</c:v>
                </c:pt>
                <c:pt idx="59">
                  <c:v>51.290999999999997</c:v>
                </c:pt>
                <c:pt idx="60">
                  <c:v>46.808</c:v>
                </c:pt>
                <c:pt idx="61">
                  <c:v>35.222999999999999</c:v>
                </c:pt>
                <c:pt idx="62">
                  <c:v>16.117999999999999</c:v>
                </c:pt>
                <c:pt idx="63">
                  <c:v>5.5449999999999999</c:v>
                </c:pt>
                <c:pt idx="64">
                  <c:v>10.788</c:v>
                </c:pt>
                <c:pt idx="65">
                  <c:v>18.414000000000001</c:v>
                </c:pt>
                <c:pt idx="66">
                  <c:v>14.901999999999999</c:v>
                </c:pt>
                <c:pt idx="67">
                  <c:v>161.26499999999999</c:v>
                </c:pt>
                <c:pt idx="68">
                  <c:v>14.648999999999999</c:v>
                </c:pt>
                <c:pt idx="69">
                  <c:v>23.602</c:v>
                </c:pt>
                <c:pt idx="70">
                  <c:v>41.468000000000004</c:v>
                </c:pt>
                <c:pt idx="71">
                  <c:v>41.103000000000002</c:v>
                </c:pt>
                <c:pt idx="72">
                  <c:v>50.948</c:v>
                </c:pt>
                <c:pt idx="73">
                  <c:v>57.408999999999999</c:v>
                </c:pt>
                <c:pt idx="74">
                  <c:v>47.136000000000003</c:v>
                </c:pt>
                <c:pt idx="75">
                  <c:v>47.415999999999997</c:v>
                </c:pt>
                <c:pt idx="76">
                  <c:v>25.027999999999999</c:v>
                </c:pt>
                <c:pt idx="77">
                  <c:v>25.227</c:v>
                </c:pt>
                <c:pt idx="78">
                  <c:v>20.309000000000001</c:v>
                </c:pt>
                <c:pt idx="79">
                  <c:v>14.888</c:v>
                </c:pt>
                <c:pt idx="80">
                  <c:v>26.411000000000001</c:v>
                </c:pt>
                <c:pt idx="81">
                  <c:v>21.945</c:v>
                </c:pt>
                <c:pt idx="82">
                  <c:v>17.422999999999998</c:v>
                </c:pt>
                <c:pt idx="83">
                  <c:v>35.770000000000003</c:v>
                </c:pt>
                <c:pt idx="84">
                  <c:v>19.893000000000001</c:v>
                </c:pt>
                <c:pt idx="85">
                  <c:v>17.922999999999998</c:v>
                </c:pt>
                <c:pt idx="86">
                  <c:v>45.68</c:v>
                </c:pt>
                <c:pt idx="87">
                  <c:v>28.506</c:v>
                </c:pt>
                <c:pt idx="88">
                  <c:v>31.187000000000001</c:v>
                </c:pt>
                <c:pt idx="89">
                  <c:v>9.5150000000000006</c:v>
                </c:pt>
                <c:pt idx="90">
                  <c:v>9.4350000000000005</c:v>
                </c:pt>
                <c:pt idx="91">
                  <c:v>18.923999999999999</c:v>
                </c:pt>
                <c:pt idx="92">
                  <c:v>4.2889999999999997</c:v>
                </c:pt>
                <c:pt idx="93">
                  <c:v>5.43</c:v>
                </c:pt>
                <c:pt idx="94">
                  <c:v>10.098000000000001</c:v>
                </c:pt>
                <c:pt idx="95">
                  <c:v>9.9640000000000004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91-4FDD-B92F-80E69298E2A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C91-4FDD-B92F-80E69298E2A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C91-4FDD-B92F-80E69298E2A2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6">
                  <c:v>13.55</c:v>
                </c:pt>
                <c:pt idx="77">
                  <c:v>12.055999999999999</c:v>
                </c:pt>
                <c:pt idx="78">
                  <c:v>8.4280000000000008</c:v>
                </c:pt>
                <c:pt idx="79">
                  <c:v>7.649</c:v>
                </c:pt>
                <c:pt idx="80">
                  <c:v>13.879</c:v>
                </c:pt>
                <c:pt idx="81">
                  <c:v>13.775</c:v>
                </c:pt>
                <c:pt idx="83">
                  <c:v>13.666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91-4FDD-B92F-80E69298E2A2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C91-4FDD-B92F-80E69298E2A2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C91-4FDD-B92F-80E69298E2A2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C91-4FDD-B92F-80E69298E2A2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3">
                  <c:v>31</c:v>
                </c:pt>
                <c:pt idx="34">
                  <c:v>31</c:v>
                </c:pt>
                <c:pt idx="35">
                  <c:v>31</c:v>
                </c:pt>
                <c:pt idx="36">
                  <c:v>189.00800000000001</c:v>
                </c:pt>
                <c:pt idx="37">
                  <c:v>191</c:v>
                </c:pt>
                <c:pt idx="38">
                  <c:v>191</c:v>
                </c:pt>
                <c:pt idx="39">
                  <c:v>191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31</c:v>
                </c:pt>
                <c:pt idx="61">
                  <c:v>31</c:v>
                </c:pt>
                <c:pt idx="62">
                  <c:v>31</c:v>
                </c:pt>
                <c:pt idx="63">
                  <c:v>31</c:v>
                </c:pt>
                <c:pt idx="64">
                  <c:v>16</c:v>
                </c:pt>
                <c:pt idx="65">
                  <c:v>3</c:v>
                </c:pt>
                <c:pt idx="6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C91-4FDD-B92F-80E69298E2A2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46.6</c:v>
                </c:pt>
                <c:pt idx="24">
                  <c:v>53.7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67.400000000000006</c:v>
                </c:pt>
                <c:pt idx="30">
                  <c:v>65.5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124.8</c:v>
                </c:pt>
                <c:pt idx="69">
                  <c:v>16.100000000000001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15.8</c:v>
                </c:pt>
                <c:pt idx="77">
                  <c:v>14.4</c:v>
                </c:pt>
                <c:pt idx="78">
                  <c:v>46.9</c:v>
                </c:pt>
                <c:pt idx="79">
                  <c:v>89.8</c:v>
                </c:pt>
                <c:pt idx="80">
                  <c:v>14.2</c:v>
                </c:pt>
                <c:pt idx="81">
                  <c:v>20.5</c:v>
                </c:pt>
                <c:pt idx="82">
                  <c:v>240</c:v>
                </c:pt>
                <c:pt idx="83">
                  <c:v>9.1999999999999993</c:v>
                </c:pt>
                <c:pt idx="84">
                  <c:v>290</c:v>
                </c:pt>
                <c:pt idx="85">
                  <c:v>240</c:v>
                </c:pt>
                <c:pt idx="86">
                  <c:v>0</c:v>
                </c:pt>
                <c:pt idx="87">
                  <c:v>90.7</c:v>
                </c:pt>
                <c:pt idx="88">
                  <c:v>0</c:v>
                </c:pt>
                <c:pt idx="89">
                  <c:v>191.9</c:v>
                </c:pt>
                <c:pt idx="90">
                  <c:v>185.3</c:v>
                </c:pt>
                <c:pt idx="91">
                  <c:v>174.4</c:v>
                </c:pt>
                <c:pt idx="92">
                  <c:v>363</c:v>
                </c:pt>
                <c:pt idx="93">
                  <c:v>363</c:v>
                </c:pt>
                <c:pt idx="94">
                  <c:v>373</c:v>
                </c:pt>
                <c:pt idx="95">
                  <c:v>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C91-4FDD-B92F-80E69298E2A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9.1859999999999999</c:v>
                </c:pt>
                <c:pt idx="1">
                  <c:v>10.225</c:v>
                </c:pt>
                <c:pt idx="2">
                  <c:v>7.62</c:v>
                </c:pt>
                <c:pt idx="3">
                  <c:v>7.6070000000000002</c:v>
                </c:pt>
                <c:pt idx="4">
                  <c:v>7.5910000000000002</c:v>
                </c:pt>
                <c:pt idx="5">
                  <c:v>7.57</c:v>
                </c:pt>
                <c:pt idx="6">
                  <c:v>7.5519999999999996</c:v>
                </c:pt>
                <c:pt idx="7">
                  <c:v>7.532</c:v>
                </c:pt>
                <c:pt idx="8">
                  <c:v>6.5190000000000001</c:v>
                </c:pt>
                <c:pt idx="9">
                  <c:v>1.51</c:v>
                </c:pt>
                <c:pt idx="10">
                  <c:v>1.4990000000000001</c:v>
                </c:pt>
                <c:pt idx="11">
                  <c:v>2.6379999999999999</c:v>
                </c:pt>
                <c:pt idx="12">
                  <c:v>2.448</c:v>
                </c:pt>
                <c:pt idx="13">
                  <c:v>3.0649999999999999</c:v>
                </c:pt>
                <c:pt idx="14">
                  <c:v>3.9209999999999998</c:v>
                </c:pt>
                <c:pt idx="15">
                  <c:v>7.3</c:v>
                </c:pt>
                <c:pt idx="16">
                  <c:v>4.617</c:v>
                </c:pt>
                <c:pt idx="17">
                  <c:v>7.5510000000000002</c:v>
                </c:pt>
                <c:pt idx="18">
                  <c:v>8.4239999999999995</c:v>
                </c:pt>
                <c:pt idx="19">
                  <c:v>8.8759999999999994</c:v>
                </c:pt>
                <c:pt idx="20">
                  <c:v>13.28</c:v>
                </c:pt>
                <c:pt idx="21">
                  <c:v>15.715</c:v>
                </c:pt>
                <c:pt idx="22">
                  <c:v>90.978999999999999</c:v>
                </c:pt>
                <c:pt idx="23">
                  <c:v>4.2969999999999997</c:v>
                </c:pt>
                <c:pt idx="24">
                  <c:v>10.696</c:v>
                </c:pt>
                <c:pt idx="25">
                  <c:v>30.5</c:v>
                </c:pt>
                <c:pt idx="26">
                  <c:v>28.021999999999998</c:v>
                </c:pt>
                <c:pt idx="27">
                  <c:v>25.065000000000001</c:v>
                </c:pt>
                <c:pt idx="28">
                  <c:v>42.966999999999999</c:v>
                </c:pt>
                <c:pt idx="29">
                  <c:v>21.844999999999999</c:v>
                </c:pt>
                <c:pt idx="30">
                  <c:v>27.867000000000001</c:v>
                </c:pt>
                <c:pt idx="31">
                  <c:v>0.9</c:v>
                </c:pt>
                <c:pt idx="32">
                  <c:v>338.14400000000001</c:v>
                </c:pt>
                <c:pt idx="33">
                  <c:v>307.29500000000002</c:v>
                </c:pt>
                <c:pt idx="34">
                  <c:v>99.635000000000005</c:v>
                </c:pt>
                <c:pt idx="35">
                  <c:v>97.677000000000007</c:v>
                </c:pt>
                <c:pt idx="36">
                  <c:v>95.477000000000004</c:v>
                </c:pt>
                <c:pt idx="37">
                  <c:v>99.396000000000001</c:v>
                </c:pt>
                <c:pt idx="38">
                  <c:v>153.12</c:v>
                </c:pt>
                <c:pt idx="39">
                  <c:v>168.399</c:v>
                </c:pt>
                <c:pt idx="40">
                  <c:v>241.43700000000001</c:v>
                </c:pt>
                <c:pt idx="41">
                  <c:v>284.98500000000001</c:v>
                </c:pt>
                <c:pt idx="42">
                  <c:v>266.37599999999998</c:v>
                </c:pt>
                <c:pt idx="43">
                  <c:v>241.31200000000001</c:v>
                </c:pt>
                <c:pt idx="44">
                  <c:v>246.09899999999999</c:v>
                </c:pt>
                <c:pt idx="45">
                  <c:v>248.56299999999999</c:v>
                </c:pt>
                <c:pt idx="46">
                  <c:v>262.20299999999997</c:v>
                </c:pt>
                <c:pt idx="47">
                  <c:v>265.887</c:v>
                </c:pt>
                <c:pt idx="48">
                  <c:v>289.46899999999999</c:v>
                </c:pt>
                <c:pt idx="49">
                  <c:v>265.37099999999998</c:v>
                </c:pt>
                <c:pt idx="50">
                  <c:v>269.661</c:v>
                </c:pt>
                <c:pt idx="51">
                  <c:v>279.03100000000001</c:v>
                </c:pt>
                <c:pt idx="52">
                  <c:v>287.74200000000002</c:v>
                </c:pt>
                <c:pt idx="53">
                  <c:v>268.93799999999999</c:v>
                </c:pt>
                <c:pt idx="54">
                  <c:v>237.733</c:v>
                </c:pt>
                <c:pt idx="55">
                  <c:v>203.81700000000001</c:v>
                </c:pt>
                <c:pt idx="56">
                  <c:v>135.25700000000001</c:v>
                </c:pt>
                <c:pt idx="57">
                  <c:v>130.67699999999999</c:v>
                </c:pt>
                <c:pt idx="58">
                  <c:v>99.034999999999997</c:v>
                </c:pt>
                <c:pt idx="59">
                  <c:v>90.381</c:v>
                </c:pt>
                <c:pt idx="60">
                  <c:v>126.851</c:v>
                </c:pt>
                <c:pt idx="61">
                  <c:v>94.617000000000004</c:v>
                </c:pt>
                <c:pt idx="62">
                  <c:v>84.942999999999998</c:v>
                </c:pt>
                <c:pt idx="63">
                  <c:v>84.89</c:v>
                </c:pt>
                <c:pt idx="64">
                  <c:v>244.898</c:v>
                </c:pt>
                <c:pt idx="65">
                  <c:v>102.298</c:v>
                </c:pt>
                <c:pt idx="66">
                  <c:v>59.228000000000002</c:v>
                </c:pt>
                <c:pt idx="67">
                  <c:v>132.65</c:v>
                </c:pt>
                <c:pt idx="68">
                  <c:v>8.3460000000000001</c:v>
                </c:pt>
                <c:pt idx="69">
                  <c:v>30.814</c:v>
                </c:pt>
                <c:pt idx="70">
                  <c:v>80.259</c:v>
                </c:pt>
                <c:pt idx="71">
                  <c:v>80.632000000000005</c:v>
                </c:pt>
                <c:pt idx="72">
                  <c:v>105.35899999999999</c:v>
                </c:pt>
                <c:pt idx="73">
                  <c:v>109.568</c:v>
                </c:pt>
                <c:pt idx="74">
                  <c:v>99.421000000000006</c:v>
                </c:pt>
                <c:pt idx="75">
                  <c:v>93.703999999999994</c:v>
                </c:pt>
                <c:pt idx="76">
                  <c:v>66.144999999999996</c:v>
                </c:pt>
                <c:pt idx="77">
                  <c:v>68.912999999999997</c:v>
                </c:pt>
                <c:pt idx="78">
                  <c:v>67.602999999999994</c:v>
                </c:pt>
                <c:pt idx="79">
                  <c:v>66.759</c:v>
                </c:pt>
                <c:pt idx="80">
                  <c:v>62.41</c:v>
                </c:pt>
                <c:pt idx="81">
                  <c:v>62.09</c:v>
                </c:pt>
                <c:pt idx="82">
                  <c:v>8.66</c:v>
                </c:pt>
                <c:pt idx="83">
                  <c:v>61.902000000000001</c:v>
                </c:pt>
                <c:pt idx="84">
                  <c:v>6.61</c:v>
                </c:pt>
                <c:pt idx="85">
                  <c:v>8.64</c:v>
                </c:pt>
                <c:pt idx="86">
                  <c:v>82.444999999999993</c:v>
                </c:pt>
                <c:pt idx="87">
                  <c:v>38.220999999999997</c:v>
                </c:pt>
                <c:pt idx="88">
                  <c:v>74.537000000000006</c:v>
                </c:pt>
                <c:pt idx="89">
                  <c:v>7.12</c:v>
                </c:pt>
                <c:pt idx="90">
                  <c:v>7.016</c:v>
                </c:pt>
                <c:pt idx="91">
                  <c:v>9.9619999999999997</c:v>
                </c:pt>
                <c:pt idx="94">
                  <c:v>5.0910000000000002</c:v>
                </c:pt>
                <c:pt idx="95">
                  <c:v>5.2160000000000002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C91-4FDD-B92F-80E69298E2A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6">
                  <c:v>13.55</c:v>
                </c:pt>
                <c:pt idx="77">
                  <c:v>12.055999999999999</c:v>
                </c:pt>
                <c:pt idx="78">
                  <c:v>8.4280000000000008</c:v>
                </c:pt>
                <c:pt idx="79">
                  <c:v>7.649</c:v>
                </c:pt>
                <c:pt idx="80">
                  <c:v>13.879</c:v>
                </c:pt>
                <c:pt idx="81">
                  <c:v>13.775</c:v>
                </c:pt>
                <c:pt idx="83">
                  <c:v>13.666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C91-4FDD-B92F-80E69298E2A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C91-4FDD-B92F-80E69298E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183.56</c:v>
                </c:pt>
                <c:pt idx="1">
                  <c:v>184.36</c:v>
                </c:pt>
                <c:pt idx="2">
                  <c:v>172.51</c:v>
                </c:pt>
                <c:pt idx="3">
                  <c:v>168.31</c:v>
                </c:pt>
                <c:pt idx="4">
                  <c:v>170.43</c:v>
                </c:pt>
                <c:pt idx="5">
                  <c:v>168.9</c:v>
                </c:pt>
                <c:pt idx="6">
                  <c:v>168.8</c:v>
                </c:pt>
                <c:pt idx="7">
                  <c:v>164.13</c:v>
                </c:pt>
                <c:pt idx="8">
                  <c:v>167.48</c:v>
                </c:pt>
                <c:pt idx="9">
                  <c:v>164.9</c:v>
                </c:pt>
                <c:pt idx="10">
                  <c:v>165.46</c:v>
                </c:pt>
                <c:pt idx="11">
                  <c:v>163.76</c:v>
                </c:pt>
                <c:pt idx="12">
                  <c:v>164.36</c:v>
                </c:pt>
                <c:pt idx="13">
                  <c:v>161.86000000000001</c:v>
                </c:pt>
                <c:pt idx="14">
                  <c:v>165.05</c:v>
                </c:pt>
                <c:pt idx="15">
                  <c:v>162.58000000000001</c:v>
                </c:pt>
                <c:pt idx="16">
                  <c:v>163.92</c:v>
                </c:pt>
                <c:pt idx="17">
                  <c:v>164.15</c:v>
                </c:pt>
                <c:pt idx="18">
                  <c:v>162.9</c:v>
                </c:pt>
                <c:pt idx="19">
                  <c:v>168.24</c:v>
                </c:pt>
                <c:pt idx="20">
                  <c:v>162.5</c:v>
                </c:pt>
                <c:pt idx="21">
                  <c:v>171</c:v>
                </c:pt>
                <c:pt idx="22">
                  <c:v>179.22</c:v>
                </c:pt>
                <c:pt idx="23">
                  <c:v>202.48</c:v>
                </c:pt>
                <c:pt idx="24">
                  <c:v>204.49</c:v>
                </c:pt>
                <c:pt idx="25">
                  <c:v>216.61</c:v>
                </c:pt>
                <c:pt idx="26">
                  <c:v>200.51</c:v>
                </c:pt>
                <c:pt idx="27">
                  <c:v>192.85</c:v>
                </c:pt>
                <c:pt idx="28">
                  <c:v>196.41</c:v>
                </c:pt>
                <c:pt idx="29">
                  <c:v>172.77</c:v>
                </c:pt>
                <c:pt idx="30">
                  <c:v>148.19999999999999</c:v>
                </c:pt>
                <c:pt idx="31">
                  <c:v>0.5</c:v>
                </c:pt>
                <c:pt idx="32">
                  <c:v>9.73</c:v>
                </c:pt>
                <c:pt idx="33">
                  <c:v>5.69</c:v>
                </c:pt>
                <c:pt idx="34">
                  <c:v>1.83</c:v>
                </c:pt>
                <c:pt idx="35">
                  <c:v>1.98</c:v>
                </c:pt>
                <c:pt idx="36">
                  <c:v>11</c:v>
                </c:pt>
                <c:pt idx="37">
                  <c:v>2.16</c:v>
                </c:pt>
                <c:pt idx="38">
                  <c:v>-3.03</c:v>
                </c:pt>
                <c:pt idx="39">
                  <c:v>-3.64</c:v>
                </c:pt>
                <c:pt idx="40">
                  <c:v>-6.88</c:v>
                </c:pt>
                <c:pt idx="41">
                  <c:v>-8.68</c:v>
                </c:pt>
                <c:pt idx="42">
                  <c:v>-11.4</c:v>
                </c:pt>
                <c:pt idx="43">
                  <c:v>-13.31</c:v>
                </c:pt>
                <c:pt idx="44">
                  <c:v>-14.76</c:v>
                </c:pt>
                <c:pt idx="45">
                  <c:v>-15.31</c:v>
                </c:pt>
                <c:pt idx="46">
                  <c:v>-15.31</c:v>
                </c:pt>
                <c:pt idx="47">
                  <c:v>-15.49</c:v>
                </c:pt>
                <c:pt idx="48">
                  <c:v>-14.19</c:v>
                </c:pt>
                <c:pt idx="49">
                  <c:v>-15.41</c:v>
                </c:pt>
                <c:pt idx="50">
                  <c:v>-15.08</c:v>
                </c:pt>
                <c:pt idx="51">
                  <c:v>-14.31</c:v>
                </c:pt>
                <c:pt idx="52">
                  <c:v>-13.51</c:v>
                </c:pt>
                <c:pt idx="53">
                  <c:v>-14.35</c:v>
                </c:pt>
                <c:pt idx="54">
                  <c:v>-14.02</c:v>
                </c:pt>
                <c:pt idx="55">
                  <c:v>-11.87</c:v>
                </c:pt>
                <c:pt idx="56">
                  <c:v>-9.64</c:v>
                </c:pt>
                <c:pt idx="57">
                  <c:v>-9.08</c:v>
                </c:pt>
                <c:pt idx="58">
                  <c:v>-8.8699999999999992</c:v>
                </c:pt>
                <c:pt idx="59">
                  <c:v>-7.56</c:v>
                </c:pt>
                <c:pt idx="60">
                  <c:v>-4.3499999999999996</c:v>
                </c:pt>
                <c:pt idx="61">
                  <c:v>-2.12</c:v>
                </c:pt>
                <c:pt idx="62">
                  <c:v>-0.01</c:v>
                </c:pt>
                <c:pt idx="63">
                  <c:v>0.49</c:v>
                </c:pt>
                <c:pt idx="64">
                  <c:v>-5.01</c:v>
                </c:pt>
                <c:pt idx="65">
                  <c:v>0</c:v>
                </c:pt>
                <c:pt idx="66">
                  <c:v>84.31</c:v>
                </c:pt>
                <c:pt idx="67">
                  <c:v>213.04</c:v>
                </c:pt>
                <c:pt idx="68">
                  <c:v>179.76</c:v>
                </c:pt>
                <c:pt idx="69">
                  <c:v>217.72</c:v>
                </c:pt>
                <c:pt idx="70">
                  <c:v>232.64</c:v>
                </c:pt>
                <c:pt idx="71">
                  <c:v>254.18</c:v>
                </c:pt>
                <c:pt idx="72">
                  <c:v>223.71</c:v>
                </c:pt>
                <c:pt idx="73">
                  <c:v>222.39</c:v>
                </c:pt>
                <c:pt idx="74">
                  <c:v>221.02</c:v>
                </c:pt>
                <c:pt idx="75">
                  <c:v>219.9</c:v>
                </c:pt>
                <c:pt idx="76">
                  <c:v>201.01</c:v>
                </c:pt>
                <c:pt idx="77">
                  <c:v>199.06</c:v>
                </c:pt>
                <c:pt idx="78">
                  <c:v>190.51</c:v>
                </c:pt>
                <c:pt idx="79">
                  <c:v>180.04</c:v>
                </c:pt>
                <c:pt idx="80">
                  <c:v>195.16</c:v>
                </c:pt>
                <c:pt idx="81">
                  <c:v>193.03</c:v>
                </c:pt>
                <c:pt idx="82">
                  <c:v>195</c:v>
                </c:pt>
                <c:pt idx="83">
                  <c:v>206.9</c:v>
                </c:pt>
                <c:pt idx="84">
                  <c:v>175.56</c:v>
                </c:pt>
                <c:pt idx="85">
                  <c:v>192.61</c:v>
                </c:pt>
                <c:pt idx="86">
                  <c:v>209.21</c:v>
                </c:pt>
                <c:pt idx="87">
                  <c:v>206.92</c:v>
                </c:pt>
                <c:pt idx="88">
                  <c:v>208.04</c:v>
                </c:pt>
                <c:pt idx="89">
                  <c:v>215</c:v>
                </c:pt>
                <c:pt idx="90">
                  <c:v>209.38</c:v>
                </c:pt>
                <c:pt idx="91">
                  <c:v>200.08</c:v>
                </c:pt>
                <c:pt idx="92">
                  <c:v>208.09</c:v>
                </c:pt>
                <c:pt idx="93">
                  <c:v>199.65</c:v>
                </c:pt>
                <c:pt idx="94">
                  <c:v>195.05</c:v>
                </c:pt>
                <c:pt idx="95">
                  <c:v>185.3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C91-4FDD-B92F-80E69298E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6"/>
      <c r="CU5" s="26"/>
      <c r="CV5" s="26"/>
      <c r="CW5" s="27"/>
      <c r="CX5" s="28">
        <f t="array" ref="CX5">SUMPRODUCT(B5:CW5*0.25)</f>
        <v>0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183.56</v>
      </c>
      <c r="C8" s="37">
        <v>184.36</v>
      </c>
      <c r="D8" s="37">
        <v>172.51</v>
      </c>
      <c r="E8" s="37">
        <v>168.31</v>
      </c>
      <c r="F8" s="37">
        <v>170.43</v>
      </c>
      <c r="G8" s="37">
        <v>168.9</v>
      </c>
      <c r="H8" s="37">
        <v>168.8</v>
      </c>
      <c r="I8" s="37">
        <v>164.13</v>
      </c>
      <c r="J8" s="37">
        <v>167.48</v>
      </c>
      <c r="K8" s="37">
        <v>164.9</v>
      </c>
      <c r="L8" s="37">
        <v>165.46</v>
      </c>
      <c r="M8" s="37">
        <v>163.76</v>
      </c>
      <c r="N8" s="37">
        <v>164.36</v>
      </c>
      <c r="O8" s="37">
        <v>161.86000000000001</v>
      </c>
      <c r="P8" s="37">
        <v>165.05</v>
      </c>
      <c r="Q8" s="37">
        <v>162.58000000000001</v>
      </c>
      <c r="R8" s="37">
        <v>163.92</v>
      </c>
      <c r="S8" s="37">
        <v>164.15</v>
      </c>
      <c r="T8" s="37">
        <v>162.9</v>
      </c>
      <c r="U8" s="37">
        <v>168.24</v>
      </c>
      <c r="V8" s="37">
        <v>162.5</v>
      </c>
      <c r="W8" s="37">
        <v>171</v>
      </c>
      <c r="X8" s="37">
        <v>179.22</v>
      </c>
      <c r="Y8" s="37">
        <v>202.48</v>
      </c>
      <c r="Z8" s="37">
        <v>204.49</v>
      </c>
      <c r="AA8" s="37">
        <v>216.61</v>
      </c>
      <c r="AB8" s="37">
        <v>200.51</v>
      </c>
      <c r="AC8" s="37">
        <v>192.85</v>
      </c>
      <c r="AD8" s="37">
        <v>196.41</v>
      </c>
      <c r="AE8" s="37">
        <v>172.77</v>
      </c>
      <c r="AF8" s="37">
        <v>148.19999999999999</v>
      </c>
      <c r="AG8" s="37">
        <v>0.5</v>
      </c>
      <c r="AH8" s="37">
        <v>9.73</v>
      </c>
      <c r="AI8" s="37">
        <v>5.69</v>
      </c>
      <c r="AJ8" s="37">
        <v>1.83</v>
      </c>
      <c r="AK8" s="37">
        <v>1.98</v>
      </c>
      <c r="AL8" s="37">
        <v>11</v>
      </c>
      <c r="AM8" s="37">
        <v>2.16</v>
      </c>
      <c r="AN8" s="37">
        <v>-3.03</v>
      </c>
      <c r="AO8" s="37">
        <v>-3.64</v>
      </c>
      <c r="AP8" s="37">
        <v>-6.88</v>
      </c>
      <c r="AQ8" s="37">
        <v>-8.68</v>
      </c>
      <c r="AR8" s="37">
        <v>-11.4</v>
      </c>
      <c r="AS8" s="37">
        <v>-13.31</v>
      </c>
      <c r="AT8" s="37">
        <v>-14.76</v>
      </c>
      <c r="AU8" s="37">
        <v>-15.31</v>
      </c>
      <c r="AV8" s="37">
        <v>-15.31</v>
      </c>
      <c r="AW8" s="37">
        <v>-15.49</v>
      </c>
      <c r="AX8" s="37">
        <v>-14.19</v>
      </c>
      <c r="AY8" s="37">
        <v>-15.41</v>
      </c>
      <c r="AZ8" s="37">
        <v>-15.08</v>
      </c>
      <c r="BA8" s="37">
        <v>-14.31</v>
      </c>
      <c r="BB8" s="37">
        <v>-13.51</v>
      </c>
      <c r="BC8" s="37">
        <v>-14.35</v>
      </c>
      <c r="BD8" s="37">
        <v>-14.02</v>
      </c>
      <c r="BE8" s="37">
        <v>-11.87</v>
      </c>
      <c r="BF8" s="37">
        <v>-9.64</v>
      </c>
      <c r="BG8" s="37">
        <v>-9.08</v>
      </c>
      <c r="BH8" s="37">
        <v>-8.8699999999999992</v>
      </c>
      <c r="BI8" s="37">
        <v>-7.56</v>
      </c>
      <c r="BJ8" s="37">
        <v>-4.3499999999999996</v>
      </c>
      <c r="BK8" s="37">
        <v>-2.12</v>
      </c>
      <c r="BL8" s="37">
        <v>-0.01</v>
      </c>
      <c r="BM8" s="37">
        <v>0.49</v>
      </c>
      <c r="BN8" s="37">
        <v>-5.01</v>
      </c>
      <c r="BO8" s="37">
        <v>0</v>
      </c>
      <c r="BP8" s="37">
        <v>84.31</v>
      </c>
      <c r="BQ8" s="37">
        <v>213.04</v>
      </c>
      <c r="BR8" s="37">
        <v>179.76</v>
      </c>
      <c r="BS8" s="37">
        <v>217.72</v>
      </c>
      <c r="BT8" s="37">
        <v>232.64</v>
      </c>
      <c r="BU8" s="37">
        <v>254.18</v>
      </c>
      <c r="BV8" s="37">
        <v>223.71</v>
      </c>
      <c r="BW8" s="37">
        <v>222.39</v>
      </c>
      <c r="BX8" s="37">
        <v>221.02</v>
      </c>
      <c r="BY8" s="37">
        <v>219.9</v>
      </c>
      <c r="BZ8" s="37">
        <v>201.01</v>
      </c>
      <c r="CA8" s="37">
        <v>199.06</v>
      </c>
      <c r="CB8" s="37">
        <v>190.51</v>
      </c>
      <c r="CC8" s="37">
        <v>180.04</v>
      </c>
      <c r="CD8" s="37">
        <v>195.16</v>
      </c>
      <c r="CE8" s="37">
        <v>193.03</v>
      </c>
      <c r="CF8" s="37">
        <v>195</v>
      </c>
      <c r="CG8" s="37">
        <v>206.9</v>
      </c>
      <c r="CH8" s="37">
        <v>175.56</v>
      </c>
      <c r="CI8" s="37">
        <v>192.61</v>
      </c>
      <c r="CJ8" s="37">
        <v>209.21</v>
      </c>
      <c r="CK8" s="37">
        <v>206.92</v>
      </c>
      <c r="CL8" s="37">
        <v>208.04</v>
      </c>
      <c r="CM8" s="37">
        <v>215</v>
      </c>
      <c r="CN8" s="37">
        <v>209.38</v>
      </c>
      <c r="CO8" s="37">
        <v>200.08</v>
      </c>
      <c r="CP8" s="37">
        <v>208.09</v>
      </c>
      <c r="CQ8" s="37">
        <v>199.65</v>
      </c>
      <c r="CR8" s="37">
        <v>195.05</v>
      </c>
      <c r="CS8" s="37">
        <v>185.3</v>
      </c>
      <c r="CT8" s="38"/>
      <c r="CU8" s="38"/>
      <c r="CV8" s="38"/>
      <c r="CW8" s="39"/>
      <c r="CX8" s="40">
        <f>IF(SUM(B8:CW8)&lt;&gt;0,AVERAGEIF(B8:CW8,"&lt;&gt;"""),"")</f>
        <v>116.69958333333329</v>
      </c>
    </row>
    <row r="9" spans="1:102" ht="24.95" customHeight="1" thickBot="1" x14ac:dyDescent="0.25">
      <c r="A9" s="41" t="s">
        <v>6</v>
      </c>
      <c r="B9" s="42">
        <v>177.185</v>
      </c>
      <c r="C9" s="43">
        <v>177.185</v>
      </c>
      <c r="D9" s="43">
        <v>177.185</v>
      </c>
      <c r="E9" s="43">
        <v>177.185</v>
      </c>
      <c r="F9" s="43">
        <v>168.065</v>
      </c>
      <c r="G9" s="43">
        <v>168.065</v>
      </c>
      <c r="H9" s="43">
        <v>168.065</v>
      </c>
      <c r="I9" s="43">
        <v>168.065</v>
      </c>
      <c r="J9" s="43">
        <v>165.4</v>
      </c>
      <c r="K9" s="43">
        <v>165.4</v>
      </c>
      <c r="L9" s="43">
        <v>165.4</v>
      </c>
      <c r="M9" s="43">
        <v>165.4</v>
      </c>
      <c r="N9" s="43">
        <v>163.46250000000001</v>
      </c>
      <c r="O9" s="43">
        <v>163.46250000000001</v>
      </c>
      <c r="P9" s="43">
        <v>163.46250000000001</v>
      </c>
      <c r="Q9" s="43">
        <v>163.46250000000001</v>
      </c>
      <c r="R9" s="43">
        <v>164.80250000000001</v>
      </c>
      <c r="S9" s="43">
        <v>164.80250000000001</v>
      </c>
      <c r="T9" s="43">
        <v>164.80250000000001</v>
      </c>
      <c r="U9" s="43">
        <v>164.80250000000001</v>
      </c>
      <c r="V9" s="43">
        <v>178.8</v>
      </c>
      <c r="W9" s="43">
        <v>178.8</v>
      </c>
      <c r="X9" s="43">
        <v>178.8</v>
      </c>
      <c r="Y9" s="43">
        <v>178.8</v>
      </c>
      <c r="Z9" s="43">
        <v>203.61500000000001</v>
      </c>
      <c r="AA9" s="43">
        <v>203.61500000000001</v>
      </c>
      <c r="AB9" s="43">
        <v>203.61500000000001</v>
      </c>
      <c r="AC9" s="43">
        <v>203.61500000000001</v>
      </c>
      <c r="AD9" s="43">
        <v>129.47</v>
      </c>
      <c r="AE9" s="43">
        <v>129.47</v>
      </c>
      <c r="AF9" s="43">
        <v>129.47</v>
      </c>
      <c r="AG9" s="43">
        <v>129.47</v>
      </c>
      <c r="AH9" s="43">
        <v>4.8075000000000001</v>
      </c>
      <c r="AI9" s="43">
        <v>4.8075000000000001</v>
      </c>
      <c r="AJ9" s="43">
        <v>4.8075000000000001</v>
      </c>
      <c r="AK9" s="43">
        <v>4.8075000000000001</v>
      </c>
      <c r="AL9" s="43">
        <v>1.6225000000000001</v>
      </c>
      <c r="AM9" s="43">
        <v>1.6225000000000001</v>
      </c>
      <c r="AN9" s="43">
        <v>1.6225000000000001</v>
      </c>
      <c r="AO9" s="43">
        <v>1.6225000000000001</v>
      </c>
      <c r="AP9" s="43">
        <v>-10.067500000000001</v>
      </c>
      <c r="AQ9" s="43">
        <v>-10.067500000000001</v>
      </c>
      <c r="AR9" s="43">
        <v>-10.067500000000001</v>
      </c>
      <c r="AS9" s="43">
        <v>-10.067500000000001</v>
      </c>
      <c r="AT9" s="43">
        <v>-15.217499999999999</v>
      </c>
      <c r="AU9" s="43">
        <v>-15.217499999999999</v>
      </c>
      <c r="AV9" s="43">
        <v>-15.217499999999999</v>
      </c>
      <c r="AW9" s="43">
        <v>-15.217499999999999</v>
      </c>
      <c r="AX9" s="43">
        <v>-14.7475</v>
      </c>
      <c r="AY9" s="43">
        <v>-14.7475</v>
      </c>
      <c r="AZ9" s="43">
        <v>-14.7475</v>
      </c>
      <c r="BA9" s="43">
        <v>-14.7475</v>
      </c>
      <c r="BB9" s="43">
        <v>-13.4375</v>
      </c>
      <c r="BC9" s="43">
        <v>-13.4375</v>
      </c>
      <c r="BD9" s="43">
        <v>-13.4375</v>
      </c>
      <c r="BE9" s="43">
        <v>-13.4375</v>
      </c>
      <c r="BF9" s="43">
        <v>-8.7874999999999996</v>
      </c>
      <c r="BG9" s="43">
        <v>-8.7874999999999996</v>
      </c>
      <c r="BH9" s="43">
        <v>-8.7874999999999996</v>
      </c>
      <c r="BI9" s="43">
        <v>-8.7874999999999996</v>
      </c>
      <c r="BJ9" s="43">
        <v>-1.4975000000000001</v>
      </c>
      <c r="BK9" s="43">
        <v>-1.4975000000000001</v>
      </c>
      <c r="BL9" s="43">
        <v>-1.4975000000000001</v>
      </c>
      <c r="BM9" s="43">
        <v>-1.4975000000000001</v>
      </c>
      <c r="BN9" s="43">
        <v>73.084999999999994</v>
      </c>
      <c r="BO9" s="43">
        <v>73.084999999999994</v>
      </c>
      <c r="BP9" s="43">
        <v>73.084999999999994</v>
      </c>
      <c r="BQ9" s="43">
        <v>73.084999999999994</v>
      </c>
      <c r="BR9" s="43">
        <v>221.07499999999999</v>
      </c>
      <c r="BS9" s="43">
        <v>221.07499999999999</v>
      </c>
      <c r="BT9" s="43">
        <v>221.07499999999999</v>
      </c>
      <c r="BU9" s="43">
        <v>221.07499999999999</v>
      </c>
      <c r="BV9" s="43">
        <v>221.755</v>
      </c>
      <c r="BW9" s="43">
        <v>221.755</v>
      </c>
      <c r="BX9" s="43">
        <v>221.755</v>
      </c>
      <c r="BY9" s="43">
        <v>221.755</v>
      </c>
      <c r="BZ9" s="43">
        <v>192.655</v>
      </c>
      <c r="CA9" s="43">
        <v>192.655</v>
      </c>
      <c r="CB9" s="43">
        <v>192.655</v>
      </c>
      <c r="CC9" s="43">
        <v>192.655</v>
      </c>
      <c r="CD9" s="43">
        <v>197.52250000000001</v>
      </c>
      <c r="CE9" s="43">
        <v>197.52250000000001</v>
      </c>
      <c r="CF9" s="43">
        <v>197.52250000000001</v>
      </c>
      <c r="CG9" s="43">
        <v>197.52250000000001</v>
      </c>
      <c r="CH9" s="43">
        <v>196.07499999999999</v>
      </c>
      <c r="CI9" s="43">
        <v>196.07499999999999</v>
      </c>
      <c r="CJ9" s="43">
        <v>196.07499999999999</v>
      </c>
      <c r="CK9" s="43">
        <v>196.07499999999999</v>
      </c>
      <c r="CL9" s="43">
        <v>208.125</v>
      </c>
      <c r="CM9" s="43">
        <v>208.125</v>
      </c>
      <c r="CN9" s="43">
        <v>208.125</v>
      </c>
      <c r="CO9" s="43">
        <v>208.125</v>
      </c>
      <c r="CP9" s="43">
        <v>197.02250000000001</v>
      </c>
      <c r="CQ9" s="43">
        <v>197.02250000000001</v>
      </c>
      <c r="CR9" s="43">
        <v>197.02250000000001</v>
      </c>
      <c r="CS9" s="43">
        <v>197.02250000000001</v>
      </c>
      <c r="CT9" s="44"/>
      <c r="CU9" s="44"/>
      <c r="CV9" s="44"/>
      <c r="CW9" s="45"/>
      <c r="CX9" s="46">
        <f>IF(SUM(B9:CW9)&lt;&gt;0,AVERAGEIF(B9:CW9,"&lt;&gt;"""),"")</f>
        <v>116.69958333333325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</v>
      </c>
      <c r="C13" s="65">
        <v>5</v>
      </c>
      <c r="D13" s="65">
        <v>5</v>
      </c>
      <c r="E13" s="65">
        <v>5</v>
      </c>
      <c r="F13" s="65">
        <v>5</v>
      </c>
      <c r="G13" s="65">
        <v>5</v>
      </c>
      <c r="H13" s="65">
        <v>5</v>
      </c>
      <c r="I13" s="65"/>
      <c r="J13" s="65">
        <v>5</v>
      </c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>
        <v>5</v>
      </c>
      <c r="V13" s="65"/>
      <c r="W13" s="65">
        <v>5</v>
      </c>
      <c r="X13" s="65"/>
      <c r="Y13" s="65">
        <v>5</v>
      </c>
      <c r="Z13" s="65">
        <v>5</v>
      </c>
      <c r="AA13" s="65">
        <v>4</v>
      </c>
      <c r="AB13" s="65">
        <v>5</v>
      </c>
      <c r="AC13" s="65">
        <v>5</v>
      </c>
      <c r="AD13" s="65">
        <v>5</v>
      </c>
      <c r="AE13" s="65">
        <v>5</v>
      </c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248.62299999999999</v>
      </c>
      <c r="BS13" s="65">
        <v>90</v>
      </c>
      <c r="BT13" s="65">
        <v>2.016</v>
      </c>
      <c r="BU13" s="65">
        <v>13.946</v>
      </c>
      <c r="BV13" s="65"/>
      <c r="BW13" s="65"/>
      <c r="BX13" s="65"/>
      <c r="BY13" s="65"/>
      <c r="BZ13" s="65">
        <v>130</v>
      </c>
      <c r="CA13" s="65">
        <v>130</v>
      </c>
      <c r="CB13" s="65">
        <v>152.559</v>
      </c>
      <c r="CC13" s="65">
        <v>188.453</v>
      </c>
      <c r="CD13" s="65">
        <v>125.857</v>
      </c>
      <c r="CE13" s="65">
        <v>126.864</v>
      </c>
      <c r="CF13" s="65">
        <v>274.09199999999998</v>
      </c>
      <c r="CG13" s="65">
        <v>128.00399999999999</v>
      </c>
      <c r="CH13" s="65">
        <v>322.13</v>
      </c>
      <c r="CI13" s="65">
        <v>273.25900000000001</v>
      </c>
      <c r="CJ13" s="65"/>
      <c r="CK13" s="65">
        <v>165</v>
      </c>
      <c r="CL13" s="65">
        <v>50.01</v>
      </c>
      <c r="CM13" s="65">
        <v>173.732</v>
      </c>
      <c r="CN13" s="65">
        <v>165</v>
      </c>
      <c r="CO13" s="65">
        <v>165</v>
      </c>
      <c r="CP13" s="65">
        <v>263</v>
      </c>
      <c r="CQ13" s="65">
        <v>272.15999999999997</v>
      </c>
      <c r="CR13" s="65">
        <v>368.85199999999998</v>
      </c>
      <c r="CS13" s="65">
        <v>373.48199999999997</v>
      </c>
      <c r="CT13" s="66"/>
      <c r="CU13" s="66"/>
      <c r="CV13" s="66"/>
      <c r="CW13" s="67"/>
      <c r="CX13" s="68">
        <f t="array" ref="CX13">SUMPRODUCT(B13:CW13*0.25)</f>
        <v>1071.5097499999999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>
        <v>0.129</v>
      </c>
      <c r="E15" s="71">
        <v>0.96</v>
      </c>
      <c r="F15" s="71">
        <v>1.7889999999999999</v>
      </c>
      <c r="G15" s="71">
        <v>1.63</v>
      </c>
      <c r="H15" s="71">
        <v>1.42</v>
      </c>
      <c r="I15" s="71">
        <v>1.23</v>
      </c>
      <c r="J15" s="71">
        <v>3.0459999999999998</v>
      </c>
      <c r="K15" s="71">
        <v>5.7039999999999997</v>
      </c>
      <c r="L15" s="71">
        <v>5.7450000000000001</v>
      </c>
      <c r="M15" s="71">
        <v>3.2850000000000001</v>
      </c>
      <c r="N15" s="71">
        <v>3.1360000000000001</v>
      </c>
      <c r="O15" s="71">
        <v>3.1269999999999998</v>
      </c>
      <c r="P15" s="71">
        <v>3.14</v>
      </c>
      <c r="Q15" s="71">
        <v>3.0880000000000001</v>
      </c>
      <c r="R15" s="71">
        <v>5.0330000000000004</v>
      </c>
      <c r="S15" s="71">
        <v>0.56000000000000005</v>
      </c>
      <c r="T15" s="71"/>
      <c r="U15" s="71">
        <v>1.0049999999999999</v>
      </c>
      <c r="V15" s="71"/>
      <c r="W15" s="71">
        <v>0.67200000000000004</v>
      </c>
      <c r="X15" s="71"/>
      <c r="Y15" s="71">
        <v>32.258000000000003</v>
      </c>
      <c r="Z15" s="71">
        <v>36.4</v>
      </c>
      <c r="AA15" s="71">
        <v>0.375</v>
      </c>
      <c r="AB15" s="71">
        <v>0.34899999999999998</v>
      </c>
      <c r="AC15" s="71">
        <v>0.312</v>
      </c>
      <c r="AD15" s="71">
        <v>10.45</v>
      </c>
      <c r="AE15" s="71">
        <v>39.542999999999999</v>
      </c>
      <c r="AF15" s="71">
        <v>39.756999999999998</v>
      </c>
      <c r="AG15" s="71">
        <v>19.489999999999998</v>
      </c>
      <c r="AH15" s="71">
        <v>277.50299999999999</v>
      </c>
      <c r="AI15" s="71">
        <v>253.65700000000001</v>
      </c>
      <c r="AJ15" s="71">
        <v>77.197000000000003</v>
      </c>
      <c r="AK15" s="71">
        <v>75.706000000000003</v>
      </c>
      <c r="AL15" s="71">
        <v>237.65600000000001</v>
      </c>
      <c r="AM15" s="71">
        <v>286.44499999999999</v>
      </c>
      <c r="AN15" s="71">
        <v>381.15800000000002</v>
      </c>
      <c r="AO15" s="71">
        <v>396.31</v>
      </c>
      <c r="AP15" s="71">
        <v>349.90699999999998</v>
      </c>
      <c r="AQ15" s="71">
        <v>395.79899999999998</v>
      </c>
      <c r="AR15" s="71">
        <v>383.79500000000002</v>
      </c>
      <c r="AS15" s="71">
        <v>363.46300000000002</v>
      </c>
      <c r="AT15" s="71">
        <v>356.86900000000003</v>
      </c>
      <c r="AU15" s="71">
        <v>353.16399999999999</v>
      </c>
      <c r="AV15" s="71">
        <v>360.02300000000002</v>
      </c>
      <c r="AW15" s="71">
        <v>359.70299999999997</v>
      </c>
      <c r="AX15" s="71">
        <v>382.58199999999999</v>
      </c>
      <c r="AY15" s="71">
        <v>360.51600000000002</v>
      </c>
      <c r="AZ15" s="71">
        <v>363.74900000000002</v>
      </c>
      <c r="BA15" s="71">
        <v>371.66699999999997</v>
      </c>
      <c r="BB15" s="71">
        <v>378.00799999999998</v>
      </c>
      <c r="BC15" s="71">
        <v>359.49700000000001</v>
      </c>
      <c r="BD15" s="71">
        <v>327.33600000000001</v>
      </c>
      <c r="BE15" s="71">
        <v>287.476</v>
      </c>
      <c r="BF15" s="71">
        <v>215.876</v>
      </c>
      <c r="BG15" s="71">
        <v>217.47300000000001</v>
      </c>
      <c r="BH15" s="71">
        <v>186.11099999999999</v>
      </c>
      <c r="BI15" s="71">
        <v>179.45699999999999</v>
      </c>
      <c r="BJ15" s="71">
        <v>211.08199999999999</v>
      </c>
      <c r="BK15" s="71">
        <v>167.58</v>
      </c>
      <c r="BL15" s="71">
        <v>138.846</v>
      </c>
      <c r="BM15" s="71">
        <v>120.717</v>
      </c>
      <c r="BN15" s="71">
        <v>278.56700000000001</v>
      </c>
      <c r="BO15" s="71">
        <v>160.6</v>
      </c>
      <c r="BP15" s="71">
        <v>43.201999999999998</v>
      </c>
      <c r="BQ15" s="71">
        <v>1.5369999999999999</v>
      </c>
      <c r="BR15" s="71">
        <v>0.96599999999999997</v>
      </c>
      <c r="BS15" s="71">
        <v>0.60699999999999998</v>
      </c>
      <c r="BT15" s="71">
        <v>0.224</v>
      </c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>
        <v>0.127</v>
      </c>
      <c r="CF15" s="71">
        <v>0.27800000000000002</v>
      </c>
      <c r="CG15" s="71">
        <v>0.42699999999999999</v>
      </c>
      <c r="CH15" s="71">
        <v>0.46</v>
      </c>
      <c r="CI15" s="71">
        <v>0.38200000000000001</v>
      </c>
      <c r="CJ15" s="71">
        <v>0.30599999999999999</v>
      </c>
      <c r="CK15" s="71">
        <v>0.22800000000000001</v>
      </c>
      <c r="CL15" s="71">
        <v>0.192</v>
      </c>
      <c r="CM15" s="71">
        <v>0.2</v>
      </c>
      <c r="CN15" s="71">
        <v>1.587</v>
      </c>
      <c r="CO15" s="71">
        <v>3.0760000000000001</v>
      </c>
      <c r="CP15" s="71">
        <v>20.902999999999999</v>
      </c>
      <c r="CQ15" s="71">
        <v>3.823</v>
      </c>
      <c r="CR15" s="71">
        <v>3.0089999999999999</v>
      </c>
      <c r="CS15" s="71">
        <v>2.3679999999999999</v>
      </c>
      <c r="CT15" s="72"/>
      <c r="CU15" s="72"/>
      <c r="CV15" s="72"/>
      <c r="CW15" s="73"/>
      <c r="CX15" s="74">
        <f t="array" ref="CX15">SUMPRODUCT(B15:CW15*0.25)</f>
        <v>2480.7575000000002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5</v>
      </c>
      <c r="C18" s="77">
        <f t="shared" ref="C18:BN18" si="0">SUM(C11:C17)</f>
        <v>5</v>
      </c>
      <c r="D18" s="77">
        <f t="shared" si="0"/>
        <v>5.1289999999999996</v>
      </c>
      <c r="E18" s="77">
        <f t="shared" si="0"/>
        <v>5.96</v>
      </c>
      <c r="F18" s="77">
        <f t="shared" si="0"/>
        <v>6.7889999999999997</v>
      </c>
      <c r="G18" s="77">
        <f t="shared" si="0"/>
        <v>6.63</v>
      </c>
      <c r="H18" s="77">
        <f t="shared" si="0"/>
        <v>6.42</v>
      </c>
      <c r="I18" s="77">
        <f t="shared" si="0"/>
        <v>1.23</v>
      </c>
      <c r="J18" s="77">
        <f t="shared" si="0"/>
        <v>8.0459999999999994</v>
      </c>
      <c r="K18" s="77">
        <f t="shared" si="0"/>
        <v>5.7039999999999997</v>
      </c>
      <c r="L18" s="77">
        <f t="shared" si="0"/>
        <v>5.7450000000000001</v>
      </c>
      <c r="M18" s="77">
        <f t="shared" si="0"/>
        <v>3.2850000000000001</v>
      </c>
      <c r="N18" s="77">
        <f t="shared" si="0"/>
        <v>3.1360000000000001</v>
      </c>
      <c r="O18" s="77">
        <f t="shared" si="0"/>
        <v>3.1269999999999998</v>
      </c>
      <c r="P18" s="77">
        <f t="shared" si="0"/>
        <v>3.14</v>
      </c>
      <c r="Q18" s="77">
        <f t="shared" si="0"/>
        <v>3.0880000000000001</v>
      </c>
      <c r="R18" s="77">
        <f t="shared" si="0"/>
        <v>5.0330000000000004</v>
      </c>
      <c r="S18" s="77">
        <f t="shared" si="0"/>
        <v>0.56000000000000005</v>
      </c>
      <c r="T18" s="77">
        <f t="shared" si="0"/>
        <v>0</v>
      </c>
      <c r="U18" s="77">
        <f t="shared" si="0"/>
        <v>6.0049999999999999</v>
      </c>
      <c r="V18" s="77">
        <f t="shared" si="0"/>
        <v>0</v>
      </c>
      <c r="W18" s="77">
        <f t="shared" si="0"/>
        <v>5.6719999999999997</v>
      </c>
      <c r="X18" s="77">
        <f t="shared" si="0"/>
        <v>0</v>
      </c>
      <c r="Y18" s="77">
        <f t="shared" si="0"/>
        <v>37.258000000000003</v>
      </c>
      <c r="Z18" s="77">
        <f t="shared" si="0"/>
        <v>41.4</v>
      </c>
      <c r="AA18" s="77">
        <f t="shared" si="0"/>
        <v>4.375</v>
      </c>
      <c r="AB18" s="77">
        <f t="shared" si="0"/>
        <v>5.3490000000000002</v>
      </c>
      <c r="AC18" s="77">
        <f t="shared" si="0"/>
        <v>5.3120000000000003</v>
      </c>
      <c r="AD18" s="77">
        <f t="shared" si="0"/>
        <v>15.45</v>
      </c>
      <c r="AE18" s="77">
        <f t="shared" si="0"/>
        <v>44.542999999999999</v>
      </c>
      <c r="AF18" s="77">
        <f t="shared" si="0"/>
        <v>39.756999999999998</v>
      </c>
      <c r="AG18" s="77">
        <f t="shared" si="0"/>
        <v>19.489999999999998</v>
      </c>
      <c r="AH18" s="77">
        <f t="shared" si="0"/>
        <v>277.50299999999999</v>
      </c>
      <c r="AI18" s="77">
        <f t="shared" si="0"/>
        <v>253.65700000000001</v>
      </c>
      <c r="AJ18" s="77">
        <f t="shared" si="0"/>
        <v>77.197000000000003</v>
      </c>
      <c r="AK18" s="77">
        <f t="shared" si="0"/>
        <v>75.706000000000003</v>
      </c>
      <c r="AL18" s="77">
        <f t="shared" si="0"/>
        <v>237.65600000000001</v>
      </c>
      <c r="AM18" s="77">
        <f t="shared" si="0"/>
        <v>286.44499999999999</v>
      </c>
      <c r="AN18" s="77">
        <f t="shared" si="0"/>
        <v>381.15800000000002</v>
      </c>
      <c r="AO18" s="77">
        <f t="shared" si="0"/>
        <v>396.31</v>
      </c>
      <c r="AP18" s="77">
        <f t="shared" si="0"/>
        <v>349.90699999999998</v>
      </c>
      <c r="AQ18" s="77">
        <f t="shared" si="0"/>
        <v>395.79899999999998</v>
      </c>
      <c r="AR18" s="77">
        <f t="shared" si="0"/>
        <v>383.79500000000002</v>
      </c>
      <c r="AS18" s="77">
        <f t="shared" si="0"/>
        <v>363.46300000000002</v>
      </c>
      <c r="AT18" s="77">
        <f t="shared" si="0"/>
        <v>356.86900000000003</v>
      </c>
      <c r="AU18" s="77">
        <f t="shared" si="0"/>
        <v>353.16399999999999</v>
      </c>
      <c r="AV18" s="77">
        <f t="shared" si="0"/>
        <v>360.02300000000002</v>
      </c>
      <c r="AW18" s="77">
        <f t="shared" si="0"/>
        <v>359.70299999999997</v>
      </c>
      <c r="AX18" s="77">
        <f t="shared" si="0"/>
        <v>382.58199999999999</v>
      </c>
      <c r="AY18" s="77">
        <f t="shared" si="0"/>
        <v>360.51600000000002</v>
      </c>
      <c r="AZ18" s="77">
        <f t="shared" si="0"/>
        <v>363.74900000000002</v>
      </c>
      <c r="BA18" s="77">
        <f t="shared" si="0"/>
        <v>371.66699999999997</v>
      </c>
      <c r="BB18" s="77">
        <f t="shared" si="0"/>
        <v>378.00799999999998</v>
      </c>
      <c r="BC18" s="77">
        <f t="shared" si="0"/>
        <v>359.49700000000001</v>
      </c>
      <c r="BD18" s="77">
        <f t="shared" si="0"/>
        <v>327.33600000000001</v>
      </c>
      <c r="BE18" s="77">
        <f t="shared" si="0"/>
        <v>287.476</v>
      </c>
      <c r="BF18" s="77">
        <f t="shared" si="0"/>
        <v>215.876</v>
      </c>
      <c r="BG18" s="77">
        <f t="shared" si="0"/>
        <v>217.47300000000001</v>
      </c>
      <c r="BH18" s="77">
        <f t="shared" si="0"/>
        <v>186.11099999999999</v>
      </c>
      <c r="BI18" s="77">
        <f t="shared" si="0"/>
        <v>179.45699999999999</v>
      </c>
      <c r="BJ18" s="77">
        <f t="shared" si="0"/>
        <v>211.08199999999999</v>
      </c>
      <c r="BK18" s="77">
        <f t="shared" si="0"/>
        <v>167.58</v>
      </c>
      <c r="BL18" s="77">
        <f t="shared" si="0"/>
        <v>138.846</v>
      </c>
      <c r="BM18" s="77">
        <f t="shared" si="0"/>
        <v>120.717</v>
      </c>
      <c r="BN18" s="77">
        <f t="shared" si="0"/>
        <v>278.56700000000001</v>
      </c>
      <c r="BO18" s="77">
        <f t="shared" ref="BO18:CW18" si="1">SUM(BO11:BO17)</f>
        <v>160.6</v>
      </c>
      <c r="BP18" s="77">
        <f t="shared" si="1"/>
        <v>43.201999999999998</v>
      </c>
      <c r="BQ18" s="77">
        <f t="shared" si="1"/>
        <v>1.5369999999999999</v>
      </c>
      <c r="BR18" s="77">
        <f t="shared" si="1"/>
        <v>249.589</v>
      </c>
      <c r="BS18" s="77">
        <f t="shared" si="1"/>
        <v>90.606999999999999</v>
      </c>
      <c r="BT18" s="77">
        <f t="shared" si="1"/>
        <v>2.2400000000000002</v>
      </c>
      <c r="BU18" s="77">
        <f t="shared" si="1"/>
        <v>13.946</v>
      </c>
      <c r="BV18" s="77">
        <f t="shared" si="1"/>
        <v>0</v>
      </c>
      <c r="BW18" s="77">
        <f t="shared" si="1"/>
        <v>0</v>
      </c>
      <c r="BX18" s="77">
        <f t="shared" si="1"/>
        <v>0</v>
      </c>
      <c r="BY18" s="77">
        <f t="shared" si="1"/>
        <v>0</v>
      </c>
      <c r="BZ18" s="77">
        <f t="shared" si="1"/>
        <v>130</v>
      </c>
      <c r="CA18" s="77">
        <f t="shared" si="1"/>
        <v>130</v>
      </c>
      <c r="CB18" s="77">
        <f t="shared" si="1"/>
        <v>152.559</v>
      </c>
      <c r="CC18" s="77">
        <f t="shared" si="1"/>
        <v>188.453</v>
      </c>
      <c r="CD18" s="77">
        <f t="shared" si="1"/>
        <v>125.857</v>
      </c>
      <c r="CE18" s="77">
        <f t="shared" si="1"/>
        <v>126.991</v>
      </c>
      <c r="CF18" s="77">
        <f t="shared" si="1"/>
        <v>274.37</v>
      </c>
      <c r="CG18" s="77">
        <f t="shared" si="1"/>
        <v>128.43099999999998</v>
      </c>
      <c r="CH18" s="77">
        <f t="shared" si="1"/>
        <v>322.58999999999997</v>
      </c>
      <c r="CI18" s="77">
        <f t="shared" si="1"/>
        <v>273.64100000000002</v>
      </c>
      <c r="CJ18" s="77">
        <f t="shared" si="1"/>
        <v>0.30599999999999999</v>
      </c>
      <c r="CK18" s="77">
        <f t="shared" si="1"/>
        <v>165.22800000000001</v>
      </c>
      <c r="CL18" s="77">
        <f t="shared" si="1"/>
        <v>50.201999999999998</v>
      </c>
      <c r="CM18" s="77">
        <f t="shared" si="1"/>
        <v>173.93199999999999</v>
      </c>
      <c r="CN18" s="77">
        <f t="shared" si="1"/>
        <v>166.58699999999999</v>
      </c>
      <c r="CO18" s="77">
        <f t="shared" si="1"/>
        <v>168.07599999999999</v>
      </c>
      <c r="CP18" s="77">
        <f t="shared" si="1"/>
        <v>283.90300000000002</v>
      </c>
      <c r="CQ18" s="77">
        <f t="shared" si="1"/>
        <v>275.98299999999995</v>
      </c>
      <c r="CR18" s="77">
        <f t="shared" si="1"/>
        <v>371.86099999999999</v>
      </c>
      <c r="CS18" s="77">
        <f t="shared" si="1"/>
        <v>375.84999999999997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3552.2672499999999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>
        <v>42</v>
      </c>
      <c r="CM21" s="88">
        <v>42</v>
      </c>
      <c r="CN21" s="88">
        <v>42</v>
      </c>
      <c r="CO21" s="88">
        <v>42</v>
      </c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42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>
        <v>19.079999999999998</v>
      </c>
      <c r="X22" s="94"/>
      <c r="Y22" s="94">
        <v>19.8</v>
      </c>
      <c r="Z22" s="94">
        <v>31.32</v>
      </c>
      <c r="AA22" s="94">
        <v>1.3720000000000001</v>
      </c>
      <c r="AB22" s="94">
        <v>32.926000000000002</v>
      </c>
      <c r="AC22" s="94">
        <v>31.027000000000001</v>
      </c>
      <c r="AD22" s="94">
        <v>37.08</v>
      </c>
      <c r="AE22" s="94">
        <v>45</v>
      </c>
      <c r="AF22" s="94">
        <v>54.72</v>
      </c>
      <c r="AG22" s="94">
        <v>27.843</v>
      </c>
      <c r="AH22" s="94">
        <v>61.936</v>
      </c>
      <c r="AI22" s="94">
        <v>61.936</v>
      </c>
      <c r="AJ22" s="94">
        <v>61.94</v>
      </c>
      <c r="AK22" s="94">
        <v>61.56</v>
      </c>
      <c r="AL22" s="94">
        <v>34.927</v>
      </c>
      <c r="AM22" s="94">
        <v>34.92</v>
      </c>
      <c r="AN22" s="94"/>
      <c r="AO22" s="94"/>
      <c r="AP22" s="94"/>
      <c r="AQ22" s="94"/>
      <c r="AR22" s="94">
        <v>5.0000000000000001E-3</v>
      </c>
      <c r="AS22" s="94"/>
      <c r="AT22" s="94">
        <v>4.2000000000000003E-2</v>
      </c>
      <c r="AU22" s="94"/>
      <c r="AV22" s="94">
        <v>1.4999999999999999E-2</v>
      </c>
      <c r="AW22" s="94"/>
      <c r="AX22" s="94"/>
      <c r="AY22" s="94"/>
      <c r="AZ22" s="94"/>
      <c r="BA22" s="94">
        <v>5.0999999999999997E-2</v>
      </c>
      <c r="BB22" s="94"/>
      <c r="BC22" s="94">
        <v>3.5000000000000003E-2</v>
      </c>
      <c r="BD22" s="94">
        <v>2.1000000000000001E-2</v>
      </c>
      <c r="BE22" s="94">
        <v>4.0000000000000001E-3</v>
      </c>
      <c r="BF22" s="94">
        <v>2E-3</v>
      </c>
      <c r="BG22" s="94"/>
      <c r="BH22" s="94">
        <v>1.4E-2</v>
      </c>
      <c r="BI22" s="94"/>
      <c r="BJ22" s="94">
        <v>0.10100000000000001</v>
      </c>
      <c r="BK22" s="94">
        <v>1E-3</v>
      </c>
      <c r="BL22" s="94"/>
      <c r="BM22" s="94">
        <v>7.8049999999999997</v>
      </c>
      <c r="BN22" s="94">
        <v>3.0000000000000001E-3</v>
      </c>
      <c r="BO22" s="94"/>
      <c r="BP22" s="94">
        <v>35.28</v>
      </c>
      <c r="BQ22" s="94">
        <v>0.01</v>
      </c>
      <c r="BR22" s="94">
        <v>1.2999999999999999E-2</v>
      </c>
      <c r="BS22" s="94">
        <v>7.0000000000000001E-3</v>
      </c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>
        <v>23.4</v>
      </c>
      <c r="CQ22" s="94">
        <v>23.4</v>
      </c>
      <c r="CR22" s="94">
        <v>23.04</v>
      </c>
      <c r="CS22" s="94"/>
      <c r="CT22" s="95"/>
      <c r="CU22" s="95"/>
      <c r="CV22" s="95"/>
      <c r="CW22" s="96"/>
      <c r="CX22" s="97">
        <f t="array" ref="CX22">SUMPRODUCT(B22:CW22*0.25)</f>
        <v>182.65899999999993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>
        <v>0.107</v>
      </c>
      <c r="J23" s="99">
        <v>0.20899999999999999</v>
      </c>
      <c r="K23" s="99">
        <v>0.26300000000000001</v>
      </c>
      <c r="L23" s="99"/>
      <c r="M23" s="99"/>
      <c r="N23" s="99"/>
      <c r="O23" s="99"/>
      <c r="P23" s="99"/>
      <c r="Q23" s="99">
        <v>7.5999999999999998E-2</v>
      </c>
      <c r="R23" s="99">
        <v>0.20200000000000001</v>
      </c>
      <c r="S23" s="99">
        <v>8.0000000000000002E-3</v>
      </c>
      <c r="T23" s="99"/>
      <c r="U23" s="99">
        <v>2.5000000000000001E-2</v>
      </c>
      <c r="V23" s="99">
        <v>0.52300000000000002</v>
      </c>
      <c r="W23" s="99">
        <v>0.59099999999999997</v>
      </c>
      <c r="X23" s="99"/>
      <c r="Y23" s="99">
        <v>5.4379999999999997</v>
      </c>
      <c r="Z23" s="99">
        <v>4.4909999999999997</v>
      </c>
      <c r="AA23" s="99"/>
      <c r="AB23" s="99"/>
      <c r="AC23" s="99"/>
      <c r="AD23" s="99"/>
      <c r="AE23" s="99">
        <v>4.673</v>
      </c>
      <c r="AF23" s="99">
        <v>4.4269999999999996</v>
      </c>
      <c r="AG23" s="99">
        <v>2.1930000000000001</v>
      </c>
      <c r="AH23" s="99">
        <v>27.532</v>
      </c>
      <c r="AI23" s="99">
        <v>27.599</v>
      </c>
      <c r="AJ23" s="99">
        <v>8.8079999999999998</v>
      </c>
      <c r="AK23" s="99">
        <v>9.4489999999999998</v>
      </c>
      <c r="AL23" s="99">
        <v>30.382000000000001</v>
      </c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>
        <v>2.2749999999999999</v>
      </c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>
        <v>0.13</v>
      </c>
      <c r="CD23" s="99">
        <v>0.436</v>
      </c>
      <c r="CE23" s="99">
        <v>0.61899999999999999</v>
      </c>
      <c r="CF23" s="99">
        <v>1.026</v>
      </c>
      <c r="CG23" s="99">
        <v>0.63700000000000001</v>
      </c>
      <c r="CH23" s="99">
        <v>1.863</v>
      </c>
      <c r="CI23" s="99">
        <v>0.95399999999999996</v>
      </c>
      <c r="CJ23" s="99"/>
      <c r="CK23" s="99">
        <v>0.39900000000000002</v>
      </c>
      <c r="CL23" s="99">
        <v>0.126</v>
      </c>
      <c r="CM23" s="99">
        <v>0.13100000000000001</v>
      </c>
      <c r="CN23" s="99">
        <v>0.16200000000000001</v>
      </c>
      <c r="CO23" s="99">
        <v>0.123</v>
      </c>
      <c r="CP23" s="99">
        <v>2.0529999999999999</v>
      </c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34.482500000000002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0.107</v>
      </c>
      <c r="J28" s="107">
        <f t="shared" si="2"/>
        <v>0.20899999999999999</v>
      </c>
      <c r="K28" s="107">
        <f t="shared" si="2"/>
        <v>0.26300000000000001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7.5999999999999998E-2</v>
      </c>
      <c r="R28" s="107">
        <f t="shared" ref="R28:CC28" si="3">SUM(R21:R27)</f>
        <v>0.20200000000000001</v>
      </c>
      <c r="S28" s="107">
        <f t="shared" si="3"/>
        <v>8.0000000000000002E-3</v>
      </c>
      <c r="T28" s="107">
        <f t="shared" si="3"/>
        <v>0</v>
      </c>
      <c r="U28" s="107">
        <f t="shared" si="3"/>
        <v>2.5000000000000001E-2</v>
      </c>
      <c r="V28" s="107">
        <f t="shared" si="3"/>
        <v>0.52300000000000002</v>
      </c>
      <c r="W28" s="107">
        <f t="shared" si="3"/>
        <v>19.670999999999999</v>
      </c>
      <c r="X28" s="107">
        <f t="shared" si="3"/>
        <v>0</v>
      </c>
      <c r="Y28" s="107">
        <f t="shared" si="3"/>
        <v>25.238</v>
      </c>
      <c r="Z28" s="107">
        <f t="shared" si="3"/>
        <v>35.811</v>
      </c>
      <c r="AA28" s="107">
        <f t="shared" si="3"/>
        <v>1.3720000000000001</v>
      </c>
      <c r="AB28" s="107">
        <f t="shared" si="3"/>
        <v>32.926000000000002</v>
      </c>
      <c r="AC28" s="107">
        <f t="shared" si="3"/>
        <v>31.027000000000001</v>
      </c>
      <c r="AD28" s="107">
        <f t="shared" si="3"/>
        <v>37.08</v>
      </c>
      <c r="AE28" s="107">
        <f t="shared" si="3"/>
        <v>49.673000000000002</v>
      </c>
      <c r="AF28" s="107">
        <f t="shared" si="3"/>
        <v>59.146999999999998</v>
      </c>
      <c r="AG28" s="107">
        <f t="shared" si="3"/>
        <v>30.036000000000001</v>
      </c>
      <c r="AH28" s="107">
        <f t="shared" si="3"/>
        <v>89.468000000000004</v>
      </c>
      <c r="AI28" s="107">
        <f t="shared" si="3"/>
        <v>89.534999999999997</v>
      </c>
      <c r="AJ28" s="107">
        <f t="shared" si="3"/>
        <v>70.74799999999999</v>
      </c>
      <c r="AK28" s="107">
        <f t="shared" si="3"/>
        <v>71.009</v>
      </c>
      <c r="AL28" s="107">
        <f t="shared" si="3"/>
        <v>65.308999999999997</v>
      </c>
      <c r="AM28" s="107">
        <f t="shared" si="3"/>
        <v>34.92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5.0000000000000001E-3</v>
      </c>
      <c r="AS28" s="107">
        <f t="shared" si="3"/>
        <v>0</v>
      </c>
      <c r="AT28" s="107">
        <f t="shared" si="3"/>
        <v>4.2000000000000003E-2</v>
      </c>
      <c r="AU28" s="107">
        <f t="shared" si="3"/>
        <v>0</v>
      </c>
      <c r="AV28" s="107">
        <f t="shared" si="3"/>
        <v>1.4999999999999999E-2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5.0999999999999997E-2</v>
      </c>
      <c r="BB28" s="107">
        <f t="shared" si="3"/>
        <v>0</v>
      </c>
      <c r="BC28" s="107">
        <f t="shared" si="3"/>
        <v>3.5000000000000003E-2</v>
      </c>
      <c r="BD28" s="107">
        <f t="shared" si="3"/>
        <v>2.1000000000000001E-2</v>
      </c>
      <c r="BE28" s="107">
        <f t="shared" si="3"/>
        <v>4.0000000000000001E-3</v>
      </c>
      <c r="BF28" s="107">
        <f t="shared" si="3"/>
        <v>2E-3</v>
      </c>
      <c r="BG28" s="107">
        <f t="shared" si="3"/>
        <v>0</v>
      </c>
      <c r="BH28" s="107">
        <f t="shared" si="3"/>
        <v>1.4E-2</v>
      </c>
      <c r="BI28" s="107">
        <f t="shared" si="3"/>
        <v>0</v>
      </c>
      <c r="BJ28" s="107">
        <f t="shared" si="3"/>
        <v>0.10100000000000001</v>
      </c>
      <c r="BK28" s="107">
        <f t="shared" si="3"/>
        <v>1E-3</v>
      </c>
      <c r="BL28" s="107">
        <f t="shared" si="3"/>
        <v>0</v>
      </c>
      <c r="BM28" s="107">
        <f t="shared" si="3"/>
        <v>7.8049999999999997</v>
      </c>
      <c r="BN28" s="107">
        <f t="shared" si="3"/>
        <v>3.0000000000000001E-3</v>
      </c>
      <c r="BO28" s="107">
        <f t="shared" si="3"/>
        <v>0</v>
      </c>
      <c r="BP28" s="107">
        <f t="shared" si="3"/>
        <v>37.555</v>
      </c>
      <c r="BQ28" s="107">
        <f t="shared" si="3"/>
        <v>0.01</v>
      </c>
      <c r="BR28" s="107">
        <f t="shared" si="3"/>
        <v>1.2999999999999999E-2</v>
      </c>
      <c r="BS28" s="107">
        <f t="shared" si="3"/>
        <v>7.0000000000000001E-3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0.13</v>
      </c>
      <c r="CD28" s="107">
        <f t="shared" ref="CD28:CW28" si="4">SUM(CD21:CD27)</f>
        <v>0.436</v>
      </c>
      <c r="CE28" s="107">
        <f t="shared" si="4"/>
        <v>0.61899999999999999</v>
      </c>
      <c r="CF28" s="107">
        <f t="shared" si="4"/>
        <v>1.026</v>
      </c>
      <c r="CG28" s="107">
        <f t="shared" si="4"/>
        <v>0.63700000000000001</v>
      </c>
      <c r="CH28" s="107">
        <f t="shared" si="4"/>
        <v>1.863</v>
      </c>
      <c r="CI28" s="107">
        <f t="shared" si="4"/>
        <v>0.95399999999999996</v>
      </c>
      <c r="CJ28" s="107">
        <f t="shared" si="4"/>
        <v>0</v>
      </c>
      <c r="CK28" s="107">
        <f t="shared" si="4"/>
        <v>0.39900000000000002</v>
      </c>
      <c r="CL28" s="107">
        <f t="shared" si="4"/>
        <v>42.125999999999998</v>
      </c>
      <c r="CM28" s="107">
        <f t="shared" si="4"/>
        <v>42.131</v>
      </c>
      <c r="CN28" s="107">
        <f t="shared" si="4"/>
        <v>42.161999999999999</v>
      </c>
      <c r="CO28" s="107">
        <f t="shared" si="4"/>
        <v>42.122999999999998</v>
      </c>
      <c r="CP28" s="107">
        <f t="shared" si="4"/>
        <v>25.452999999999999</v>
      </c>
      <c r="CQ28" s="107">
        <f t="shared" si="4"/>
        <v>23.4</v>
      </c>
      <c r="CR28" s="107">
        <f t="shared" si="4"/>
        <v>23.04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259.14149999999995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5</v>
      </c>
      <c r="C32" s="94">
        <v>5</v>
      </c>
      <c r="D32" s="94">
        <v>5.1289999999999996</v>
      </c>
      <c r="E32" s="94">
        <v>5.96</v>
      </c>
      <c r="F32" s="94">
        <v>6.7889999999999997</v>
      </c>
      <c r="G32" s="94">
        <v>6.63</v>
      </c>
      <c r="H32" s="94">
        <v>6.42</v>
      </c>
      <c r="I32" s="94">
        <v>1.337</v>
      </c>
      <c r="J32" s="94">
        <v>8.2550000000000008</v>
      </c>
      <c r="K32" s="94">
        <v>5.9669999999999996</v>
      </c>
      <c r="L32" s="94">
        <v>5.7450000000000001</v>
      </c>
      <c r="M32" s="94">
        <v>3.2850000000000001</v>
      </c>
      <c r="N32" s="94">
        <v>3.1360000000000001</v>
      </c>
      <c r="O32" s="94">
        <v>3.1269999999999998</v>
      </c>
      <c r="P32" s="94">
        <v>3.14</v>
      </c>
      <c r="Q32" s="94">
        <v>3.1640000000000001</v>
      </c>
      <c r="R32" s="94">
        <v>5.2350000000000003</v>
      </c>
      <c r="S32" s="94">
        <v>0.56799999999999995</v>
      </c>
      <c r="T32" s="94"/>
      <c r="U32" s="94">
        <v>6.03</v>
      </c>
      <c r="V32" s="94">
        <v>0.52300000000000002</v>
      </c>
      <c r="W32" s="94">
        <v>25.343</v>
      </c>
      <c r="X32" s="94"/>
      <c r="Y32" s="94">
        <v>62.496000000000002</v>
      </c>
      <c r="Z32" s="94">
        <v>77.210999999999999</v>
      </c>
      <c r="AA32" s="94">
        <v>5.7469999999999999</v>
      </c>
      <c r="AB32" s="94">
        <v>38.274999999999999</v>
      </c>
      <c r="AC32" s="94">
        <v>36.338999999999999</v>
      </c>
      <c r="AD32" s="94">
        <v>52.53</v>
      </c>
      <c r="AE32" s="94">
        <v>94.215999999999994</v>
      </c>
      <c r="AF32" s="94">
        <v>98.903999999999996</v>
      </c>
      <c r="AG32" s="94">
        <v>49.526000000000003</v>
      </c>
      <c r="AH32" s="94">
        <v>366.971</v>
      </c>
      <c r="AI32" s="94">
        <v>343.19200000000001</v>
      </c>
      <c r="AJ32" s="94">
        <v>147.94499999999999</v>
      </c>
      <c r="AK32" s="94">
        <v>146.715</v>
      </c>
      <c r="AL32" s="94">
        <v>302.96499999999997</v>
      </c>
      <c r="AM32" s="94">
        <v>321.36500000000001</v>
      </c>
      <c r="AN32" s="94">
        <v>381.15800000000002</v>
      </c>
      <c r="AO32" s="94">
        <v>396.31</v>
      </c>
      <c r="AP32" s="94">
        <v>349.90699999999998</v>
      </c>
      <c r="AQ32" s="94">
        <v>395.79899999999998</v>
      </c>
      <c r="AR32" s="94">
        <v>383.8</v>
      </c>
      <c r="AS32" s="94">
        <v>363.46300000000002</v>
      </c>
      <c r="AT32" s="94">
        <v>356.911</v>
      </c>
      <c r="AU32" s="94">
        <v>353.16399999999999</v>
      </c>
      <c r="AV32" s="94">
        <v>360.03800000000001</v>
      </c>
      <c r="AW32" s="94">
        <v>359.70299999999997</v>
      </c>
      <c r="AX32" s="94">
        <v>382.58199999999999</v>
      </c>
      <c r="AY32" s="94">
        <v>360.51600000000002</v>
      </c>
      <c r="AZ32" s="94">
        <v>363.74900000000002</v>
      </c>
      <c r="BA32" s="94">
        <v>371.71800000000002</v>
      </c>
      <c r="BB32" s="94">
        <v>378.00799999999998</v>
      </c>
      <c r="BC32" s="94">
        <v>359.53199999999998</v>
      </c>
      <c r="BD32" s="94">
        <v>327.35700000000003</v>
      </c>
      <c r="BE32" s="94">
        <v>287.48</v>
      </c>
      <c r="BF32" s="94">
        <v>215.87799999999999</v>
      </c>
      <c r="BG32" s="94">
        <v>217.47300000000001</v>
      </c>
      <c r="BH32" s="94">
        <v>186.125</v>
      </c>
      <c r="BI32" s="94">
        <v>179.45699999999999</v>
      </c>
      <c r="BJ32" s="94">
        <v>211.18299999999999</v>
      </c>
      <c r="BK32" s="94">
        <v>167.58099999999999</v>
      </c>
      <c r="BL32" s="94">
        <v>138.846</v>
      </c>
      <c r="BM32" s="94">
        <v>128.52199999999999</v>
      </c>
      <c r="BN32" s="94">
        <v>278.57</v>
      </c>
      <c r="BO32" s="94">
        <v>160.6</v>
      </c>
      <c r="BP32" s="94">
        <v>80.757000000000005</v>
      </c>
      <c r="BQ32" s="94">
        <v>1.5469999999999999</v>
      </c>
      <c r="BR32" s="94">
        <v>249.602</v>
      </c>
      <c r="BS32" s="94">
        <v>90.614000000000004</v>
      </c>
      <c r="BT32" s="94">
        <v>2.2400000000000002</v>
      </c>
      <c r="BU32" s="94">
        <v>13.946</v>
      </c>
      <c r="BV32" s="94"/>
      <c r="BW32" s="94"/>
      <c r="BX32" s="94"/>
      <c r="BY32" s="94"/>
      <c r="BZ32" s="94">
        <v>130</v>
      </c>
      <c r="CA32" s="94">
        <v>130</v>
      </c>
      <c r="CB32" s="94">
        <v>152.559</v>
      </c>
      <c r="CC32" s="94">
        <v>188.583</v>
      </c>
      <c r="CD32" s="94">
        <v>126.29300000000001</v>
      </c>
      <c r="CE32" s="94">
        <v>127.61</v>
      </c>
      <c r="CF32" s="94">
        <v>275.39600000000002</v>
      </c>
      <c r="CG32" s="94">
        <v>129.06800000000001</v>
      </c>
      <c r="CH32" s="94">
        <v>324.45299999999997</v>
      </c>
      <c r="CI32" s="94">
        <v>274.59500000000003</v>
      </c>
      <c r="CJ32" s="94">
        <v>0.30599999999999999</v>
      </c>
      <c r="CK32" s="94">
        <v>165.62700000000001</v>
      </c>
      <c r="CL32" s="94">
        <v>92.328000000000003</v>
      </c>
      <c r="CM32" s="94">
        <v>216.06299999999999</v>
      </c>
      <c r="CN32" s="94">
        <v>208.749</v>
      </c>
      <c r="CO32" s="94">
        <v>210.19900000000001</v>
      </c>
      <c r="CP32" s="94">
        <v>309.35599999999999</v>
      </c>
      <c r="CQ32" s="94">
        <v>299.38299999999998</v>
      </c>
      <c r="CR32" s="94">
        <v>394.90100000000001</v>
      </c>
      <c r="CS32" s="94">
        <v>375.85</v>
      </c>
      <c r="CT32" s="95"/>
      <c r="CU32" s="95"/>
      <c r="CV32" s="95"/>
      <c r="CW32" s="96"/>
      <c r="CX32" s="97">
        <f t="array" ref="CX32">SUMPRODUCT(B32:CW32*0.25)</f>
        <v>3811.4087499999996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5</v>
      </c>
      <c r="C34" s="77">
        <f t="shared" ref="C34:BN34" si="5">SUM(C31:C33)</f>
        <v>5</v>
      </c>
      <c r="D34" s="77">
        <f t="shared" si="5"/>
        <v>5.1289999999999996</v>
      </c>
      <c r="E34" s="77">
        <f t="shared" si="5"/>
        <v>5.96</v>
      </c>
      <c r="F34" s="77">
        <f t="shared" si="5"/>
        <v>6.7889999999999997</v>
      </c>
      <c r="G34" s="77">
        <f t="shared" si="5"/>
        <v>6.63</v>
      </c>
      <c r="H34" s="77">
        <f t="shared" si="5"/>
        <v>6.42</v>
      </c>
      <c r="I34" s="77">
        <f t="shared" si="5"/>
        <v>1.337</v>
      </c>
      <c r="J34" s="77">
        <f t="shared" si="5"/>
        <v>8.2550000000000008</v>
      </c>
      <c r="K34" s="77">
        <f t="shared" si="5"/>
        <v>5.9669999999999996</v>
      </c>
      <c r="L34" s="77">
        <f t="shared" si="5"/>
        <v>5.7450000000000001</v>
      </c>
      <c r="M34" s="77">
        <f t="shared" si="5"/>
        <v>3.2850000000000001</v>
      </c>
      <c r="N34" s="77">
        <f t="shared" si="5"/>
        <v>3.1360000000000001</v>
      </c>
      <c r="O34" s="77">
        <f t="shared" si="5"/>
        <v>3.1269999999999998</v>
      </c>
      <c r="P34" s="77">
        <f t="shared" si="5"/>
        <v>3.14</v>
      </c>
      <c r="Q34" s="77">
        <f t="shared" si="5"/>
        <v>3.1640000000000001</v>
      </c>
      <c r="R34" s="77">
        <f t="shared" si="5"/>
        <v>5.2350000000000003</v>
      </c>
      <c r="S34" s="77">
        <f t="shared" si="5"/>
        <v>0.56799999999999995</v>
      </c>
      <c r="T34" s="77">
        <f t="shared" si="5"/>
        <v>0</v>
      </c>
      <c r="U34" s="77">
        <f t="shared" si="5"/>
        <v>6.03</v>
      </c>
      <c r="V34" s="77">
        <f t="shared" si="5"/>
        <v>0.52300000000000002</v>
      </c>
      <c r="W34" s="77">
        <f t="shared" si="5"/>
        <v>25.343</v>
      </c>
      <c r="X34" s="77">
        <f t="shared" si="5"/>
        <v>0</v>
      </c>
      <c r="Y34" s="77">
        <f t="shared" si="5"/>
        <v>62.496000000000002</v>
      </c>
      <c r="Z34" s="77">
        <f t="shared" si="5"/>
        <v>77.210999999999999</v>
      </c>
      <c r="AA34" s="77">
        <f t="shared" si="5"/>
        <v>5.7469999999999999</v>
      </c>
      <c r="AB34" s="77">
        <f t="shared" si="5"/>
        <v>38.274999999999999</v>
      </c>
      <c r="AC34" s="77">
        <f t="shared" si="5"/>
        <v>36.338999999999999</v>
      </c>
      <c r="AD34" s="77">
        <f t="shared" si="5"/>
        <v>52.53</v>
      </c>
      <c r="AE34" s="77">
        <f t="shared" si="5"/>
        <v>94.215999999999994</v>
      </c>
      <c r="AF34" s="77">
        <f t="shared" si="5"/>
        <v>98.903999999999996</v>
      </c>
      <c r="AG34" s="77">
        <f t="shared" si="5"/>
        <v>49.526000000000003</v>
      </c>
      <c r="AH34" s="77">
        <f t="shared" si="5"/>
        <v>366.971</v>
      </c>
      <c r="AI34" s="77">
        <f t="shared" si="5"/>
        <v>343.19200000000001</v>
      </c>
      <c r="AJ34" s="77">
        <f t="shared" si="5"/>
        <v>147.94499999999999</v>
      </c>
      <c r="AK34" s="77">
        <f t="shared" si="5"/>
        <v>146.715</v>
      </c>
      <c r="AL34" s="77">
        <f t="shared" si="5"/>
        <v>302.96499999999997</v>
      </c>
      <c r="AM34" s="77">
        <f t="shared" si="5"/>
        <v>321.36500000000001</v>
      </c>
      <c r="AN34" s="77">
        <f t="shared" si="5"/>
        <v>381.15800000000002</v>
      </c>
      <c r="AO34" s="77">
        <f t="shared" si="5"/>
        <v>396.31</v>
      </c>
      <c r="AP34" s="77">
        <f t="shared" si="5"/>
        <v>349.90699999999998</v>
      </c>
      <c r="AQ34" s="77">
        <f t="shared" si="5"/>
        <v>395.79899999999998</v>
      </c>
      <c r="AR34" s="77">
        <f t="shared" si="5"/>
        <v>383.8</v>
      </c>
      <c r="AS34" s="77">
        <f t="shared" si="5"/>
        <v>363.46300000000002</v>
      </c>
      <c r="AT34" s="77">
        <f t="shared" si="5"/>
        <v>356.911</v>
      </c>
      <c r="AU34" s="77">
        <f t="shared" si="5"/>
        <v>353.16399999999999</v>
      </c>
      <c r="AV34" s="77">
        <f t="shared" si="5"/>
        <v>360.03800000000001</v>
      </c>
      <c r="AW34" s="77">
        <f t="shared" si="5"/>
        <v>359.70299999999997</v>
      </c>
      <c r="AX34" s="77">
        <f t="shared" si="5"/>
        <v>382.58199999999999</v>
      </c>
      <c r="AY34" s="77">
        <f t="shared" si="5"/>
        <v>360.51600000000002</v>
      </c>
      <c r="AZ34" s="77">
        <f t="shared" si="5"/>
        <v>363.74900000000002</v>
      </c>
      <c r="BA34" s="77">
        <f t="shared" si="5"/>
        <v>371.71800000000002</v>
      </c>
      <c r="BB34" s="77">
        <f t="shared" si="5"/>
        <v>378.00799999999998</v>
      </c>
      <c r="BC34" s="77">
        <f t="shared" si="5"/>
        <v>359.53199999999998</v>
      </c>
      <c r="BD34" s="77">
        <f t="shared" si="5"/>
        <v>327.35700000000003</v>
      </c>
      <c r="BE34" s="77">
        <f t="shared" si="5"/>
        <v>287.48</v>
      </c>
      <c r="BF34" s="77">
        <f t="shared" si="5"/>
        <v>215.87799999999999</v>
      </c>
      <c r="BG34" s="77">
        <f t="shared" si="5"/>
        <v>217.47300000000001</v>
      </c>
      <c r="BH34" s="77">
        <f t="shared" si="5"/>
        <v>186.125</v>
      </c>
      <c r="BI34" s="77">
        <f t="shared" si="5"/>
        <v>179.45699999999999</v>
      </c>
      <c r="BJ34" s="77">
        <f t="shared" si="5"/>
        <v>211.18299999999999</v>
      </c>
      <c r="BK34" s="77">
        <f t="shared" si="5"/>
        <v>167.58099999999999</v>
      </c>
      <c r="BL34" s="77">
        <f t="shared" si="5"/>
        <v>138.846</v>
      </c>
      <c r="BM34" s="77">
        <f t="shared" si="5"/>
        <v>128.52199999999999</v>
      </c>
      <c r="BN34" s="77">
        <f t="shared" si="5"/>
        <v>278.57</v>
      </c>
      <c r="BO34" s="77">
        <f t="shared" ref="BO34:CW34" si="6">SUM(BO31:BO33)</f>
        <v>160.6</v>
      </c>
      <c r="BP34" s="77">
        <f t="shared" si="6"/>
        <v>80.757000000000005</v>
      </c>
      <c r="BQ34" s="77">
        <f t="shared" si="6"/>
        <v>1.5469999999999999</v>
      </c>
      <c r="BR34" s="77">
        <f t="shared" si="6"/>
        <v>249.602</v>
      </c>
      <c r="BS34" s="77">
        <f t="shared" si="6"/>
        <v>90.614000000000004</v>
      </c>
      <c r="BT34" s="77">
        <f t="shared" si="6"/>
        <v>2.2400000000000002</v>
      </c>
      <c r="BU34" s="77">
        <f t="shared" si="6"/>
        <v>13.946</v>
      </c>
      <c r="BV34" s="77">
        <f t="shared" si="6"/>
        <v>0</v>
      </c>
      <c r="BW34" s="77">
        <f t="shared" si="6"/>
        <v>0</v>
      </c>
      <c r="BX34" s="77">
        <f t="shared" si="6"/>
        <v>0</v>
      </c>
      <c r="BY34" s="77">
        <f t="shared" si="6"/>
        <v>0</v>
      </c>
      <c r="BZ34" s="77">
        <f t="shared" si="6"/>
        <v>130</v>
      </c>
      <c r="CA34" s="77">
        <f t="shared" si="6"/>
        <v>130</v>
      </c>
      <c r="CB34" s="77">
        <f t="shared" si="6"/>
        <v>152.559</v>
      </c>
      <c r="CC34" s="77">
        <f t="shared" si="6"/>
        <v>188.583</v>
      </c>
      <c r="CD34" s="77">
        <f t="shared" si="6"/>
        <v>126.29300000000001</v>
      </c>
      <c r="CE34" s="77">
        <f t="shared" si="6"/>
        <v>127.61</v>
      </c>
      <c r="CF34" s="77">
        <f t="shared" si="6"/>
        <v>275.39600000000002</v>
      </c>
      <c r="CG34" s="77">
        <f t="shared" si="6"/>
        <v>129.06800000000001</v>
      </c>
      <c r="CH34" s="77">
        <f t="shared" si="6"/>
        <v>324.45299999999997</v>
      </c>
      <c r="CI34" s="77">
        <f t="shared" si="6"/>
        <v>274.59500000000003</v>
      </c>
      <c r="CJ34" s="77">
        <f t="shared" si="6"/>
        <v>0.30599999999999999</v>
      </c>
      <c r="CK34" s="77">
        <f t="shared" si="6"/>
        <v>165.62700000000001</v>
      </c>
      <c r="CL34" s="77">
        <f t="shared" si="6"/>
        <v>92.328000000000003</v>
      </c>
      <c r="CM34" s="77">
        <f t="shared" si="6"/>
        <v>216.06299999999999</v>
      </c>
      <c r="CN34" s="77">
        <f t="shared" si="6"/>
        <v>208.749</v>
      </c>
      <c r="CO34" s="77">
        <f t="shared" si="6"/>
        <v>210.19900000000001</v>
      </c>
      <c r="CP34" s="77">
        <f t="shared" si="6"/>
        <v>309.35599999999999</v>
      </c>
      <c r="CQ34" s="77">
        <f t="shared" si="6"/>
        <v>299.38299999999998</v>
      </c>
      <c r="CR34" s="77">
        <f t="shared" si="6"/>
        <v>394.90100000000001</v>
      </c>
      <c r="CS34" s="77">
        <f t="shared" si="6"/>
        <v>375.85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3811.4087499999996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21.3</v>
      </c>
      <c r="C39" s="120">
        <v>31.6</v>
      </c>
      <c r="D39" s="120">
        <v>15.3</v>
      </c>
      <c r="E39" s="120">
        <v>14.7</v>
      </c>
      <c r="F39" s="120">
        <v>13.8</v>
      </c>
      <c r="G39" s="120">
        <v>15.3</v>
      </c>
      <c r="H39" s="120">
        <v>15.4</v>
      </c>
      <c r="I39" s="120">
        <v>19.399999999999999</v>
      </c>
      <c r="J39" s="120">
        <v>10.199999999999999</v>
      </c>
      <c r="K39" s="120"/>
      <c r="L39" s="120">
        <v>5.4</v>
      </c>
      <c r="M39" s="120">
        <v>9.1999999999999993</v>
      </c>
      <c r="N39" s="120">
        <v>9.1999999999999993</v>
      </c>
      <c r="O39" s="120">
        <v>9.9</v>
      </c>
      <c r="P39" s="120">
        <v>10.5</v>
      </c>
      <c r="Q39" s="120">
        <v>15.9</v>
      </c>
      <c r="R39" s="120">
        <v>9.6999999999999993</v>
      </c>
      <c r="S39" s="120">
        <v>22</v>
      </c>
      <c r="T39" s="120">
        <v>23.2</v>
      </c>
      <c r="U39" s="120">
        <v>15.8</v>
      </c>
      <c r="V39" s="120">
        <v>29.6</v>
      </c>
      <c r="W39" s="120">
        <v>4.4000000000000004</v>
      </c>
      <c r="X39" s="120">
        <v>111.2</v>
      </c>
      <c r="Y39" s="120"/>
      <c r="Z39" s="120"/>
      <c r="AA39" s="120">
        <v>43.9</v>
      </c>
      <c r="AB39" s="120">
        <v>10</v>
      </c>
      <c r="AC39" s="120">
        <v>10</v>
      </c>
      <c r="AD39" s="120">
        <v>10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331.1</v>
      </c>
      <c r="BR39" s="120"/>
      <c r="BS39" s="120"/>
      <c r="BT39" s="120">
        <v>139.30000000000001</v>
      </c>
      <c r="BU39" s="120">
        <v>130</v>
      </c>
      <c r="BV39" s="120">
        <v>165.8</v>
      </c>
      <c r="BW39" s="120">
        <v>176.7</v>
      </c>
      <c r="BX39" s="120">
        <v>156.4</v>
      </c>
      <c r="BY39" s="120">
        <v>150.69999999999999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>
        <v>135.9</v>
      </c>
      <c r="CK39" s="120"/>
      <c r="CL39" s="120">
        <v>21.4</v>
      </c>
      <c r="CM39" s="120"/>
      <c r="CN39" s="120"/>
      <c r="CO39" s="120"/>
      <c r="CP39" s="120">
        <v>63.4</v>
      </c>
      <c r="CQ39" s="120">
        <v>75.8</v>
      </c>
      <c r="CR39" s="120"/>
      <c r="CS39" s="120">
        <v>8.9</v>
      </c>
      <c r="CT39" s="122"/>
      <c r="CU39" s="122"/>
      <c r="CV39" s="122"/>
      <c r="CW39" s="121"/>
      <c r="CX39" s="97">
        <f t="array" ref="CX39">SUMPRODUCT(B39:CW39*0.25)</f>
        <v>515.57500000000016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21.3</v>
      </c>
      <c r="C42" s="107">
        <f t="shared" ref="C42:BN42" si="7">SUM(C37:C41)</f>
        <v>31.6</v>
      </c>
      <c r="D42" s="107">
        <f t="shared" si="7"/>
        <v>15.3</v>
      </c>
      <c r="E42" s="107">
        <f t="shared" si="7"/>
        <v>14.7</v>
      </c>
      <c r="F42" s="107">
        <f t="shared" si="7"/>
        <v>13.8</v>
      </c>
      <c r="G42" s="107">
        <f t="shared" si="7"/>
        <v>15.3</v>
      </c>
      <c r="H42" s="107">
        <f t="shared" si="7"/>
        <v>15.4</v>
      </c>
      <c r="I42" s="107">
        <f t="shared" si="7"/>
        <v>19.399999999999999</v>
      </c>
      <c r="J42" s="107">
        <f t="shared" si="7"/>
        <v>10.199999999999999</v>
      </c>
      <c r="K42" s="107">
        <f t="shared" si="7"/>
        <v>0</v>
      </c>
      <c r="L42" s="107">
        <f t="shared" si="7"/>
        <v>5.4</v>
      </c>
      <c r="M42" s="107">
        <f t="shared" si="7"/>
        <v>9.1999999999999993</v>
      </c>
      <c r="N42" s="107">
        <f t="shared" si="7"/>
        <v>9.1999999999999993</v>
      </c>
      <c r="O42" s="107">
        <f t="shared" si="7"/>
        <v>9.9</v>
      </c>
      <c r="P42" s="107">
        <f t="shared" si="7"/>
        <v>10.5</v>
      </c>
      <c r="Q42" s="107">
        <f t="shared" si="7"/>
        <v>15.9</v>
      </c>
      <c r="R42" s="107">
        <f t="shared" si="7"/>
        <v>9.6999999999999993</v>
      </c>
      <c r="S42" s="107">
        <f t="shared" si="7"/>
        <v>22</v>
      </c>
      <c r="T42" s="107">
        <f t="shared" si="7"/>
        <v>23.2</v>
      </c>
      <c r="U42" s="107">
        <f t="shared" si="7"/>
        <v>15.8</v>
      </c>
      <c r="V42" s="107">
        <f t="shared" si="7"/>
        <v>29.6</v>
      </c>
      <c r="W42" s="107">
        <f t="shared" si="7"/>
        <v>4.4000000000000004</v>
      </c>
      <c r="X42" s="107">
        <f t="shared" si="7"/>
        <v>111.2</v>
      </c>
      <c r="Y42" s="107">
        <f t="shared" si="7"/>
        <v>0</v>
      </c>
      <c r="Z42" s="107">
        <f t="shared" si="7"/>
        <v>0</v>
      </c>
      <c r="AA42" s="107">
        <f t="shared" si="7"/>
        <v>43.9</v>
      </c>
      <c r="AB42" s="107">
        <f t="shared" si="7"/>
        <v>10</v>
      </c>
      <c r="AC42" s="107">
        <f t="shared" si="7"/>
        <v>10</v>
      </c>
      <c r="AD42" s="107">
        <f t="shared" si="7"/>
        <v>10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331.1</v>
      </c>
      <c r="BR42" s="107">
        <f t="shared" si="8"/>
        <v>0</v>
      </c>
      <c r="BS42" s="107">
        <f t="shared" si="8"/>
        <v>0</v>
      </c>
      <c r="BT42" s="107">
        <f t="shared" si="8"/>
        <v>139.30000000000001</v>
      </c>
      <c r="BU42" s="107">
        <f t="shared" si="8"/>
        <v>130</v>
      </c>
      <c r="BV42" s="107">
        <f t="shared" si="8"/>
        <v>165.8</v>
      </c>
      <c r="BW42" s="107">
        <f t="shared" si="8"/>
        <v>176.7</v>
      </c>
      <c r="BX42" s="107">
        <f t="shared" si="8"/>
        <v>156.4</v>
      </c>
      <c r="BY42" s="107">
        <f t="shared" si="8"/>
        <v>150.69999999999999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135.9</v>
      </c>
      <c r="CK42" s="107">
        <f t="shared" si="8"/>
        <v>0</v>
      </c>
      <c r="CL42" s="107">
        <f t="shared" si="8"/>
        <v>21.4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63.4</v>
      </c>
      <c r="CQ42" s="107">
        <f t="shared" si="8"/>
        <v>75.8</v>
      </c>
      <c r="CR42" s="107">
        <f t="shared" si="8"/>
        <v>0</v>
      </c>
      <c r="CS42" s="107">
        <f t="shared" si="8"/>
        <v>8.9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515.57500000000016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21.3</v>
      </c>
      <c r="C47" s="120">
        <v>31.6</v>
      </c>
      <c r="D47" s="120">
        <v>15.3</v>
      </c>
      <c r="E47" s="120">
        <v>14.7</v>
      </c>
      <c r="F47" s="120">
        <v>13.8</v>
      </c>
      <c r="G47" s="120">
        <v>15.3</v>
      </c>
      <c r="H47" s="120">
        <v>15.4</v>
      </c>
      <c r="I47" s="120">
        <v>19.399999999999999</v>
      </c>
      <c r="J47" s="120">
        <v>10.199999999999999</v>
      </c>
      <c r="K47" s="120"/>
      <c r="L47" s="120">
        <v>5.4</v>
      </c>
      <c r="M47" s="120">
        <v>9.1999999999999993</v>
      </c>
      <c r="N47" s="120">
        <v>9.1999999999999993</v>
      </c>
      <c r="O47" s="120">
        <v>9.9</v>
      </c>
      <c r="P47" s="120">
        <v>10.5</v>
      </c>
      <c r="Q47" s="120">
        <v>15.9</v>
      </c>
      <c r="R47" s="120">
        <v>9.6999999999999993</v>
      </c>
      <c r="S47" s="120">
        <v>22</v>
      </c>
      <c r="T47" s="120">
        <v>23.2</v>
      </c>
      <c r="U47" s="120">
        <v>15.8</v>
      </c>
      <c r="V47" s="120">
        <v>29.6</v>
      </c>
      <c r="W47" s="120">
        <v>4.4000000000000004</v>
      </c>
      <c r="X47" s="120">
        <v>111.2</v>
      </c>
      <c r="Y47" s="120"/>
      <c r="Z47" s="120"/>
      <c r="AA47" s="120">
        <v>43.9</v>
      </c>
      <c r="AB47" s="120">
        <v>10</v>
      </c>
      <c r="AC47" s="120">
        <v>10</v>
      </c>
      <c r="AD47" s="120">
        <v>10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331.1</v>
      </c>
      <c r="BR47" s="120"/>
      <c r="BS47" s="120"/>
      <c r="BT47" s="120">
        <v>139.30000000000001</v>
      </c>
      <c r="BU47" s="120">
        <v>130</v>
      </c>
      <c r="BV47" s="120">
        <v>165.8</v>
      </c>
      <c r="BW47" s="120">
        <v>176.7</v>
      </c>
      <c r="BX47" s="120">
        <v>156.4</v>
      </c>
      <c r="BY47" s="120">
        <v>150.69999999999999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135.9</v>
      </c>
      <c r="CK47" s="120"/>
      <c r="CL47" s="120">
        <v>21.4</v>
      </c>
      <c r="CM47" s="120"/>
      <c r="CN47" s="120"/>
      <c r="CO47" s="120"/>
      <c r="CP47" s="120">
        <v>63.4</v>
      </c>
      <c r="CQ47" s="120">
        <v>75.8</v>
      </c>
      <c r="CR47" s="120"/>
      <c r="CS47" s="120">
        <v>8.9</v>
      </c>
      <c r="CT47" s="122"/>
      <c r="CU47" s="122"/>
      <c r="CV47" s="122"/>
      <c r="CW47" s="121"/>
      <c r="CX47" s="97">
        <f t="array" ref="CX47">SUMPRODUCT(B47:CW47*0.25)</f>
        <v>515.57500000000016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21.3</v>
      </c>
      <c r="C51" s="107">
        <f t="shared" ref="C51:BN51" si="9">SUM(C45:C50)</f>
        <v>31.6</v>
      </c>
      <c r="D51" s="107">
        <f t="shared" si="9"/>
        <v>15.3</v>
      </c>
      <c r="E51" s="107">
        <f t="shared" si="9"/>
        <v>14.7</v>
      </c>
      <c r="F51" s="107">
        <f t="shared" si="9"/>
        <v>13.8</v>
      </c>
      <c r="G51" s="107">
        <f t="shared" si="9"/>
        <v>15.3</v>
      </c>
      <c r="H51" s="107">
        <f t="shared" si="9"/>
        <v>15.4</v>
      </c>
      <c r="I51" s="107">
        <f t="shared" si="9"/>
        <v>19.399999999999999</v>
      </c>
      <c r="J51" s="107">
        <f t="shared" si="9"/>
        <v>10.199999999999999</v>
      </c>
      <c r="K51" s="107">
        <f t="shared" si="9"/>
        <v>0</v>
      </c>
      <c r="L51" s="107">
        <f t="shared" si="9"/>
        <v>5.4</v>
      </c>
      <c r="M51" s="107">
        <f t="shared" si="9"/>
        <v>9.1999999999999993</v>
      </c>
      <c r="N51" s="107">
        <f t="shared" si="9"/>
        <v>9.1999999999999993</v>
      </c>
      <c r="O51" s="107">
        <f t="shared" si="9"/>
        <v>9.9</v>
      </c>
      <c r="P51" s="107">
        <f t="shared" si="9"/>
        <v>10.5</v>
      </c>
      <c r="Q51" s="107">
        <f t="shared" si="9"/>
        <v>15.9</v>
      </c>
      <c r="R51" s="107">
        <f t="shared" si="9"/>
        <v>9.6999999999999993</v>
      </c>
      <c r="S51" s="107">
        <f t="shared" si="9"/>
        <v>22</v>
      </c>
      <c r="T51" s="107">
        <f t="shared" si="9"/>
        <v>23.2</v>
      </c>
      <c r="U51" s="107">
        <f t="shared" si="9"/>
        <v>15.8</v>
      </c>
      <c r="V51" s="107">
        <f t="shared" si="9"/>
        <v>29.6</v>
      </c>
      <c r="W51" s="107">
        <f t="shared" si="9"/>
        <v>4.4000000000000004</v>
      </c>
      <c r="X51" s="107">
        <f t="shared" si="9"/>
        <v>111.2</v>
      </c>
      <c r="Y51" s="107">
        <f t="shared" si="9"/>
        <v>0</v>
      </c>
      <c r="Z51" s="107">
        <f t="shared" si="9"/>
        <v>0</v>
      </c>
      <c r="AA51" s="107">
        <f t="shared" si="9"/>
        <v>43.9</v>
      </c>
      <c r="AB51" s="107">
        <f t="shared" si="9"/>
        <v>10</v>
      </c>
      <c r="AC51" s="107">
        <f t="shared" si="9"/>
        <v>10</v>
      </c>
      <c r="AD51" s="107">
        <f t="shared" si="9"/>
        <v>10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331.1</v>
      </c>
      <c r="BR51" s="107">
        <f t="shared" si="10"/>
        <v>0</v>
      </c>
      <c r="BS51" s="107">
        <f t="shared" si="10"/>
        <v>0</v>
      </c>
      <c r="BT51" s="107">
        <f t="shared" si="10"/>
        <v>139.30000000000001</v>
      </c>
      <c r="BU51" s="107">
        <f t="shared" si="10"/>
        <v>130</v>
      </c>
      <c r="BV51" s="107">
        <f t="shared" si="10"/>
        <v>165.8</v>
      </c>
      <c r="BW51" s="107">
        <f t="shared" si="10"/>
        <v>176.7</v>
      </c>
      <c r="BX51" s="107">
        <f t="shared" si="10"/>
        <v>156.4</v>
      </c>
      <c r="BY51" s="107">
        <f t="shared" si="10"/>
        <v>150.69999999999999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135.9</v>
      </c>
      <c r="CK51" s="107">
        <f t="shared" si="10"/>
        <v>0</v>
      </c>
      <c r="CL51" s="107">
        <f t="shared" si="10"/>
        <v>21.4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63.4</v>
      </c>
      <c r="CQ51" s="107">
        <f t="shared" si="10"/>
        <v>75.8</v>
      </c>
      <c r="CR51" s="107">
        <f t="shared" si="10"/>
        <v>0</v>
      </c>
      <c r="CS51" s="107">
        <f t="shared" si="10"/>
        <v>8.9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515.57500000000016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26.3</v>
      </c>
      <c r="C54" s="107">
        <f t="shared" ref="C54:BN54" si="13">C18+C28+C42</f>
        <v>36.6</v>
      </c>
      <c r="D54" s="107">
        <f t="shared" si="13"/>
        <v>20.429000000000002</v>
      </c>
      <c r="E54" s="107">
        <f t="shared" si="13"/>
        <v>20.66</v>
      </c>
      <c r="F54" s="107">
        <f t="shared" si="13"/>
        <v>20.588999999999999</v>
      </c>
      <c r="G54" s="107">
        <f t="shared" si="13"/>
        <v>21.93</v>
      </c>
      <c r="H54" s="107">
        <f t="shared" si="13"/>
        <v>21.82</v>
      </c>
      <c r="I54" s="107">
        <f t="shared" si="13"/>
        <v>20.736999999999998</v>
      </c>
      <c r="J54" s="107">
        <f t="shared" si="13"/>
        <v>18.454999999999998</v>
      </c>
      <c r="K54" s="107">
        <f t="shared" si="13"/>
        <v>5.9669999999999996</v>
      </c>
      <c r="L54" s="107">
        <f t="shared" si="13"/>
        <v>11.145</v>
      </c>
      <c r="M54" s="107">
        <f t="shared" si="13"/>
        <v>12.484999999999999</v>
      </c>
      <c r="N54" s="107">
        <f t="shared" si="13"/>
        <v>12.335999999999999</v>
      </c>
      <c r="O54" s="107">
        <f t="shared" si="13"/>
        <v>13.027000000000001</v>
      </c>
      <c r="P54" s="107">
        <f t="shared" si="13"/>
        <v>13.64</v>
      </c>
      <c r="Q54" s="107">
        <f t="shared" si="13"/>
        <v>19.064</v>
      </c>
      <c r="R54" s="107">
        <f t="shared" si="13"/>
        <v>14.934999999999999</v>
      </c>
      <c r="S54" s="107">
        <f t="shared" si="13"/>
        <v>22.568000000000001</v>
      </c>
      <c r="T54" s="107">
        <f t="shared" si="13"/>
        <v>23.2</v>
      </c>
      <c r="U54" s="107">
        <f t="shared" si="13"/>
        <v>21.830000000000002</v>
      </c>
      <c r="V54" s="107">
        <f t="shared" si="13"/>
        <v>30.123000000000001</v>
      </c>
      <c r="W54" s="107">
        <f t="shared" si="13"/>
        <v>29.743000000000002</v>
      </c>
      <c r="X54" s="107">
        <f t="shared" si="13"/>
        <v>111.2</v>
      </c>
      <c r="Y54" s="107">
        <f t="shared" si="13"/>
        <v>62.496000000000002</v>
      </c>
      <c r="Z54" s="107">
        <f t="shared" si="13"/>
        <v>77.210999999999999</v>
      </c>
      <c r="AA54" s="107">
        <f t="shared" si="13"/>
        <v>49.646999999999998</v>
      </c>
      <c r="AB54" s="107">
        <f t="shared" si="13"/>
        <v>48.275000000000006</v>
      </c>
      <c r="AC54" s="107">
        <f t="shared" si="13"/>
        <v>46.338999999999999</v>
      </c>
      <c r="AD54" s="107">
        <f t="shared" si="13"/>
        <v>62.53</v>
      </c>
      <c r="AE54" s="107">
        <f t="shared" si="13"/>
        <v>94.216000000000008</v>
      </c>
      <c r="AF54" s="107">
        <f t="shared" si="13"/>
        <v>98.903999999999996</v>
      </c>
      <c r="AG54" s="107">
        <f t="shared" si="13"/>
        <v>49.525999999999996</v>
      </c>
      <c r="AH54" s="107">
        <f t="shared" si="13"/>
        <v>366.971</v>
      </c>
      <c r="AI54" s="107">
        <f t="shared" si="13"/>
        <v>343.19200000000001</v>
      </c>
      <c r="AJ54" s="107">
        <f t="shared" si="13"/>
        <v>147.94499999999999</v>
      </c>
      <c r="AK54" s="107">
        <f t="shared" si="13"/>
        <v>146.715</v>
      </c>
      <c r="AL54" s="107">
        <f t="shared" si="13"/>
        <v>302.96500000000003</v>
      </c>
      <c r="AM54" s="107">
        <f t="shared" si="13"/>
        <v>321.36500000000001</v>
      </c>
      <c r="AN54" s="107">
        <f t="shared" si="13"/>
        <v>381.15800000000002</v>
      </c>
      <c r="AO54" s="107">
        <f t="shared" si="13"/>
        <v>396.31</v>
      </c>
      <c r="AP54" s="107">
        <f t="shared" si="13"/>
        <v>349.90699999999998</v>
      </c>
      <c r="AQ54" s="107">
        <f t="shared" si="13"/>
        <v>395.79899999999998</v>
      </c>
      <c r="AR54" s="107">
        <f t="shared" si="13"/>
        <v>383.8</v>
      </c>
      <c r="AS54" s="107">
        <f t="shared" si="13"/>
        <v>363.46300000000002</v>
      </c>
      <c r="AT54" s="107">
        <f t="shared" si="13"/>
        <v>356.911</v>
      </c>
      <c r="AU54" s="107">
        <f t="shared" si="13"/>
        <v>353.16399999999999</v>
      </c>
      <c r="AV54" s="107">
        <f t="shared" si="13"/>
        <v>360.03800000000001</v>
      </c>
      <c r="AW54" s="107">
        <f t="shared" si="13"/>
        <v>359.70299999999997</v>
      </c>
      <c r="AX54" s="107">
        <f t="shared" si="13"/>
        <v>382.58199999999999</v>
      </c>
      <c r="AY54" s="107">
        <f t="shared" si="13"/>
        <v>360.51600000000002</v>
      </c>
      <c r="AZ54" s="107">
        <f t="shared" si="13"/>
        <v>363.74900000000002</v>
      </c>
      <c r="BA54" s="107">
        <f t="shared" si="13"/>
        <v>371.71799999999996</v>
      </c>
      <c r="BB54" s="107">
        <f t="shared" si="13"/>
        <v>378.00799999999998</v>
      </c>
      <c r="BC54" s="107">
        <f t="shared" si="13"/>
        <v>359.53200000000004</v>
      </c>
      <c r="BD54" s="107">
        <f t="shared" si="13"/>
        <v>327.35700000000003</v>
      </c>
      <c r="BE54" s="107">
        <f t="shared" si="13"/>
        <v>287.48</v>
      </c>
      <c r="BF54" s="107">
        <f t="shared" si="13"/>
        <v>215.87800000000001</v>
      </c>
      <c r="BG54" s="107">
        <f t="shared" si="13"/>
        <v>217.47300000000001</v>
      </c>
      <c r="BH54" s="107">
        <f t="shared" si="13"/>
        <v>186.125</v>
      </c>
      <c r="BI54" s="107">
        <f t="shared" si="13"/>
        <v>179.45699999999999</v>
      </c>
      <c r="BJ54" s="107">
        <f t="shared" si="13"/>
        <v>211.18299999999999</v>
      </c>
      <c r="BK54" s="107">
        <f t="shared" si="13"/>
        <v>167.58100000000002</v>
      </c>
      <c r="BL54" s="107">
        <f t="shared" si="13"/>
        <v>138.846</v>
      </c>
      <c r="BM54" s="107">
        <f t="shared" si="13"/>
        <v>128.52199999999999</v>
      </c>
      <c r="BN54" s="107">
        <f t="shared" si="13"/>
        <v>278.57</v>
      </c>
      <c r="BO54" s="107">
        <f t="shared" ref="BO54:CX54" si="14">BO18+BO28+BO42</f>
        <v>160.6</v>
      </c>
      <c r="BP54" s="107">
        <f t="shared" si="14"/>
        <v>80.757000000000005</v>
      </c>
      <c r="BQ54" s="107">
        <f t="shared" si="14"/>
        <v>332.64700000000005</v>
      </c>
      <c r="BR54" s="107">
        <f t="shared" si="14"/>
        <v>249.602</v>
      </c>
      <c r="BS54" s="107">
        <f t="shared" si="14"/>
        <v>90.614000000000004</v>
      </c>
      <c r="BT54" s="107">
        <f t="shared" si="14"/>
        <v>141.54000000000002</v>
      </c>
      <c r="BU54" s="107">
        <f t="shared" si="14"/>
        <v>143.946</v>
      </c>
      <c r="BV54" s="107">
        <f t="shared" si="14"/>
        <v>165.8</v>
      </c>
      <c r="BW54" s="107">
        <f t="shared" si="14"/>
        <v>176.7</v>
      </c>
      <c r="BX54" s="107">
        <f t="shared" si="14"/>
        <v>156.4</v>
      </c>
      <c r="BY54" s="107">
        <f t="shared" si="14"/>
        <v>150.69999999999999</v>
      </c>
      <c r="BZ54" s="107">
        <f t="shared" si="14"/>
        <v>130</v>
      </c>
      <c r="CA54" s="107">
        <f t="shared" si="14"/>
        <v>130</v>
      </c>
      <c r="CB54" s="107">
        <f t="shared" si="14"/>
        <v>152.559</v>
      </c>
      <c r="CC54" s="107">
        <f t="shared" si="14"/>
        <v>188.583</v>
      </c>
      <c r="CD54" s="107">
        <f t="shared" si="14"/>
        <v>126.29300000000001</v>
      </c>
      <c r="CE54" s="107">
        <f t="shared" si="14"/>
        <v>127.61</v>
      </c>
      <c r="CF54" s="107">
        <f t="shared" si="14"/>
        <v>275.39600000000002</v>
      </c>
      <c r="CG54" s="107">
        <f t="shared" si="14"/>
        <v>129.06799999999998</v>
      </c>
      <c r="CH54" s="107">
        <f t="shared" si="14"/>
        <v>324.45299999999997</v>
      </c>
      <c r="CI54" s="107">
        <f t="shared" si="14"/>
        <v>274.59500000000003</v>
      </c>
      <c r="CJ54" s="107">
        <f t="shared" si="14"/>
        <v>136.20600000000002</v>
      </c>
      <c r="CK54" s="107">
        <f t="shared" si="14"/>
        <v>165.62700000000001</v>
      </c>
      <c r="CL54" s="107">
        <f t="shared" si="14"/>
        <v>113.72800000000001</v>
      </c>
      <c r="CM54" s="107">
        <f t="shared" si="14"/>
        <v>216.06299999999999</v>
      </c>
      <c r="CN54" s="107">
        <f t="shared" si="14"/>
        <v>208.749</v>
      </c>
      <c r="CO54" s="107">
        <f t="shared" si="14"/>
        <v>210.19899999999998</v>
      </c>
      <c r="CP54" s="107">
        <f t="shared" si="14"/>
        <v>372.75599999999997</v>
      </c>
      <c r="CQ54" s="107">
        <f t="shared" si="14"/>
        <v>375.18299999999994</v>
      </c>
      <c r="CR54" s="107">
        <f t="shared" si="14"/>
        <v>394.90100000000001</v>
      </c>
      <c r="CS54" s="107">
        <f t="shared" si="14"/>
        <v>384.74999999999994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4326.9837499999994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26.327999999999999</v>
      </c>
      <c r="C5" s="25">
        <v>36.6</v>
      </c>
      <c r="D5" s="25">
        <v>20.387</v>
      </c>
      <c r="E5" s="25">
        <v>20.649000000000001</v>
      </c>
      <c r="F5" s="25">
        <v>20.593</v>
      </c>
      <c r="G5" s="25">
        <v>21.951000000000001</v>
      </c>
      <c r="H5" s="25">
        <v>21.827999999999999</v>
      </c>
      <c r="I5" s="25">
        <v>20.736999999999998</v>
      </c>
      <c r="J5" s="25">
        <v>18.466000000000001</v>
      </c>
      <c r="K5" s="25">
        <v>5.9340000000000002</v>
      </c>
      <c r="L5" s="25">
        <v>11.095000000000001</v>
      </c>
      <c r="M5" s="25">
        <v>12.509</v>
      </c>
      <c r="N5" s="25">
        <v>12.336</v>
      </c>
      <c r="O5" s="25">
        <v>13.026999999999999</v>
      </c>
      <c r="P5" s="25">
        <v>13.683</v>
      </c>
      <c r="Q5" s="25">
        <v>19.102</v>
      </c>
      <c r="R5" s="25">
        <v>14.935</v>
      </c>
      <c r="S5" s="25">
        <v>22.585000000000001</v>
      </c>
      <c r="T5" s="25">
        <v>23.195</v>
      </c>
      <c r="U5" s="25">
        <v>21.803000000000001</v>
      </c>
      <c r="V5" s="25">
        <v>30.099</v>
      </c>
      <c r="W5" s="25">
        <v>29.789000000000001</v>
      </c>
      <c r="X5" s="25">
        <v>111.217</v>
      </c>
      <c r="Y5" s="25">
        <v>62.484999999999999</v>
      </c>
      <c r="Z5" s="25">
        <v>77.165000000000006</v>
      </c>
      <c r="AA5" s="25">
        <v>49.63</v>
      </c>
      <c r="AB5" s="25">
        <v>48.274999999999999</v>
      </c>
      <c r="AC5" s="25">
        <v>46.338999999999999</v>
      </c>
      <c r="AD5" s="25">
        <v>62.53</v>
      </c>
      <c r="AE5" s="25">
        <v>94.253</v>
      </c>
      <c r="AF5" s="25">
        <v>98.921000000000006</v>
      </c>
      <c r="AG5" s="25">
        <v>49.526000000000003</v>
      </c>
      <c r="AH5" s="25">
        <v>366.971</v>
      </c>
      <c r="AI5" s="25">
        <v>343.19200000000001</v>
      </c>
      <c r="AJ5" s="25">
        <v>147.94499999999999</v>
      </c>
      <c r="AK5" s="25">
        <v>146.715</v>
      </c>
      <c r="AL5" s="25">
        <v>302.96499999999997</v>
      </c>
      <c r="AM5" s="25">
        <v>321.36500000000001</v>
      </c>
      <c r="AN5" s="25">
        <v>381.15800000000002</v>
      </c>
      <c r="AO5" s="25">
        <v>396.31</v>
      </c>
      <c r="AP5" s="25">
        <v>349.90699999999998</v>
      </c>
      <c r="AQ5" s="25">
        <v>395.79899999999998</v>
      </c>
      <c r="AR5" s="25">
        <v>383.8</v>
      </c>
      <c r="AS5" s="25">
        <v>363.46300000000002</v>
      </c>
      <c r="AT5" s="25">
        <v>356.911</v>
      </c>
      <c r="AU5" s="25">
        <v>353.16399999999999</v>
      </c>
      <c r="AV5" s="25">
        <v>360.03800000000001</v>
      </c>
      <c r="AW5" s="25">
        <v>359.70299999999997</v>
      </c>
      <c r="AX5" s="25">
        <v>382.58199999999999</v>
      </c>
      <c r="AY5" s="25">
        <v>360.51600000000002</v>
      </c>
      <c r="AZ5" s="25">
        <v>363.74900000000002</v>
      </c>
      <c r="BA5" s="25">
        <v>371.71800000000002</v>
      </c>
      <c r="BB5" s="25">
        <v>378.00799999999998</v>
      </c>
      <c r="BC5" s="25">
        <v>359.53199999999998</v>
      </c>
      <c r="BD5" s="25">
        <v>327.35700000000003</v>
      </c>
      <c r="BE5" s="25">
        <v>287.48</v>
      </c>
      <c r="BF5" s="25">
        <v>215.87799999999999</v>
      </c>
      <c r="BG5" s="25">
        <v>217.47300000000001</v>
      </c>
      <c r="BH5" s="25">
        <v>186.125</v>
      </c>
      <c r="BI5" s="25">
        <v>179.45699999999999</v>
      </c>
      <c r="BJ5" s="25">
        <v>211.18299999999999</v>
      </c>
      <c r="BK5" s="25">
        <v>167.58099999999999</v>
      </c>
      <c r="BL5" s="25">
        <v>138.846</v>
      </c>
      <c r="BM5" s="25">
        <v>128.52199999999999</v>
      </c>
      <c r="BN5" s="25">
        <v>278.57</v>
      </c>
      <c r="BO5" s="25">
        <v>160.6</v>
      </c>
      <c r="BP5" s="25">
        <v>80.757000000000005</v>
      </c>
      <c r="BQ5" s="25">
        <v>332.63600000000002</v>
      </c>
      <c r="BR5" s="25">
        <v>249.59700000000001</v>
      </c>
      <c r="BS5" s="25">
        <v>90.572999999999993</v>
      </c>
      <c r="BT5" s="25">
        <v>141.583</v>
      </c>
      <c r="BU5" s="25">
        <v>143.946</v>
      </c>
      <c r="BV5" s="25">
        <v>165.77600000000001</v>
      </c>
      <c r="BW5" s="25">
        <v>176.68799999999999</v>
      </c>
      <c r="BX5" s="25">
        <v>156.35300000000001</v>
      </c>
      <c r="BY5" s="25">
        <v>150.721</v>
      </c>
      <c r="BZ5" s="25">
        <v>130.03800000000001</v>
      </c>
      <c r="CA5" s="25">
        <v>130.023</v>
      </c>
      <c r="CB5" s="25">
        <v>152.60900000000001</v>
      </c>
      <c r="CC5" s="25">
        <v>188.56299999999999</v>
      </c>
      <c r="CD5" s="25">
        <v>126.29600000000001</v>
      </c>
      <c r="CE5" s="25">
        <v>127.607</v>
      </c>
      <c r="CF5" s="25">
        <v>275.39600000000002</v>
      </c>
      <c r="CG5" s="25">
        <v>129.02099999999999</v>
      </c>
      <c r="CH5" s="25">
        <v>324.45299999999997</v>
      </c>
      <c r="CI5" s="25">
        <v>274.59500000000003</v>
      </c>
      <c r="CJ5" s="25">
        <v>136.18799999999999</v>
      </c>
      <c r="CK5" s="25">
        <v>165.58699999999999</v>
      </c>
      <c r="CL5" s="25">
        <v>113.729</v>
      </c>
      <c r="CM5" s="25">
        <v>216.06299999999999</v>
      </c>
      <c r="CN5" s="25">
        <v>208.74700000000001</v>
      </c>
      <c r="CO5" s="25">
        <v>210.21799999999999</v>
      </c>
      <c r="CP5" s="25">
        <v>372.791</v>
      </c>
      <c r="CQ5" s="25">
        <v>375.233</v>
      </c>
      <c r="CR5" s="25">
        <v>394.94400000000002</v>
      </c>
      <c r="CS5" s="25">
        <v>384.82600000000002</v>
      </c>
      <c r="CT5" s="26"/>
      <c r="CU5" s="26"/>
      <c r="CV5" s="26"/>
      <c r="CW5" s="27"/>
      <c r="CX5" s="28">
        <f t="array" ref="CX5">SUMPRODUCT(B5:CW5*0.25)</f>
        <v>4327.0279999999993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183.56</v>
      </c>
      <c r="C8" s="37">
        <v>184.36</v>
      </c>
      <c r="D8" s="37">
        <v>172.51</v>
      </c>
      <c r="E8" s="37">
        <v>168.31</v>
      </c>
      <c r="F8" s="37">
        <v>170.43</v>
      </c>
      <c r="G8" s="37">
        <v>168.9</v>
      </c>
      <c r="H8" s="37">
        <v>168.8</v>
      </c>
      <c r="I8" s="37">
        <v>164.13</v>
      </c>
      <c r="J8" s="37">
        <v>167.48</v>
      </c>
      <c r="K8" s="37">
        <v>164.9</v>
      </c>
      <c r="L8" s="37">
        <v>165.46</v>
      </c>
      <c r="M8" s="37">
        <v>163.76</v>
      </c>
      <c r="N8" s="37">
        <v>164.36</v>
      </c>
      <c r="O8" s="37">
        <v>161.86000000000001</v>
      </c>
      <c r="P8" s="37">
        <v>165.05</v>
      </c>
      <c r="Q8" s="37">
        <v>162.58000000000001</v>
      </c>
      <c r="R8" s="37">
        <v>163.92</v>
      </c>
      <c r="S8" s="37">
        <v>164.15</v>
      </c>
      <c r="T8" s="37">
        <v>162.9</v>
      </c>
      <c r="U8" s="37">
        <v>168.24</v>
      </c>
      <c r="V8" s="37">
        <v>162.5</v>
      </c>
      <c r="W8" s="37">
        <v>171</v>
      </c>
      <c r="X8" s="37">
        <v>179.22</v>
      </c>
      <c r="Y8" s="37">
        <v>202.48</v>
      </c>
      <c r="Z8" s="37">
        <v>204.49</v>
      </c>
      <c r="AA8" s="37">
        <v>216.61</v>
      </c>
      <c r="AB8" s="37">
        <v>200.51</v>
      </c>
      <c r="AC8" s="37">
        <v>192.85</v>
      </c>
      <c r="AD8" s="37">
        <v>196.41</v>
      </c>
      <c r="AE8" s="37">
        <v>172.77</v>
      </c>
      <c r="AF8" s="37">
        <v>148.19999999999999</v>
      </c>
      <c r="AG8" s="37">
        <v>0.5</v>
      </c>
      <c r="AH8" s="37">
        <v>9.73</v>
      </c>
      <c r="AI8" s="37">
        <v>5.69</v>
      </c>
      <c r="AJ8" s="37">
        <v>1.83</v>
      </c>
      <c r="AK8" s="37">
        <v>1.98</v>
      </c>
      <c r="AL8" s="37">
        <v>11</v>
      </c>
      <c r="AM8" s="37">
        <v>2.16</v>
      </c>
      <c r="AN8" s="37">
        <v>-3.03</v>
      </c>
      <c r="AO8" s="37">
        <v>-3.64</v>
      </c>
      <c r="AP8" s="37">
        <v>-6.88</v>
      </c>
      <c r="AQ8" s="37">
        <v>-8.68</v>
      </c>
      <c r="AR8" s="37">
        <v>-11.4</v>
      </c>
      <c r="AS8" s="37">
        <v>-13.31</v>
      </c>
      <c r="AT8" s="37">
        <v>-14.76</v>
      </c>
      <c r="AU8" s="37">
        <v>-15.31</v>
      </c>
      <c r="AV8" s="37">
        <v>-15.31</v>
      </c>
      <c r="AW8" s="37">
        <v>-15.49</v>
      </c>
      <c r="AX8" s="37">
        <v>-14.19</v>
      </c>
      <c r="AY8" s="37">
        <v>-15.41</v>
      </c>
      <c r="AZ8" s="37">
        <v>-15.08</v>
      </c>
      <c r="BA8" s="37">
        <v>-14.31</v>
      </c>
      <c r="BB8" s="37">
        <v>-13.51</v>
      </c>
      <c r="BC8" s="37">
        <v>-14.35</v>
      </c>
      <c r="BD8" s="37">
        <v>-14.02</v>
      </c>
      <c r="BE8" s="37">
        <v>-11.87</v>
      </c>
      <c r="BF8" s="37">
        <v>-9.64</v>
      </c>
      <c r="BG8" s="37">
        <v>-9.08</v>
      </c>
      <c r="BH8" s="37">
        <v>-8.8699999999999992</v>
      </c>
      <c r="BI8" s="37">
        <v>-7.56</v>
      </c>
      <c r="BJ8" s="37">
        <v>-4.3499999999999996</v>
      </c>
      <c r="BK8" s="37">
        <v>-2.12</v>
      </c>
      <c r="BL8" s="37">
        <v>-0.01</v>
      </c>
      <c r="BM8" s="37">
        <v>0.49</v>
      </c>
      <c r="BN8" s="37">
        <v>-5.01</v>
      </c>
      <c r="BO8" s="37">
        <v>0</v>
      </c>
      <c r="BP8" s="37">
        <v>84.31</v>
      </c>
      <c r="BQ8" s="37">
        <v>213.04</v>
      </c>
      <c r="BR8" s="37">
        <v>179.76</v>
      </c>
      <c r="BS8" s="37">
        <v>217.72</v>
      </c>
      <c r="BT8" s="37">
        <v>232.64</v>
      </c>
      <c r="BU8" s="37">
        <v>254.18</v>
      </c>
      <c r="BV8" s="37">
        <v>223.71</v>
      </c>
      <c r="BW8" s="37">
        <v>222.39</v>
      </c>
      <c r="BX8" s="37">
        <v>221.02</v>
      </c>
      <c r="BY8" s="37">
        <v>219.9</v>
      </c>
      <c r="BZ8" s="37">
        <v>201.01</v>
      </c>
      <c r="CA8" s="37">
        <v>199.06</v>
      </c>
      <c r="CB8" s="37">
        <v>190.51</v>
      </c>
      <c r="CC8" s="37">
        <v>180.04</v>
      </c>
      <c r="CD8" s="37">
        <v>195.16</v>
      </c>
      <c r="CE8" s="37">
        <v>193.03</v>
      </c>
      <c r="CF8" s="37">
        <v>195</v>
      </c>
      <c r="CG8" s="37">
        <v>206.9</v>
      </c>
      <c r="CH8" s="37">
        <v>175.56</v>
      </c>
      <c r="CI8" s="37">
        <v>192.61</v>
      </c>
      <c r="CJ8" s="37">
        <v>209.21</v>
      </c>
      <c r="CK8" s="37">
        <v>206.92</v>
      </c>
      <c r="CL8" s="37">
        <v>208.04</v>
      </c>
      <c r="CM8" s="37">
        <v>215</v>
      </c>
      <c r="CN8" s="37">
        <v>209.38</v>
      </c>
      <c r="CO8" s="37">
        <v>200.08</v>
      </c>
      <c r="CP8" s="37">
        <v>208.09</v>
      </c>
      <c r="CQ8" s="37">
        <v>199.65</v>
      </c>
      <c r="CR8" s="37">
        <v>195.05</v>
      </c>
      <c r="CS8" s="37">
        <v>185.3</v>
      </c>
      <c r="CT8" s="38"/>
      <c r="CU8" s="38"/>
      <c r="CV8" s="38"/>
      <c r="CW8" s="39"/>
      <c r="CX8" s="40">
        <f>IF(SUM(B8:CW8)&lt;&gt;0,AVERAGEIF(B8:CW8,"&lt;&gt;"""),"")</f>
        <v>116.69958333333329</v>
      </c>
    </row>
    <row r="9" spans="1:102" ht="24.95" customHeight="1" thickBot="1" x14ac:dyDescent="0.25">
      <c r="A9" s="41" t="s">
        <v>6</v>
      </c>
      <c r="B9" s="42">
        <v>177.185</v>
      </c>
      <c r="C9" s="43">
        <v>177.185</v>
      </c>
      <c r="D9" s="43">
        <v>177.185</v>
      </c>
      <c r="E9" s="43">
        <v>177.185</v>
      </c>
      <c r="F9" s="43">
        <v>168.065</v>
      </c>
      <c r="G9" s="43">
        <v>168.065</v>
      </c>
      <c r="H9" s="43">
        <v>168.065</v>
      </c>
      <c r="I9" s="43">
        <v>168.065</v>
      </c>
      <c r="J9" s="43">
        <v>165.4</v>
      </c>
      <c r="K9" s="43">
        <v>165.4</v>
      </c>
      <c r="L9" s="43">
        <v>165.4</v>
      </c>
      <c r="M9" s="43">
        <v>165.4</v>
      </c>
      <c r="N9" s="43">
        <v>163.46250000000001</v>
      </c>
      <c r="O9" s="43">
        <v>163.46250000000001</v>
      </c>
      <c r="P9" s="43">
        <v>163.46250000000001</v>
      </c>
      <c r="Q9" s="43">
        <v>163.46250000000001</v>
      </c>
      <c r="R9" s="43">
        <v>164.80250000000001</v>
      </c>
      <c r="S9" s="43">
        <v>164.80250000000001</v>
      </c>
      <c r="T9" s="43">
        <v>164.80250000000001</v>
      </c>
      <c r="U9" s="43">
        <v>164.80250000000001</v>
      </c>
      <c r="V9" s="43">
        <v>178.8</v>
      </c>
      <c r="W9" s="43">
        <v>178.8</v>
      </c>
      <c r="X9" s="43">
        <v>178.8</v>
      </c>
      <c r="Y9" s="43">
        <v>178.8</v>
      </c>
      <c r="Z9" s="43">
        <v>203.61500000000001</v>
      </c>
      <c r="AA9" s="43">
        <v>203.61500000000001</v>
      </c>
      <c r="AB9" s="43">
        <v>203.61500000000001</v>
      </c>
      <c r="AC9" s="43">
        <v>203.61500000000001</v>
      </c>
      <c r="AD9" s="43">
        <v>129.47</v>
      </c>
      <c r="AE9" s="43">
        <v>129.47</v>
      </c>
      <c r="AF9" s="43">
        <v>129.47</v>
      </c>
      <c r="AG9" s="43">
        <v>129.47</v>
      </c>
      <c r="AH9" s="43">
        <v>4.8075000000000001</v>
      </c>
      <c r="AI9" s="43">
        <v>4.8075000000000001</v>
      </c>
      <c r="AJ9" s="43">
        <v>4.8075000000000001</v>
      </c>
      <c r="AK9" s="43">
        <v>4.8075000000000001</v>
      </c>
      <c r="AL9" s="43">
        <v>1.6225000000000001</v>
      </c>
      <c r="AM9" s="43">
        <v>1.6225000000000001</v>
      </c>
      <c r="AN9" s="43">
        <v>1.6225000000000001</v>
      </c>
      <c r="AO9" s="43">
        <v>1.6225000000000001</v>
      </c>
      <c r="AP9" s="43">
        <v>-10.067500000000001</v>
      </c>
      <c r="AQ9" s="43">
        <v>-10.067500000000001</v>
      </c>
      <c r="AR9" s="43">
        <v>-10.067500000000001</v>
      </c>
      <c r="AS9" s="43">
        <v>-10.067500000000001</v>
      </c>
      <c r="AT9" s="43">
        <v>-15.217499999999999</v>
      </c>
      <c r="AU9" s="43">
        <v>-15.217499999999999</v>
      </c>
      <c r="AV9" s="43">
        <v>-15.217499999999999</v>
      </c>
      <c r="AW9" s="43">
        <v>-15.217499999999999</v>
      </c>
      <c r="AX9" s="43">
        <v>-14.7475</v>
      </c>
      <c r="AY9" s="43">
        <v>-14.7475</v>
      </c>
      <c r="AZ9" s="43">
        <v>-14.7475</v>
      </c>
      <c r="BA9" s="43">
        <v>-14.7475</v>
      </c>
      <c r="BB9" s="43">
        <v>-13.4375</v>
      </c>
      <c r="BC9" s="43">
        <v>-13.4375</v>
      </c>
      <c r="BD9" s="43">
        <v>-13.4375</v>
      </c>
      <c r="BE9" s="43">
        <v>-13.4375</v>
      </c>
      <c r="BF9" s="43">
        <v>-8.7874999999999996</v>
      </c>
      <c r="BG9" s="43">
        <v>-8.7874999999999996</v>
      </c>
      <c r="BH9" s="43">
        <v>-8.7874999999999996</v>
      </c>
      <c r="BI9" s="43">
        <v>-8.7874999999999996</v>
      </c>
      <c r="BJ9" s="43">
        <v>-1.4975000000000001</v>
      </c>
      <c r="BK9" s="43">
        <v>-1.4975000000000001</v>
      </c>
      <c r="BL9" s="43">
        <v>-1.4975000000000001</v>
      </c>
      <c r="BM9" s="43">
        <v>-1.4975000000000001</v>
      </c>
      <c r="BN9" s="43">
        <v>73.084999999999994</v>
      </c>
      <c r="BO9" s="43">
        <v>73.084999999999994</v>
      </c>
      <c r="BP9" s="43">
        <v>73.084999999999994</v>
      </c>
      <c r="BQ9" s="43">
        <v>73.084999999999994</v>
      </c>
      <c r="BR9" s="43">
        <v>221.07499999999999</v>
      </c>
      <c r="BS9" s="43">
        <v>221.07499999999999</v>
      </c>
      <c r="BT9" s="43">
        <v>221.07499999999999</v>
      </c>
      <c r="BU9" s="43">
        <v>221.07499999999999</v>
      </c>
      <c r="BV9" s="43">
        <v>221.755</v>
      </c>
      <c r="BW9" s="43">
        <v>221.755</v>
      </c>
      <c r="BX9" s="43">
        <v>221.755</v>
      </c>
      <c r="BY9" s="43">
        <v>221.755</v>
      </c>
      <c r="BZ9" s="43">
        <v>192.655</v>
      </c>
      <c r="CA9" s="43">
        <v>192.655</v>
      </c>
      <c r="CB9" s="43">
        <v>192.655</v>
      </c>
      <c r="CC9" s="43">
        <v>192.655</v>
      </c>
      <c r="CD9" s="43">
        <v>197.52250000000001</v>
      </c>
      <c r="CE9" s="43">
        <v>197.52250000000001</v>
      </c>
      <c r="CF9" s="43">
        <v>197.52250000000001</v>
      </c>
      <c r="CG9" s="43">
        <v>197.52250000000001</v>
      </c>
      <c r="CH9" s="43">
        <v>196.07499999999999</v>
      </c>
      <c r="CI9" s="43">
        <v>196.07499999999999</v>
      </c>
      <c r="CJ9" s="43">
        <v>196.07499999999999</v>
      </c>
      <c r="CK9" s="43">
        <v>196.07499999999999</v>
      </c>
      <c r="CL9" s="43">
        <v>208.125</v>
      </c>
      <c r="CM9" s="43">
        <v>208.125</v>
      </c>
      <c r="CN9" s="43">
        <v>208.125</v>
      </c>
      <c r="CO9" s="43">
        <v>208.125</v>
      </c>
      <c r="CP9" s="43">
        <v>197.02250000000001</v>
      </c>
      <c r="CQ9" s="43">
        <v>197.02250000000001</v>
      </c>
      <c r="CR9" s="43">
        <v>197.02250000000001</v>
      </c>
      <c r="CS9" s="43">
        <v>197.02250000000001</v>
      </c>
      <c r="CT9" s="44"/>
      <c r="CU9" s="44"/>
      <c r="CV9" s="44"/>
      <c r="CW9" s="45"/>
      <c r="CX9" s="46">
        <f>IF(SUM(B9:CW9)&lt;&gt;0,AVERAGEIF(B9:CW9,"&lt;&gt;"""),"")</f>
        <v>116.69958333333325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>
        <v>31</v>
      </c>
      <c r="AJ13" s="65">
        <v>31</v>
      </c>
      <c r="AK13" s="65">
        <v>31</v>
      </c>
      <c r="AL13" s="65">
        <v>189.00800000000001</v>
      </c>
      <c r="AM13" s="65">
        <v>191</v>
      </c>
      <c r="AN13" s="65">
        <v>191</v>
      </c>
      <c r="AO13" s="65">
        <v>191</v>
      </c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>
        <v>31</v>
      </c>
      <c r="BH13" s="65">
        <v>31</v>
      </c>
      <c r="BI13" s="65">
        <v>31</v>
      </c>
      <c r="BJ13" s="65">
        <v>31</v>
      </c>
      <c r="BK13" s="65">
        <v>31</v>
      </c>
      <c r="BL13" s="65">
        <v>31</v>
      </c>
      <c r="BM13" s="65">
        <v>31</v>
      </c>
      <c r="BN13" s="65">
        <v>16</v>
      </c>
      <c r="BO13" s="65">
        <v>3</v>
      </c>
      <c r="BP13" s="65"/>
      <c r="BQ13" s="65"/>
      <c r="BR13" s="65">
        <v>82</v>
      </c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293.25200000000001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13</v>
      </c>
      <c r="AM14" s="65">
        <v>13</v>
      </c>
      <c r="AN14" s="65">
        <v>13</v>
      </c>
      <c r="AO14" s="65">
        <v>13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>
        <v>13</v>
      </c>
      <c r="BS14" s="65">
        <v>13</v>
      </c>
      <c r="BT14" s="65">
        <v>13</v>
      </c>
      <c r="BU14" s="65">
        <v>13</v>
      </c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170.75</v>
      </c>
    </row>
    <row r="15" spans="1:102" ht="24.95" customHeight="1" x14ac:dyDescent="0.2">
      <c r="A15" s="69" t="s">
        <v>12</v>
      </c>
      <c r="B15" s="70">
        <v>9.1859999999999999</v>
      </c>
      <c r="C15" s="71">
        <v>10.225</v>
      </c>
      <c r="D15" s="71">
        <v>7.62</v>
      </c>
      <c r="E15" s="71">
        <v>7.6070000000000002</v>
      </c>
      <c r="F15" s="71">
        <v>7.5910000000000002</v>
      </c>
      <c r="G15" s="71">
        <v>7.57</v>
      </c>
      <c r="H15" s="71">
        <v>7.5519999999999996</v>
      </c>
      <c r="I15" s="71">
        <v>7.532</v>
      </c>
      <c r="J15" s="71">
        <v>6.5190000000000001</v>
      </c>
      <c r="K15" s="71">
        <v>1.51</v>
      </c>
      <c r="L15" s="71">
        <v>1.4990000000000001</v>
      </c>
      <c r="M15" s="71">
        <v>2.6379999999999999</v>
      </c>
      <c r="N15" s="71">
        <v>2.448</v>
      </c>
      <c r="O15" s="71">
        <v>3.0649999999999999</v>
      </c>
      <c r="P15" s="71">
        <v>3.9209999999999998</v>
      </c>
      <c r="Q15" s="71">
        <v>7.3</v>
      </c>
      <c r="R15" s="71">
        <v>4.617</v>
      </c>
      <c r="S15" s="71">
        <v>7.5510000000000002</v>
      </c>
      <c r="T15" s="71">
        <v>8.4239999999999995</v>
      </c>
      <c r="U15" s="71">
        <v>8.8759999999999994</v>
      </c>
      <c r="V15" s="71">
        <v>13.28</v>
      </c>
      <c r="W15" s="71">
        <v>15.715</v>
      </c>
      <c r="X15" s="71">
        <v>90.978999999999999</v>
      </c>
      <c r="Y15" s="71">
        <v>4.2969999999999997</v>
      </c>
      <c r="Z15" s="71">
        <v>10.696</v>
      </c>
      <c r="AA15" s="71">
        <v>30.5</v>
      </c>
      <c r="AB15" s="71">
        <v>28.021999999999998</v>
      </c>
      <c r="AC15" s="71">
        <v>25.065000000000001</v>
      </c>
      <c r="AD15" s="71">
        <v>42.966999999999999</v>
      </c>
      <c r="AE15" s="71">
        <v>21.844999999999999</v>
      </c>
      <c r="AF15" s="71">
        <v>27.867000000000001</v>
      </c>
      <c r="AG15" s="71">
        <v>0.9</v>
      </c>
      <c r="AH15" s="71">
        <v>338.14400000000001</v>
      </c>
      <c r="AI15" s="71">
        <v>307.29500000000002</v>
      </c>
      <c r="AJ15" s="71">
        <v>99.635000000000005</v>
      </c>
      <c r="AK15" s="71">
        <v>97.677000000000007</v>
      </c>
      <c r="AL15" s="71">
        <v>95.477000000000004</v>
      </c>
      <c r="AM15" s="71">
        <v>99.396000000000001</v>
      </c>
      <c r="AN15" s="71">
        <v>153.12</v>
      </c>
      <c r="AO15" s="71">
        <v>168.399</v>
      </c>
      <c r="AP15" s="71">
        <v>241.43700000000001</v>
      </c>
      <c r="AQ15" s="71">
        <v>284.98500000000001</v>
      </c>
      <c r="AR15" s="71">
        <v>266.37599999999998</v>
      </c>
      <c r="AS15" s="71">
        <v>241.31200000000001</v>
      </c>
      <c r="AT15" s="71">
        <v>246.09899999999999</v>
      </c>
      <c r="AU15" s="71">
        <v>248.56299999999999</v>
      </c>
      <c r="AV15" s="71">
        <v>262.20299999999997</v>
      </c>
      <c r="AW15" s="71">
        <v>265.887</v>
      </c>
      <c r="AX15" s="71">
        <v>289.46899999999999</v>
      </c>
      <c r="AY15" s="71">
        <v>265.37099999999998</v>
      </c>
      <c r="AZ15" s="71">
        <v>269.661</v>
      </c>
      <c r="BA15" s="71">
        <v>279.03100000000001</v>
      </c>
      <c r="BB15" s="71">
        <v>287.74200000000002</v>
      </c>
      <c r="BC15" s="71">
        <v>268.93799999999999</v>
      </c>
      <c r="BD15" s="71">
        <v>237.733</v>
      </c>
      <c r="BE15" s="71">
        <v>203.81700000000001</v>
      </c>
      <c r="BF15" s="71">
        <v>135.25700000000001</v>
      </c>
      <c r="BG15" s="71">
        <v>130.67699999999999</v>
      </c>
      <c r="BH15" s="71">
        <v>99.034999999999997</v>
      </c>
      <c r="BI15" s="71">
        <v>90.381</v>
      </c>
      <c r="BJ15" s="71">
        <v>126.851</v>
      </c>
      <c r="BK15" s="71">
        <v>94.617000000000004</v>
      </c>
      <c r="BL15" s="71">
        <v>84.942999999999998</v>
      </c>
      <c r="BM15" s="71">
        <v>84.89</v>
      </c>
      <c r="BN15" s="71">
        <v>244.898</v>
      </c>
      <c r="BO15" s="71">
        <v>102.298</v>
      </c>
      <c r="BP15" s="71">
        <v>59.228000000000002</v>
      </c>
      <c r="BQ15" s="71">
        <v>132.65</v>
      </c>
      <c r="BR15" s="71">
        <v>8.3460000000000001</v>
      </c>
      <c r="BS15" s="71">
        <v>30.814</v>
      </c>
      <c r="BT15" s="71">
        <v>80.259</v>
      </c>
      <c r="BU15" s="71">
        <v>80.632000000000005</v>
      </c>
      <c r="BV15" s="71">
        <v>105.35899999999999</v>
      </c>
      <c r="BW15" s="71">
        <v>109.568</v>
      </c>
      <c r="BX15" s="71">
        <v>99.421000000000006</v>
      </c>
      <c r="BY15" s="71">
        <v>93.703999999999994</v>
      </c>
      <c r="BZ15" s="71">
        <v>66.144999999999996</v>
      </c>
      <c r="CA15" s="71">
        <v>68.912999999999997</v>
      </c>
      <c r="CB15" s="71">
        <v>67.602999999999994</v>
      </c>
      <c r="CC15" s="71">
        <v>66.759</v>
      </c>
      <c r="CD15" s="71">
        <v>62.41</v>
      </c>
      <c r="CE15" s="71">
        <v>62.09</v>
      </c>
      <c r="CF15" s="71">
        <v>8.66</v>
      </c>
      <c r="CG15" s="71">
        <v>61.902000000000001</v>
      </c>
      <c r="CH15" s="71">
        <v>6.61</v>
      </c>
      <c r="CI15" s="71">
        <v>8.64</v>
      </c>
      <c r="CJ15" s="71">
        <v>82.444999999999993</v>
      </c>
      <c r="CK15" s="71">
        <v>38.220999999999997</v>
      </c>
      <c r="CL15" s="71">
        <v>74.537000000000006</v>
      </c>
      <c r="CM15" s="71">
        <v>7.12</v>
      </c>
      <c r="CN15" s="71">
        <v>7.016</v>
      </c>
      <c r="CO15" s="71">
        <v>9.9619999999999997</v>
      </c>
      <c r="CP15" s="71"/>
      <c r="CQ15" s="71"/>
      <c r="CR15" s="71">
        <v>5.0910000000000002</v>
      </c>
      <c r="CS15" s="71">
        <v>5.2160000000000002</v>
      </c>
      <c r="CT15" s="72"/>
      <c r="CU15" s="72"/>
      <c r="CV15" s="72"/>
      <c r="CW15" s="73"/>
      <c r="CX15" s="74">
        <f t="array" ref="CX15">SUMPRODUCT(B15:CW15*0.25)</f>
        <v>2164.0797499999999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>
        <v>13.55</v>
      </c>
      <c r="CA17" s="71">
        <v>12.055999999999999</v>
      </c>
      <c r="CB17" s="71">
        <v>8.4280000000000008</v>
      </c>
      <c r="CC17" s="71">
        <v>7.649</v>
      </c>
      <c r="CD17" s="71">
        <v>13.879</v>
      </c>
      <c r="CE17" s="71">
        <v>13.775</v>
      </c>
      <c r="CF17" s="71"/>
      <c r="CG17" s="71">
        <v>13.666</v>
      </c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20.75075</v>
      </c>
    </row>
    <row r="18" spans="1:102" ht="30" customHeight="1" thickBot="1" x14ac:dyDescent="0.25">
      <c r="A18" s="75" t="s">
        <v>15</v>
      </c>
      <c r="B18" s="76">
        <f>SUM(B11:B17)</f>
        <v>9.1859999999999999</v>
      </c>
      <c r="C18" s="77">
        <f t="shared" ref="C18:BN18" si="0">SUM(C11:C17)</f>
        <v>10.225</v>
      </c>
      <c r="D18" s="77">
        <f t="shared" si="0"/>
        <v>7.62</v>
      </c>
      <c r="E18" s="77">
        <f t="shared" si="0"/>
        <v>7.6070000000000002</v>
      </c>
      <c r="F18" s="77">
        <f t="shared" si="0"/>
        <v>7.5910000000000002</v>
      </c>
      <c r="G18" s="77">
        <f t="shared" si="0"/>
        <v>7.57</v>
      </c>
      <c r="H18" s="77">
        <f t="shared" si="0"/>
        <v>7.5519999999999996</v>
      </c>
      <c r="I18" s="77">
        <f t="shared" si="0"/>
        <v>7.532</v>
      </c>
      <c r="J18" s="77">
        <f t="shared" si="0"/>
        <v>6.5190000000000001</v>
      </c>
      <c r="K18" s="77">
        <f t="shared" si="0"/>
        <v>1.51</v>
      </c>
      <c r="L18" s="77">
        <f t="shared" si="0"/>
        <v>1.4990000000000001</v>
      </c>
      <c r="M18" s="77">
        <f t="shared" si="0"/>
        <v>2.6379999999999999</v>
      </c>
      <c r="N18" s="77">
        <f t="shared" si="0"/>
        <v>2.448</v>
      </c>
      <c r="O18" s="77">
        <f t="shared" si="0"/>
        <v>3.0649999999999999</v>
      </c>
      <c r="P18" s="77">
        <f t="shared" si="0"/>
        <v>3.9209999999999998</v>
      </c>
      <c r="Q18" s="77">
        <f t="shared" si="0"/>
        <v>7.3</v>
      </c>
      <c r="R18" s="77">
        <f t="shared" si="0"/>
        <v>4.617</v>
      </c>
      <c r="S18" s="77">
        <f t="shared" si="0"/>
        <v>7.5510000000000002</v>
      </c>
      <c r="T18" s="77">
        <f t="shared" si="0"/>
        <v>8.4239999999999995</v>
      </c>
      <c r="U18" s="77">
        <f t="shared" si="0"/>
        <v>8.8759999999999994</v>
      </c>
      <c r="V18" s="77">
        <f t="shared" si="0"/>
        <v>13.28</v>
      </c>
      <c r="W18" s="77">
        <f t="shared" si="0"/>
        <v>15.715</v>
      </c>
      <c r="X18" s="77">
        <f t="shared" si="0"/>
        <v>90.978999999999999</v>
      </c>
      <c r="Y18" s="77">
        <f t="shared" si="0"/>
        <v>4.2969999999999997</v>
      </c>
      <c r="Z18" s="77">
        <f t="shared" si="0"/>
        <v>10.696</v>
      </c>
      <c r="AA18" s="77">
        <f t="shared" si="0"/>
        <v>30.5</v>
      </c>
      <c r="AB18" s="77">
        <f t="shared" si="0"/>
        <v>28.021999999999998</v>
      </c>
      <c r="AC18" s="77">
        <f t="shared" si="0"/>
        <v>25.065000000000001</v>
      </c>
      <c r="AD18" s="77">
        <f t="shared" si="0"/>
        <v>42.966999999999999</v>
      </c>
      <c r="AE18" s="77">
        <f t="shared" si="0"/>
        <v>21.844999999999999</v>
      </c>
      <c r="AF18" s="77">
        <f t="shared" si="0"/>
        <v>27.867000000000001</v>
      </c>
      <c r="AG18" s="77">
        <f t="shared" si="0"/>
        <v>0.9</v>
      </c>
      <c r="AH18" s="77">
        <f t="shared" si="0"/>
        <v>338.14400000000001</v>
      </c>
      <c r="AI18" s="77">
        <f t="shared" si="0"/>
        <v>338.29500000000002</v>
      </c>
      <c r="AJ18" s="77">
        <f t="shared" si="0"/>
        <v>130.63499999999999</v>
      </c>
      <c r="AK18" s="77">
        <f t="shared" si="0"/>
        <v>128.67700000000002</v>
      </c>
      <c r="AL18" s="77">
        <f t="shared" si="0"/>
        <v>297.48500000000001</v>
      </c>
      <c r="AM18" s="77">
        <f t="shared" si="0"/>
        <v>303.39600000000002</v>
      </c>
      <c r="AN18" s="77">
        <f t="shared" si="0"/>
        <v>357.12</v>
      </c>
      <c r="AO18" s="77">
        <f t="shared" si="0"/>
        <v>372.399</v>
      </c>
      <c r="AP18" s="77">
        <f t="shared" si="0"/>
        <v>285.43700000000001</v>
      </c>
      <c r="AQ18" s="77">
        <f t="shared" si="0"/>
        <v>328.98500000000001</v>
      </c>
      <c r="AR18" s="77">
        <f t="shared" si="0"/>
        <v>310.37599999999998</v>
      </c>
      <c r="AS18" s="77">
        <f t="shared" si="0"/>
        <v>285.31200000000001</v>
      </c>
      <c r="AT18" s="77">
        <f t="shared" si="0"/>
        <v>277.09899999999999</v>
      </c>
      <c r="AU18" s="77">
        <f t="shared" si="0"/>
        <v>279.56299999999999</v>
      </c>
      <c r="AV18" s="77">
        <f t="shared" si="0"/>
        <v>293.20299999999997</v>
      </c>
      <c r="AW18" s="77">
        <f t="shared" si="0"/>
        <v>296.887</v>
      </c>
      <c r="AX18" s="77">
        <f t="shared" si="0"/>
        <v>320.46899999999999</v>
      </c>
      <c r="AY18" s="77">
        <f t="shared" si="0"/>
        <v>296.37099999999998</v>
      </c>
      <c r="AZ18" s="77">
        <f t="shared" si="0"/>
        <v>300.661</v>
      </c>
      <c r="BA18" s="77">
        <f t="shared" si="0"/>
        <v>310.03100000000001</v>
      </c>
      <c r="BB18" s="77">
        <f t="shared" si="0"/>
        <v>318.74200000000002</v>
      </c>
      <c r="BC18" s="77">
        <f t="shared" si="0"/>
        <v>299.93799999999999</v>
      </c>
      <c r="BD18" s="77">
        <f t="shared" si="0"/>
        <v>268.733</v>
      </c>
      <c r="BE18" s="77">
        <f t="shared" si="0"/>
        <v>234.81700000000001</v>
      </c>
      <c r="BF18" s="77">
        <f t="shared" si="0"/>
        <v>166.25700000000001</v>
      </c>
      <c r="BG18" s="77">
        <f t="shared" si="0"/>
        <v>161.67699999999999</v>
      </c>
      <c r="BH18" s="77">
        <f t="shared" si="0"/>
        <v>130.035</v>
      </c>
      <c r="BI18" s="77">
        <f t="shared" si="0"/>
        <v>121.381</v>
      </c>
      <c r="BJ18" s="77">
        <f t="shared" si="0"/>
        <v>157.851</v>
      </c>
      <c r="BK18" s="77">
        <f t="shared" si="0"/>
        <v>125.617</v>
      </c>
      <c r="BL18" s="77">
        <f t="shared" si="0"/>
        <v>115.943</v>
      </c>
      <c r="BM18" s="77">
        <f t="shared" si="0"/>
        <v>115.89</v>
      </c>
      <c r="BN18" s="77">
        <f t="shared" si="0"/>
        <v>260.89800000000002</v>
      </c>
      <c r="BO18" s="77">
        <f t="shared" ref="BO18:CW18" si="1">SUM(BO11:BO17)</f>
        <v>105.298</v>
      </c>
      <c r="BP18" s="77">
        <f t="shared" si="1"/>
        <v>59.228000000000002</v>
      </c>
      <c r="BQ18" s="77">
        <f t="shared" si="1"/>
        <v>132.65</v>
      </c>
      <c r="BR18" s="77">
        <f t="shared" si="1"/>
        <v>103.346</v>
      </c>
      <c r="BS18" s="77">
        <f t="shared" si="1"/>
        <v>43.814</v>
      </c>
      <c r="BT18" s="77">
        <f t="shared" si="1"/>
        <v>93.259</v>
      </c>
      <c r="BU18" s="77">
        <f t="shared" si="1"/>
        <v>93.632000000000005</v>
      </c>
      <c r="BV18" s="77">
        <f t="shared" si="1"/>
        <v>105.35899999999999</v>
      </c>
      <c r="BW18" s="77">
        <f t="shared" si="1"/>
        <v>109.568</v>
      </c>
      <c r="BX18" s="77">
        <f t="shared" si="1"/>
        <v>99.421000000000006</v>
      </c>
      <c r="BY18" s="77">
        <f t="shared" si="1"/>
        <v>93.703999999999994</v>
      </c>
      <c r="BZ18" s="77">
        <f t="shared" si="1"/>
        <v>79.694999999999993</v>
      </c>
      <c r="CA18" s="77">
        <f t="shared" si="1"/>
        <v>80.968999999999994</v>
      </c>
      <c r="CB18" s="77">
        <f t="shared" si="1"/>
        <v>76.030999999999992</v>
      </c>
      <c r="CC18" s="77">
        <f t="shared" si="1"/>
        <v>74.408000000000001</v>
      </c>
      <c r="CD18" s="77">
        <f t="shared" si="1"/>
        <v>76.289000000000001</v>
      </c>
      <c r="CE18" s="77">
        <f t="shared" si="1"/>
        <v>75.865000000000009</v>
      </c>
      <c r="CF18" s="77">
        <f t="shared" si="1"/>
        <v>8.66</v>
      </c>
      <c r="CG18" s="77">
        <f t="shared" si="1"/>
        <v>75.567999999999998</v>
      </c>
      <c r="CH18" s="77">
        <f t="shared" si="1"/>
        <v>6.61</v>
      </c>
      <c r="CI18" s="77">
        <f t="shared" si="1"/>
        <v>8.64</v>
      </c>
      <c r="CJ18" s="77">
        <f t="shared" si="1"/>
        <v>82.444999999999993</v>
      </c>
      <c r="CK18" s="77">
        <f t="shared" si="1"/>
        <v>38.220999999999997</v>
      </c>
      <c r="CL18" s="77">
        <f t="shared" si="1"/>
        <v>74.537000000000006</v>
      </c>
      <c r="CM18" s="77">
        <f t="shared" si="1"/>
        <v>7.12</v>
      </c>
      <c r="CN18" s="77">
        <f t="shared" si="1"/>
        <v>7.016</v>
      </c>
      <c r="CO18" s="77">
        <f t="shared" si="1"/>
        <v>9.9619999999999997</v>
      </c>
      <c r="CP18" s="77">
        <f t="shared" si="1"/>
        <v>0</v>
      </c>
      <c r="CQ18" s="77">
        <f t="shared" si="1"/>
        <v>0</v>
      </c>
      <c r="CR18" s="77">
        <f t="shared" si="1"/>
        <v>5.0910000000000002</v>
      </c>
      <c r="CS18" s="77">
        <f t="shared" si="1"/>
        <v>5.2160000000000002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2648.8325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>
        <v>32.008000000000003</v>
      </c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8.0020000000000007</v>
      </c>
    </row>
    <row r="22" spans="1:102" ht="24.95" customHeight="1" x14ac:dyDescent="0.2">
      <c r="A22" s="92" t="s">
        <v>18</v>
      </c>
      <c r="B22" s="93">
        <v>9.0350000000000001</v>
      </c>
      <c r="C22" s="94">
        <v>18.442</v>
      </c>
      <c r="D22" s="94">
        <v>6.0830000000000002</v>
      </c>
      <c r="E22" s="94">
        <v>5.8150000000000004</v>
      </c>
      <c r="F22" s="94">
        <v>5.87</v>
      </c>
      <c r="G22" s="94">
        <v>5.9740000000000002</v>
      </c>
      <c r="H22" s="94">
        <v>5.9050000000000002</v>
      </c>
      <c r="I22" s="94">
        <v>5.9779999999999998</v>
      </c>
      <c r="J22" s="94">
        <v>6.0810000000000004</v>
      </c>
      <c r="K22" s="94">
        <v>1.1000000000000001</v>
      </c>
      <c r="L22" s="94">
        <v>6.0250000000000004</v>
      </c>
      <c r="M22" s="94">
        <v>6.1989999999999998</v>
      </c>
      <c r="N22" s="94">
        <v>6.1420000000000003</v>
      </c>
      <c r="O22" s="94">
        <v>6.2309999999999999</v>
      </c>
      <c r="P22" s="94">
        <v>6.1429999999999998</v>
      </c>
      <c r="Q22" s="94">
        <v>5.952</v>
      </c>
      <c r="R22" s="94">
        <v>6.0430000000000001</v>
      </c>
      <c r="S22" s="94">
        <v>6.2130000000000001</v>
      </c>
      <c r="T22" s="94">
        <v>6.2190000000000003</v>
      </c>
      <c r="U22" s="94">
        <v>6.109</v>
      </c>
      <c r="V22" s="94">
        <v>7.5919999999999996</v>
      </c>
      <c r="W22" s="94">
        <v>8.3510000000000009</v>
      </c>
      <c r="X22" s="94">
        <v>8.5549999999999997</v>
      </c>
      <c r="Y22" s="94">
        <v>7.0519999999999996</v>
      </c>
      <c r="Z22" s="94">
        <v>7.258</v>
      </c>
      <c r="AA22" s="94">
        <v>9.92</v>
      </c>
      <c r="AB22" s="94">
        <v>10.048999999999999</v>
      </c>
      <c r="AC22" s="94">
        <v>10.186</v>
      </c>
      <c r="AD22" s="94">
        <v>10.09</v>
      </c>
      <c r="AE22" s="94">
        <v>1.7869999999999999</v>
      </c>
      <c r="AF22" s="94">
        <v>1.9650000000000001</v>
      </c>
      <c r="AG22" s="94">
        <v>31.983000000000001</v>
      </c>
      <c r="AH22" s="94">
        <v>21.931999999999999</v>
      </c>
      <c r="AI22" s="94">
        <v>1.944</v>
      </c>
      <c r="AJ22" s="94">
        <v>7.5910000000000002</v>
      </c>
      <c r="AK22" s="94">
        <v>7.5270000000000001</v>
      </c>
      <c r="AL22" s="94">
        <v>2.0939999999999999</v>
      </c>
      <c r="AM22" s="94">
        <v>7.4390000000000001</v>
      </c>
      <c r="AN22" s="94">
        <v>7.4749999999999996</v>
      </c>
      <c r="AO22" s="94">
        <v>7.4740000000000002</v>
      </c>
      <c r="AP22" s="94">
        <v>7.3289999999999997</v>
      </c>
      <c r="AQ22" s="94">
        <v>7.1790000000000003</v>
      </c>
      <c r="AR22" s="94">
        <v>7.3570000000000002</v>
      </c>
      <c r="AS22" s="94">
        <v>7.2249999999999996</v>
      </c>
      <c r="AT22" s="94">
        <v>7.12</v>
      </c>
      <c r="AU22" s="94">
        <v>7.2530000000000001</v>
      </c>
      <c r="AV22" s="94">
        <v>7.1609999999999996</v>
      </c>
      <c r="AW22" s="94">
        <v>7.1639999999999997</v>
      </c>
      <c r="AX22" s="94">
        <v>7.2480000000000002</v>
      </c>
      <c r="AY22" s="94">
        <v>7.2729999999999997</v>
      </c>
      <c r="AZ22" s="94">
        <v>6.8460000000000001</v>
      </c>
      <c r="BA22" s="94">
        <v>6.633</v>
      </c>
      <c r="BB22" s="94">
        <v>6.9409999999999998</v>
      </c>
      <c r="BC22" s="94">
        <v>6.9450000000000003</v>
      </c>
      <c r="BD22" s="94">
        <v>7.0430000000000001</v>
      </c>
      <c r="BE22" s="94">
        <v>6.9580000000000002</v>
      </c>
      <c r="BF22" s="94">
        <v>6.8330000000000002</v>
      </c>
      <c r="BG22" s="94">
        <v>6.9450000000000003</v>
      </c>
      <c r="BH22" s="94">
        <v>6.681</v>
      </c>
      <c r="BI22" s="94">
        <v>6.7850000000000001</v>
      </c>
      <c r="BJ22" s="94">
        <v>6.524</v>
      </c>
      <c r="BK22" s="94">
        <v>6.7409999999999997</v>
      </c>
      <c r="BL22" s="94">
        <v>6.7850000000000001</v>
      </c>
      <c r="BM22" s="94">
        <v>7.0869999999999997</v>
      </c>
      <c r="BN22" s="94">
        <v>6.8840000000000003</v>
      </c>
      <c r="BO22" s="94">
        <v>36.887999999999998</v>
      </c>
      <c r="BP22" s="94">
        <v>6.6269999999999998</v>
      </c>
      <c r="BQ22" s="94">
        <v>6.7130000000000001</v>
      </c>
      <c r="BR22" s="94">
        <v>6.8019999999999996</v>
      </c>
      <c r="BS22" s="94">
        <v>7.0570000000000004</v>
      </c>
      <c r="BT22" s="94">
        <v>6.8559999999999999</v>
      </c>
      <c r="BU22" s="94">
        <v>9.2110000000000003</v>
      </c>
      <c r="BV22" s="94">
        <v>9.4689999999999994</v>
      </c>
      <c r="BW22" s="94">
        <v>9.7110000000000003</v>
      </c>
      <c r="BX22" s="94">
        <v>9.7959999999999994</v>
      </c>
      <c r="BY22" s="94">
        <v>9.6010000000000009</v>
      </c>
      <c r="BZ22" s="94">
        <v>9.5150000000000006</v>
      </c>
      <c r="CA22" s="94">
        <v>9.4269999999999996</v>
      </c>
      <c r="CB22" s="94">
        <v>9.3689999999999998</v>
      </c>
      <c r="CC22" s="94">
        <v>9.4670000000000005</v>
      </c>
      <c r="CD22" s="94">
        <v>9.3960000000000008</v>
      </c>
      <c r="CE22" s="94">
        <v>9.2970000000000006</v>
      </c>
      <c r="CF22" s="94">
        <v>9.3130000000000006</v>
      </c>
      <c r="CG22" s="94">
        <v>8.4830000000000005</v>
      </c>
      <c r="CH22" s="94">
        <v>7.95</v>
      </c>
      <c r="CI22" s="94">
        <v>8.032</v>
      </c>
      <c r="CJ22" s="94">
        <v>8.0630000000000006</v>
      </c>
      <c r="CK22" s="94">
        <v>8.16</v>
      </c>
      <c r="CL22" s="94">
        <v>8.0050000000000008</v>
      </c>
      <c r="CM22" s="94">
        <v>7.5279999999999996</v>
      </c>
      <c r="CN22" s="94">
        <v>6.9960000000000004</v>
      </c>
      <c r="CO22" s="94">
        <v>6.9320000000000004</v>
      </c>
      <c r="CP22" s="94">
        <v>5.5019999999999998</v>
      </c>
      <c r="CQ22" s="94">
        <v>6.8029999999999999</v>
      </c>
      <c r="CR22" s="94">
        <v>6.7549999999999999</v>
      </c>
      <c r="CS22" s="94">
        <v>6.6459999999999999</v>
      </c>
      <c r="CT22" s="95"/>
      <c r="CU22" s="95"/>
      <c r="CV22" s="95"/>
      <c r="CW22" s="96"/>
      <c r="CX22" s="97">
        <f t="array" ref="CX22">SUMPRODUCT(B22:CW22*0.25)</f>
        <v>191.28325000000001</v>
      </c>
    </row>
    <row r="23" spans="1:102" ht="24.95" customHeight="1" x14ac:dyDescent="0.2">
      <c r="A23" s="92" t="s">
        <v>19</v>
      </c>
      <c r="B23" s="98">
        <v>8.1069999999999993</v>
      </c>
      <c r="C23" s="99">
        <v>7.9329999999999998</v>
      </c>
      <c r="D23" s="99">
        <v>6.6840000000000002</v>
      </c>
      <c r="E23" s="99">
        <v>7.2270000000000003</v>
      </c>
      <c r="F23" s="99">
        <v>7.1319999999999997</v>
      </c>
      <c r="G23" s="99">
        <v>8.407</v>
      </c>
      <c r="H23" s="99">
        <v>8.3710000000000004</v>
      </c>
      <c r="I23" s="99">
        <v>7.2270000000000003</v>
      </c>
      <c r="J23" s="99">
        <v>5.8659999999999997</v>
      </c>
      <c r="K23" s="99">
        <v>0.42399999999999999</v>
      </c>
      <c r="L23" s="99">
        <v>3.5710000000000002</v>
      </c>
      <c r="M23" s="99">
        <v>3.6720000000000002</v>
      </c>
      <c r="N23" s="99">
        <v>3.746</v>
      </c>
      <c r="O23" s="99">
        <v>3.7309999999999999</v>
      </c>
      <c r="P23" s="99">
        <v>3.6190000000000002</v>
      </c>
      <c r="Q23" s="99">
        <v>5.85</v>
      </c>
      <c r="R23" s="99">
        <v>4.2750000000000004</v>
      </c>
      <c r="S23" s="99">
        <v>8.8209999999999997</v>
      </c>
      <c r="T23" s="99">
        <v>8.5519999999999996</v>
      </c>
      <c r="U23" s="99">
        <v>6.8179999999999996</v>
      </c>
      <c r="V23" s="99">
        <v>9.2270000000000003</v>
      </c>
      <c r="W23" s="99">
        <v>5.7229999999999999</v>
      </c>
      <c r="X23" s="99">
        <v>11.683</v>
      </c>
      <c r="Y23" s="99">
        <v>4.5359999999999996</v>
      </c>
      <c r="Z23" s="99">
        <v>5.5110000000000001</v>
      </c>
      <c r="AA23" s="99">
        <v>9.2100000000000009</v>
      </c>
      <c r="AB23" s="99">
        <v>10.204000000000001</v>
      </c>
      <c r="AC23" s="99">
        <v>11.087999999999999</v>
      </c>
      <c r="AD23" s="99">
        <v>9.4730000000000008</v>
      </c>
      <c r="AE23" s="99">
        <v>3.2210000000000001</v>
      </c>
      <c r="AF23" s="99">
        <v>3.589</v>
      </c>
      <c r="AG23" s="99">
        <v>16.643000000000001</v>
      </c>
      <c r="AH23" s="99">
        <v>6.8949999999999996</v>
      </c>
      <c r="AI23" s="99">
        <v>2.9529999999999998</v>
      </c>
      <c r="AJ23" s="99">
        <v>9.7189999999999994</v>
      </c>
      <c r="AK23" s="99">
        <v>10.510999999999999</v>
      </c>
      <c r="AL23" s="99">
        <v>3.3860000000000001</v>
      </c>
      <c r="AM23" s="99">
        <v>10.53</v>
      </c>
      <c r="AN23" s="99">
        <v>16.562999999999999</v>
      </c>
      <c r="AO23" s="99">
        <v>16.437000000000001</v>
      </c>
      <c r="AP23" s="99">
        <v>57.140999999999998</v>
      </c>
      <c r="AQ23" s="99">
        <v>59.634999999999998</v>
      </c>
      <c r="AR23" s="99">
        <v>66.066999999999993</v>
      </c>
      <c r="AS23" s="99">
        <v>70.926000000000002</v>
      </c>
      <c r="AT23" s="99">
        <v>72.691999999999993</v>
      </c>
      <c r="AU23" s="99">
        <v>66.347999999999999</v>
      </c>
      <c r="AV23" s="99">
        <v>59.673999999999999</v>
      </c>
      <c r="AW23" s="99">
        <v>55.652000000000001</v>
      </c>
      <c r="AX23" s="99">
        <v>54.865000000000002</v>
      </c>
      <c r="AY23" s="99">
        <v>56.872</v>
      </c>
      <c r="AZ23" s="99">
        <v>56.241999999999997</v>
      </c>
      <c r="BA23" s="99">
        <v>55.054000000000002</v>
      </c>
      <c r="BB23" s="99">
        <v>52.325000000000003</v>
      </c>
      <c r="BC23" s="99">
        <v>52.649000000000001</v>
      </c>
      <c r="BD23" s="99">
        <v>51.581000000000003</v>
      </c>
      <c r="BE23" s="99">
        <v>45.704999999999998</v>
      </c>
      <c r="BF23" s="99">
        <v>42.787999999999997</v>
      </c>
      <c r="BG23" s="99">
        <v>48.850999999999999</v>
      </c>
      <c r="BH23" s="99">
        <v>49.408999999999999</v>
      </c>
      <c r="BI23" s="99">
        <v>51.290999999999997</v>
      </c>
      <c r="BJ23" s="99">
        <v>46.808</v>
      </c>
      <c r="BK23" s="99">
        <v>35.222999999999999</v>
      </c>
      <c r="BL23" s="99">
        <v>16.117999999999999</v>
      </c>
      <c r="BM23" s="99">
        <v>5.5449999999999999</v>
      </c>
      <c r="BN23" s="99">
        <v>10.788</v>
      </c>
      <c r="BO23" s="99">
        <v>18.414000000000001</v>
      </c>
      <c r="BP23" s="99">
        <v>14.901999999999999</v>
      </c>
      <c r="BQ23" s="99">
        <v>161.26499999999999</v>
      </c>
      <c r="BR23" s="99">
        <v>14.648999999999999</v>
      </c>
      <c r="BS23" s="99">
        <v>23.602</v>
      </c>
      <c r="BT23" s="99">
        <v>41.468000000000004</v>
      </c>
      <c r="BU23" s="99">
        <v>41.103000000000002</v>
      </c>
      <c r="BV23" s="99">
        <v>50.948</v>
      </c>
      <c r="BW23" s="99">
        <v>57.408999999999999</v>
      </c>
      <c r="BX23" s="99">
        <v>47.136000000000003</v>
      </c>
      <c r="BY23" s="99">
        <v>47.415999999999997</v>
      </c>
      <c r="BZ23" s="99">
        <v>25.027999999999999</v>
      </c>
      <c r="CA23" s="99">
        <v>25.227</v>
      </c>
      <c r="CB23" s="99">
        <v>20.309000000000001</v>
      </c>
      <c r="CC23" s="99">
        <v>14.888</v>
      </c>
      <c r="CD23" s="99">
        <v>26.411000000000001</v>
      </c>
      <c r="CE23" s="99">
        <v>21.945</v>
      </c>
      <c r="CF23" s="99">
        <v>17.422999999999998</v>
      </c>
      <c r="CG23" s="99">
        <v>35.770000000000003</v>
      </c>
      <c r="CH23" s="99">
        <v>19.893000000000001</v>
      </c>
      <c r="CI23" s="99">
        <v>17.922999999999998</v>
      </c>
      <c r="CJ23" s="99">
        <v>45.68</v>
      </c>
      <c r="CK23" s="99">
        <v>28.506</v>
      </c>
      <c r="CL23" s="99">
        <v>31.187000000000001</v>
      </c>
      <c r="CM23" s="99">
        <v>9.5150000000000006</v>
      </c>
      <c r="CN23" s="99">
        <v>9.4350000000000005</v>
      </c>
      <c r="CO23" s="99">
        <v>18.923999999999999</v>
      </c>
      <c r="CP23" s="99">
        <v>4.2889999999999997</v>
      </c>
      <c r="CQ23" s="99">
        <v>5.43</v>
      </c>
      <c r="CR23" s="99">
        <v>10.098000000000001</v>
      </c>
      <c r="CS23" s="99">
        <v>9.9640000000000004</v>
      </c>
      <c r="CT23" s="100"/>
      <c r="CU23" s="100"/>
      <c r="CV23" s="100"/>
      <c r="CW23" s="96"/>
      <c r="CX23" s="97">
        <f t="array" ref="CX23">SUMPRODUCT(B23:CW23*0.25)</f>
        <v>613.3852499999997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17.141999999999999</v>
      </c>
      <c r="C28" s="107">
        <f t="shared" ref="C28:BN28" si="2">SUM(C21:C27)</f>
        <v>26.375</v>
      </c>
      <c r="D28" s="107">
        <f t="shared" si="2"/>
        <v>12.766999999999999</v>
      </c>
      <c r="E28" s="107">
        <f t="shared" si="2"/>
        <v>13.042000000000002</v>
      </c>
      <c r="F28" s="107">
        <f t="shared" si="2"/>
        <v>13.001999999999999</v>
      </c>
      <c r="G28" s="107">
        <f t="shared" si="2"/>
        <v>14.381</v>
      </c>
      <c r="H28" s="107">
        <f t="shared" si="2"/>
        <v>14.276</v>
      </c>
      <c r="I28" s="107">
        <f t="shared" si="2"/>
        <v>13.205</v>
      </c>
      <c r="J28" s="107">
        <f t="shared" si="2"/>
        <v>11.946999999999999</v>
      </c>
      <c r="K28" s="107">
        <f t="shared" si="2"/>
        <v>1.524</v>
      </c>
      <c r="L28" s="107">
        <f t="shared" si="2"/>
        <v>9.5960000000000001</v>
      </c>
      <c r="M28" s="107">
        <f t="shared" si="2"/>
        <v>9.8710000000000004</v>
      </c>
      <c r="N28" s="107">
        <f t="shared" si="2"/>
        <v>9.8879999999999999</v>
      </c>
      <c r="O28" s="107">
        <f t="shared" si="2"/>
        <v>9.9619999999999997</v>
      </c>
      <c r="P28" s="107">
        <f t="shared" si="2"/>
        <v>9.7620000000000005</v>
      </c>
      <c r="Q28" s="107">
        <f t="shared" si="2"/>
        <v>11.802</v>
      </c>
      <c r="R28" s="107">
        <f t="shared" si="2"/>
        <v>10.318000000000001</v>
      </c>
      <c r="S28" s="107">
        <f t="shared" si="2"/>
        <v>15.033999999999999</v>
      </c>
      <c r="T28" s="107">
        <f t="shared" si="2"/>
        <v>14.771000000000001</v>
      </c>
      <c r="U28" s="107">
        <f t="shared" si="2"/>
        <v>12.927</v>
      </c>
      <c r="V28" s="107">
        <f t="shared" si="2"/>
        <v>16.818999999999999</v>
      </c>
      <c r="W28" s="107">
        <f t="shared" si="2"/>
        <v>14.074000000000002</v>
      </c>
      <c r="X28" s="107">
        <f t="shared" si="2"/>
        <v>20.238</v>
      </c>
      <c r="Y28" s="107">
        <f t="shared" si="2"/>
        <v>11.587999999999999</v>
      </c>
      <c r="Z28" s="107">
        <f t="shared" si="2"/>
        <v>12.769</v>
      </c>
      <c r="AA28" s="107">
        <f t="shared" si="2"/>
        <v>19.130000000000003</v>
      </c>
      <c r="AB28" s="107">
        <f t="shared" si="2"/>
        <v>20.253</v>
      </c>
      <c r="AC28" s="107">
        <f t="shared" si="2"/>
        <v>21.274000000000001</v>
      </c>
      <c r="AD28" s="107">
        <f t="shared" si="2"/>
        <v>19.563000000000002</v>
      </c>
      <c r="AE28" s="107">
        <f t="shared" si="2"/>
        <v>5.008</v>
      </c>
      <c r="AF28" s="107">
        <f t="shared" si="2"/>
        <v>5.5540000000000003</v>
      </c>
      <c r="AG28" s="107">
        <f t="shared" si="2"/>
        <v>48.626000000000005</v>
      </c>
      <c r="AH28" s="107">
        <f t="shared" si="2"/>
        <v>28.826999999999998</v>
      </c>
      <c r="AI28" s="107">
        <f t="shared" si="2"/>
        <v>4.8970000000000002</v>
      </c>
      <c r="AJ28" s="107">
        <f t="shared" si="2"/>
        <v>17.309999999999999</v>
      </c>
      <c r="AK28" s="107">
        <f t="shared" si="2"/>
        <v>18.038</v>
      </c>
      <c r="AL28" s="107">
        <f t="shared" si="2"/>
        <v>5.48</v>
      </c>
      <c r="AM28" s="107">
        <f t="shared" si="2"/>
        <v>17.969000000000001</v>
      </c>
      <c r="AN28" s="107">
        <f t="shared" si="2"/>
        <v>24.037999999999997</v>
      </c>
      <c r="AO28" s="107">
        <f t="shared" si="2"/>
        <v>23.911000000000001</v>
      </c>
      <c r="AP28" s="107">
        <f t="shared" si="2"/>
        <v>64.47</v>
      </c>
      <c r="AQ28" s="107">
        <f t="shared" si="2"/>
        <v>66.813999999999993</v>
      </c>
      <c r="AR28" s="107">
        <f t="shared" si="2"/>
        <v>73.423999999999992</v>
      </c>
      <c r="AS28" s="107">
        <f t="shared" si="2"/>
        <v>78.150999999999996</v>
      </c>
      <c r="AT28" s="107">
        <f t="shared" si="2"/>
        <v>79.811999999999998</v>
      </c>
      <c r="AU28" s="107">
        <f t="shared" si="2"/>
        <v>73.600999999999999</v>
      </c>
      <c r="AV28" s="107">
        <f t="shared" si="2"/>
        <v>66.834999999999994</v>
      </c>
      <c r="AW28" s="107">
        <f t="shared" si="2"/>
        <v>62.816000000000003</v>
      </c>
      <c r="AX28" s="107">
        <f t="shared" si="2"/>
        <v>62.113</v>
      </c>
      <c r="AY28" s="107">
        <f t="shared" si="2"/>
        <v>64.144999999999996</v>
      </c>
      <c r="AZ28" s="107">
        <f t="shared" si="2"/>
        <v>63.087999999999994</v>
      </c>
      <c r="BA28" s="107">
        <f t="shared" si="2"/>
        <v>61.687000000000005</v>
      </c>
      <c r="BB28" s="107">
        <f t="shared" si="2"/>
        <v>59.266000000000005</v>
      </c>
      <c r="BC28" s="107">
        <f t="shared" si="2"/>
        <v>59.594000000000001</v>
      </c>
      <c r="BD28" s="107">
        <f t="shared" si="2"/>
        <v>58.624000000000002</v>
      </c>
      <c r="BE28" s="107">
        <f t="shared" si="2"/>
        <v>52.662999999999997</v>
      </c>
      <c r="BF28" s="107">
        <f t="shared" si="2"/>
        <v>49.620999999999995</v>
      </c>
      <c r="BG28" s="107">
        <f t="shared" si="2"/>
        <v>55.795999999999999</v>
      </c>
      <c r="BH28" s="107">
        <f t="shared" si="2"/>
        <v>56.089999999999996</v>
      </c>
      <c r="BI28" s="107">
        <f t="shared" si="2"/>
        <v>58.075999999999993</v>
      </c>
      <c r="BJ28" s="107">
        <f t="shared" si="2"/>
        <v>53.332000000000001</v>
      </c>
      <c r="BK28" s="107">
        <f t="shared" si="2"/>
        <v>41.963999999999999</v>
      </c>
      <c r="BL28" s="107">
        <f t="shared" si="2"/>
        <v>22.902999999999999</v>
      </c>
      <c r="BM28" s="107">
        <f t="shared" si="2"/>
        <v>12.632</v>
      </c>
      <c r="BN28" s="107">
        <f t="shared" si="2"/>
        <v>17.672000000000001</v>
      </c>
      <c r="BO28" s="107">
        <f t="shared" ref="BO28:CW28" si="3">SUM(BO21:BO27)</f>
        <v>55.302</v>
      </c>
      <c r="BP28" s="107">
        <f t="shared" si="3"/>
        <v>21.529</v>
      </c>
      <c r="BQ28" s="107">
        <f t="shared" si="3"/>
        <v>199.98599999999999</v>
      </c>
      <c r="BR28" s="107">
        <f t="shared" si="3"/>
        <v>21.451000000000001</v>
      </c>
      <c r="BS28" s="107">
        <f t="shared" si="3"/>
        <v>30.658999999999999</v>
      </c>
      <c r="BT28" s="107">
        <f t="shared" si="3"/>
        <v>48.324000000000005</v>
      </c>
      <c r="BU28" s="107">
        <f t="shared" si="3"/>
        <v>50.314</v>
      </c>
      <c r="BV28" s="107">
        <f t="shared" si="3"/>
        <v>60.417000000000002</v>
      </c>
      <c r="BW28" s="107">
        <f t="shared" si="3"/>
        <v>67.12</v>
      </c>
      <c r="BX28" s="107">
        <f t="shared" si="3"/>
        <v>56.932000000000002</v>
      </c>
      <c r="BY28" s="107">
        <f t="shared" si="3"/>
        <v>57.016999999999996</v>
      </c>
      <c r="BZ28" s="107">
        <f t="shared" si="3"/>
        <v>34.542999999999999</v>
      </c>
      <c r="CA28" s="107">
        <f t="shared" si="3"/>
        <v>34.653999999999996</v>
      </c>
      <c r="CB28" s="107">
        <f t="shared" si="3"/>
        <v>29.678000000000001</v>
      </c>
      <c r="CC28" s="107">
        <f t="shared" si="3"/>
        <v>24.355</v>
      </c>
      <c r="CD28" s="107">
        <f t="shared" si="3"/>
        <v>35.807000000000002</v>
      </c>
      <c r="CE28" s="107">
        <f t="shared" si="3"/>
        <v>31.242000000000001</v>
      </c>
      <c r="CF28" s="107">
        <f t="shared" si="3"/>
        <v>26.735999999999997</v>
      </c>
      <c r="CG28" s="107">
        <f t="shared" si="3"/>
        <v>44.253</v>
      </c>
      <c r="CH28" s="107">
        <f t="shared" si="3"/>
        <v>27.843</v>
      </c>
      <c r="CI28" s="107">
        <f t="shared" si="3"/>
        <v>25.954999999999998</v>
      </c>
      <c r="CJ28" s="107">
        <f t="shared" si="3"/>
        <v>53.743000000000002</v>
      </c>
      <c r="CK28" s="107">
        <f t="shared" si="3"/>
        <v>36.665999999999997</v>
      </c>
      <c r="CL28" s="107">
        <f t="shared" si="3"/>
        <v>39.192</v>
      </c>
      <c r="CM28" s="107">
        <f t="shared" si="3"/>
        <v>17.042999999999999</v>
      </c>
      <c r="CN28" s="107">
        <f t="shared" si="3"/>
        <v>16.431000000000001</v>
      </c>
      <c r="CO28" s="107">
        <f t="shared" si="3"/>
        <v>25.856000000000002</v>
      </c>
      <c r="CP28" s="107">
        <f t="shared" si="3"/>
        <v>9.7910000000000004</v>
      </c>
      <c r="CQ28" s="107">
        <f t="shared" si="3"/>
        <v>12.233000000000001</v>
      </c>
      <c r="CR28" s="107">
        <f t="shared" si="3"/>
        <v>16.853000000000002</v>
      </c>
      <c r="CS28" s="107">
        <f t="shared" si="3"/>
        <v>16.61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812.67049999999972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26.327999999999999</v>
      </c>
      <c r="C32" s="94">
        <v>36.6</v>
      </c>
      <c r="D32" s="94">
        <v>20.387</v>
      </c>
      <c r="E32" s="94">
        <v>20.649000000000001</v>
      </c>
      <c r="F32" s="94">
        <v>20.593</v>
      </c>
      <c r="G32" s="94">
        <v>21.951000000000001</v>
      </c>
      <c r="H32" s="94">
        <v>21.827999999999999</v>
      </c>
      <c r="I32" s="94">
        <v>20.736999999999998</v>
      </c>
      <c r="J32" s="94">
        <v>18.466000000000001</v>
      </c>
      <c r="K32" s="94">
        <v>3.0339999999999998</v>
      </c>
      <c r="L32" s="94">
        <v>11.095000000000001</v>
      </c>
      <c r="M32" s="94">
        <v>12.509</v>
      </c>
      <c r="N32" s="94">
        <v>12.336</v>
      </c>
      <c r="O32" s="94">
        <v>13.026999999999999</v>
      </c>
      <c r="P32" s="94">
        <v>13.683</v>
      </c>
      <c r="Q32" s="94">
        <v>19.102</v>
      </c>
      <c r="R32" s="94">
        <v>14.935</v>
      </c>
      <c r="S32" s="94">
        <v>22.585000000000001</v>
      </c>
      <c r="T32" s="94">
        <v>23.195</v>
      </c>
      <c r="U32" s="94">
        <v>21.803000000000001</v>
      </c>
      <c r="V32" s="94">
        <v>30.099</v>
      </c>
      <c r="W32" s="94">
        <v>29.789000000000001</v>
      </c>
      <c r="X32" s="94">
        <v>111.217</v>
      </c>
      <c r="Y32" s="94">
        <v>15.885</v>
      </c>
      <c r="Z32" s="94">
        <v>23.465</v>
      </c>
      <c r="AA32" s="94">
        <v>49.63</v>
      </c>
      <c r="AB32" s="94">
        <v>48.274999999999999</v>
      </c>
      <c r="AC32" s="94">
        <v>46.338999999999999</v>
      </c>
      <c r="AD32" s="94">
        <v>62.53</v>
      </c>
      <c r="AE32" s="94">
        <v>26.853000000000002</v>
      </c>
      <c r="AF32" s="94">
        <v>33.420999999999999</v>
      </c>
      <c r="AG32" s="94">
        <v>49.526000000000003</v>
      </c>
      <c r="AH32" s="94">
        <v>366.971</v>
      </c>
      <c r="AI32" s="94">
        <v>343.19200000000001</v>
      </c>
      <c r="AJ32" s="94">
        <v>147.94499999999999</v>
      </c>
      <c r="AK32" s="94">
        <v>146.715</v>
      </c>
      <c r="AL32" s="94">
        <v>302.96499999999997</v>
      </c>
      <c r="AM32" s="94">
        <v>321.36500000000001</v>
      </c>
      <c r="AN32" s="94">
        <v>381.15800000000002</v>
      </c>
      <c r="AO32" s="94">
        <v>396.31</v>
      </c>
      <c r="AP32" s="94">
        <v>349.90699999999998</v>
      </c>
      <c r="AQ32" s="94">
        <v>395.79899999999998</v>
      </c>
      <c r="AR32" s="94">
        <v>383.8</v>
      </c>
      <c r="AS32" s="94">
        <v>363.46300000000002</v>
      </c>
      <c r="AT32" s="94">
        <v>356.911</v>
      </c>
      <c r="AU32" s="94">
        <v>353.16399999999999</v>
      </c>
      <c r="AV32" s="94">
        <v>360.03800000000001</v>
      </c>
      <c r="AW32" s="94">
        <v>359.70299999999997</v>
      </c>
      <c r="AX32" s="94">
        <v>382.58199999999999</v>
      </c>
      <c r="AY32" s="94">
        <v>360.51600000000002</v>
      </c>
      <c r="AZ32" s="94">
        <v>363.74900000000002</v>
      </c>
      <c r="BA32" s="94">
        <v>371.71800000000002</v>
      </c>
      <c r="BB32" s="94">
        <v>378.00799999999998</v>
      </c>
      <c r="BC32" s="94">
        <v>359.53199999999998</v>
      </c>
      <c r="BD32" s="94">
        <v>327.35700000000003</v>
      </c>
      <c r="BE32" s="94">
        <v>287.48</v>
      </c>
      <c r="BF32" s="94">
        <v>215.87799999999999</v>
      </c>
      <c r="BG32" s="94">
        <v>217.47300000000001</v>
      </c>
      <c r="BH32" s="94">
        <v>186.125</v>
      </c>
      <c r="BI32" s="94">
        <v>179.45699999999999</v>
      </c>
      <c r="BJ32" s="94">
        <v>211.18299999999999</v>
      </c>
      <c r="BK32" s="94">
        <v>167.58099999999999</v>
      </c>
      <c r="BL32" s="94">
        <v>138.846</v>
      </c>
      <c r="BM32" s="94">
        <v>128.52199999999999</v>
      </c>
      <c r="BN32" s="94">
        <v>278.57</v>
      </c>
      <c r="BO32" s="94">
        <v>160.6</v>
      </c>
      <c r="BP32" s="94">
        <v>80.757000000000005</v>
      </c>
      <c r="BQ32" s="94">
        <v>332.63600000000002</v>
      </c>
      <c r="BR32" s="94">
        <v>124.797</v>
      </c>
      <c r="BS32" s="94">
        <v>74.472999999999999</v>
      </c>
      <c r="BT32" s="94">
        <v>141.583</v>
      </c>
      <c r="BU32" s="94">
        <v>143.946</v>
      </c>
      <c r="BV32" s="94">
        <v>165.77600000000001</v>
      </c>
      <c r="BW32" s="94">
        <v>176.68799999999999</v>
      </c>
      <c r="BX32" s="94">
        <v>156.35300000000001</v>
      </c>
      <c r="BY32" s="94">
        <v>150.721</v>
      </c>
      <c r="BZ32" s="94">
        <v>114.238</v>
      </c>
      <c r="CA32" s="94">
        <v>115.623</v>
      </c>
      <c r="CB32" s="94">
        <v>105.709</v>
      </c>
      <c r="CC32" s="94">
        <v>98.763000000000005</v>
      </c>
      <c r="CD32" s="94">
        <v>112.096</v>
      </c>
      <c r="CE32" s="94">
        <v>107.107</v>
      </c>
      <c r="CF32" s="94">
        <v>35.396000000000001</v>
      </c>
      <c r="CG32" s="94">
        <v>119.821</v>
      </c>
      <c r="CH32" s="94">
        <v>34.453000000000003</v>
      </c>
      <c r="CI32" s="94">
        <v>34.594999999999999</v>
      </c>
      <c r="CJ32" s="94">
        <v>136.18799999999999</v>
      </c>
      <c r="CK32" s="94">
        <v>74.887</v>
      </c>
      <c r="CL32" s="94">
        <v>113.729</v>
      </c>
      <c r="CM32" s="94">
        <v>24.163</v>
      </c>
      <c r="CN32" s="94">
        <v>23.446999999999999</v>
      </c>
      <c r="CO32" s="94">
        <v>35.817999999999998</v>
      </c>
      <c r="CP32" s="94">
        <v>9.7910000000000004</v>
      </c>
      <c r="CQ32" s="94">
        <v>12.233000000000001</v>
      </c>
      <c r="CR32" s="94">
        <v>21.943999999999999</v>
      </c>
      <c r="CS32" s="94">
        <v>21.826000000000001</v>
      </c>
      <c r="CT32" s="95"/>
      <c r="CU32" s="95"/>
      <c r="CV32" s="95"/>
      <c r="CW32" s="96"/>
      <c r="CX32" s="97">
        <f t="array" ref="CX32">SUMPRODUCT(B32:CW32*0.25)</f>
        <v>3461.5029999999992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26.327999999999999</v>
      </c>
      <c r="C34" s="77">
        <f t="shared" ref="C34:BN34" si="4">SUM(C31:C33)</f>
        <v>36.6</v>
      </c>
      <c r="D34" s="77">
        <f t="shared" si="4"/>
        <v>20.387</v>
      </c>
      <c r="E34" s="77">
        <f t="shared" si="4"/>
        <v>20.649000000000001</v>
      </c>
      <c r="F34" s="77">
        <f t="shared" si="4"/>
        <v>20.593</v>
      </c>
      <c r="G34" s="77">
        <f t="shared" si="4"/>
        <v>21.951000000000001</v>
      </c>
      <c r="H34" s="77">
        <f t="shared" si="4"/>
        <v>21.827999999999999</v>
      </c>
      <c r="I34" s="77">
        <f t="shared" si="4"/>
        <v>20.736999999999998</v>
      </c>
      <c r="J34" s="77">
        <f t="shared" si="4"/>
        <v>18.466000000000001</v>
      </c>
      <c r="K34" s="77">
        <f t="shared" si="4"/>
        <v>3.0339999999999998</v>
      </c>
      <c r="L34" s="77">
        <f t="shared" si="4"/>
        <v>11.095000000000001</v>
      </c>
      <c r="M34" s="77">
        <f t="shared" si="4"/>
        <v>12.509</v>
      </c>
      <c r="N34" s="77">
        <f t="shared" si="4"/>
        <v>12.336</v>
      </c>
      <c r="O34" s="77">
        <f t="shared" si="4"/>
        <v>13.026999999999999</v>
      </c>
      <c r="P34" s="77">
        <f t="shared" si="4"/>
        <v>13.683</v>
      </c>
      <c r="Q34" s="77">
        <f t="shared" si="4"/>
        <v>19.102</v>
      </c>
      <c r="R34" s="77">
        <f t="shared" si="4"/>
        <v>14.935</v>
      </c>
      <c r="S34" s="77">
        <f t="shared" si="4"/>
        <v>22.585000000000001</v>
      </c>
      <c r="T34" s="77">
        <f t="shared" si="4"/>
        <v>23.195</v>
      </c>
      <c r="U34" s="77">
        <f t="shared" si="4"/>
        <v>21.803000000000001</v>
      </c>
      <c r="V34" s="77">
        <f t="shared" si="4"/>
        <v>30.099</v>
      </c>
      <c r="W34" s="77">
        <f t="shared" si="4"/>
        <v>29.789000000000001</v>
      </c>
      <c r="X34" s="77">
        <f t="shared" si="4"/>
        <v>111.217</v>
      </c>
      <c r="Y34" s="77">
        <f t="shared" si="4"/>
        <v>15.885</v>
      </c>
      <c r="Z34" s="77">
        <f t="shared" si="4"/>
        <v>23.465</v>
      </c>
      <c r="AA34" s="77">
        <f t="shared" si="4"/>
        <v>49.63</v>
      </c>
      <c r="AB34" s="77">
        <f t="shared" si="4"/>
        <v>48.274999999999999</v>
      </c>
      <c r="AC34" s="77">
        <f t="shared" si="4"/>
        <v>46.338999999999999</v>
      </c>
      <c r="AD34" s="77">
        <f t="shared" si="4"/>
        <v>62.53</v>
      </c>
      <c r="AE34" s="77">
        <f t="shared" si="4"/>
        <v>26.853000000000002</v>
      </c>
      <c r="AF34" s="77">
        <f t="shared" si="4"/>
        <v>33.420999999999999</v>
      </c>
      <c r="AG34" s="77">
        <f t="shared" si="4"/>
        <v>49.526000000000003</v>
      </c>
      <c r="AH34" s="77">
        <f t="shared" si="4"/>
        <v>366.971</v>
      </c>
      <c r="AI34" s="77">
        <f t="shared" si="4"/>
        <v>343.19200000000001</v>
      </c>
      <c r="AJ34" s="77">
        <f t="shared" si="4"/>
        <v>147.94499999999999</v>
      </c>
      <c r="AK34" s="77">
        <f t="shared" si="4"/>
        <v>146.715</v>
      </c>
      <c r="AL34" s="77">
        <f t="shared" si="4"/>
        <v>302.96499999999997</v>
      </c>
      <c r="AM34" s="77">
        <f t="shared" si="4"/>
        <v>321.36500000000001</v>
      </c>
      <c r="AN34" s="77">
        <f t="shared" si="4"/>
        <v>381.15800000000002</v>
      </c>
      <c r="AO34" s="77">
        <f t="shared" si="4"/>
        <v>396.31</v>
      </c>
      <c r="AP34" s="77">
        <f t="shared" si="4"/>
        <v>349.90699999999998</v>
      </c>
      <c r="AQ34" s="77">
        <f t="shared" si="4"/>
        <v>395.79899999999998</v>
      </c>
      <c r="AR34" s="77">
        <f t="shared" si="4"/>
        <v>383.8</v>
      </c>
      <c r="AS34" s="77">
        <f t="shared" si="4"/>
        <v>363.46300000000002</v>
      </c>
      <c r="AT34" s="77">
        <f t="shared" si="4"/>
        <v>356.911</v>
      </c>
      <c r="AU34" s="77">
        <f t="shared" si="4"/>
        <v>353.16399999999999</v>
      </c>
      <c r="AV34" s="77">
        <f t="shared" si="4"/>
        <v>360.03800000000001</v>
      </c>
      <c r="AW34" s="77">
        <f t="shared" si="4"/>
        <v>359.70299999999997</v>
      </c>
      <c r="AX34" s="77">
        <f t="shared" si="4"/>
        <v>382.58199999999999</v>
      </c>
      <c r="AY34" s="77">
        <f t="shared" si="4"/>
        <v>360.51600000000002</v>
      </c>
      <c r="AZ34" s="77">
        <f t="shared" si="4"/>
        <v>363.74900000000002</v>
      </c>
      <c r="BA34" s="77">
        <f t="shared" si="4"/>
        <v>371.71800000000002</v>
      </c>
      <c r="BB34" s="77">
        <f t="shared" si="4"/>
        <v>378.00799999999998</v>
      </c>
      <c r="BC34" s="77">
        <f t="shared" si="4"/>
        <v>359.53199999999998</v>
      </c>
      <c r="BD34" s="77">
        <f t="shared" si="4"/>
        <v>327.35700000000003</v>
      </c>
      <c r="BE34" s="77">
        <f t="shared" si="4"/>
        <v>287.48</v>
      </c>
      <c r="BF34" s="77">
        <f t="shared" si="4"/>
        <v>215.87799999999999</v>
      </c>
      <c r="BG34" s="77">
        <f t="shared" si="4"/>
        <v>217.47300000000001</v>
      </c>
      <c r="BH34" s="77">
        <f t="shared" si="4"/>
        <v>186.125</v>
      </c>
      <c r="BI34" s="77">
        <f t="shared" si="4"/>
        <v>179.45699999999999</v>
      </c>
      <c r="BJ34" s="77">
        <f t="shared" si="4"/>
        <v>211.18299999999999</v>
      </c>
      <c r="BK34" s="77">
        <f t="shared" si="4"/>
        <v>167.58099999999999</v>
      </c>
      <c r="BL34" s="77">
        <f t="shared" si="4"/>
        <v>138.846</v>
      </c>
      <c r="BM34" s="77">
        <f t="shared" si="4"/>
        <v>128.52199999999999</v>
      </c>
      <c r="BN34" s="77">
        <f t="shared" si="4"/>
        <v>278.57</v>
      </c>
      <c r="BO34" s="77">
        <f t="shared" ref="BO34:CW34" si="5">SUM(BO31:BO33)</f>
        <v>160.6</v>
      </c>
      <c r="BP34" s="77">
        <f t="shared" si="5"/>
        <v>80.757000000000005</v>
      </c>
      <c r="BQ34" s="77">
        <f t="shared" si="5"/>
        <v>332.63600000000002</v>
      </c>
      <c r="BR34" s="77">
        <f t="shared" si="5"/>
        <v>124.797</v>
      </c>
      <c r="BS34" s="77">
        <f t="shared" si="5"/>
        <v>74.472999999999999</v>
      </c>
      <c r="BT34" s="77">
        <f t="shared" si="5"/>
        <v>141.583</v>
      </c>
      <c r="BU34" s="77">
        <f t="shared" si="5"/>
        <v>143.946</v>
      </c>
      <c r="BV34" s="77">
        <f t="shared" si="5"/>
        <v>165.77600000000001</v>
      </c>
      <c r="BW34" s="77">
        <f t="shared" si="5"/>
        <v>176.68799999999999</v>
      </c>
      <c r="BX34" s="77">
        <f t="shared" si="5"/>
        <v>156.35300000000001</v>
      </c>
      <c r="BY34" s="77">
        <f t="shared" si="5"/>
        <v>150.721</v>
      </c>
      <c r="BZ34" s="77">
        <f t="shared" si="5"/>
        <v>114.238</v>
      </c>
      <c r="CA34" s="77">
        <f t="shared" si="5"/>
        <v>115.623</v>
      </c>
      <c r="CB34" s="77">
        <f t="shared" si="5"/>
        <v>105.709</v>
      </c>
      <c r="CC34" s="77">
        <f t="shared" si="5"/>
        <v>98.763000000000005</v>
      </c>
      <c r="CD34" s="77">
        <f t="shared" si="5"/>
        <v>112.096</v>
      </c>
      <c r="CE34" s="77">
        <f t="shared" si="5"/>
        <v>107.107</v>
      </c>
      <c r="CF34" s="77">
        <f t="shared" si="5"/>
        <v>35.396000000000001</v>
      </c>
      <c r="CG34" s="77">
        <f t="shared" si="5"/>
        <v>119.821</v>
      </c>
      <c r="CH34" s="77">
        <f t="shared" si="5"/>
        <v>34.453000000000003</v>
      </c>
      <c r="CI34" s="77">
        <f t="shared" si="5"/>
        <v>34.594999999999999</v>
      </c>
      <c r="CJ34" s="77">
        <f t="shared" si="5"/>
        <v>136.18799999999999</v>
      </c>
      <c r="CK34" s="77">
        <f t="shared" si="5"/>
        <v>74.887</v>
      </c>
      <c r="CL34" s="77">
        <f t="shared" si="5"/>
        <v>113.729</v>
      </c>
      <c r="CM34" s="77">
        <f t="shared" si="5"/>
        <v>24.163</v>
      </c>
      <c r="CN34" s="77">
        <f t="shared" si="5"/>
        <v>23.446999999999999</v>
      </c>
      <c r="CO34" s="77">
        <f t="shared" si="5"/>
        <v>35.817999999999998</v>
      </c>
      <c r="CP34" s="77">
        <f t="shared" si="5"/>
        <v>9.7910000000000004</v>
      </c>
      <c r="CQ34" s="77">
        <f t="shared" si="5"/>
        <v>12.233000000000001</v>
      </c>
      <c r="CR34" s="77">
        <f t="shared" si="5"/>
        <v>21.943999999999999</v>
      </c>
      <c r="CS34" s="77">
        <f t="shared" si="5"/>
        <v>21.826000000000001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3461.5029999999992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>
        <v>2.9</v>
      </c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>
        <v>46.6</v>
      </c>
      <c r="Z39" s="120">
        <v>53.7</v>
      </c>
      <c r="AA39" s="120"/>
      <c r="AB39" s="120"/>
      <c r="AC39" s="120"/>
      <c r="AD39" s="120"/>
      <c r="AE39" s="120">
        <v>67.400000000000006</v>
      </c>
      <c r="AF39" s="120">
        <v>65.5</v>
      </c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124.8</v>
      </c>
      <c r="BS39" s="120">
        <v>16.100000000000001</v>
      </c>
      <c r="BT39" s="120"/>
      <c r="BU39" s="120"/>
      <c r="BV39" s="120"/>
      <c r="BW39" s="120"/>
      <c r="BX39" s="120"/>
      <c r="BY39" s="120"/>
      <c r="BZ39" s="120">
        <v>15.8</v>
      </c>
      <c r="CA39" s="120">
        <v>14.4</v>
      </c>
      <c r="CB39" s="120">
        <v>46.9</v>
      </c>
      <c r="CC39" s="120">
        <v>89.8</v>
      </c>
      <c r="CD39" s="120">
        <v>14.2</v>
      </c>
      <c r="CE39" s="120">
        <v>20.5</v>
      </c>
      <c r="CF39" s="120">
        <v>240</v>
      </c>
      <c r="CG39" s="120">
        <v>9.1999999999999993</v>
      </c>
      <c r="CH39" s="120">
        <v>290</v>
      </c>
      <c r="CI39" s="120">
        <v>240</v>
      </c>
      <c r="CJ39" s="120"/>
      <c r="CK39" s="120">
        <v>90.7</v>
      </c>
      <c r="CL39" s="120"/>
      <c r="CM39" s="120">
        <v>191.9</v>
      </c>
      <c r="CN39" s="120">
        <v>185.3</v>
      </c>
      <c r="CO39" s="120">
        <v>174.4</v>
      </c>
      <c r="CP39" s="120"/>
      <c r="CQ39" s="120"/>
      <c r="CR39" s="120">
        <v>10</v>
      </c>
      <c r="CS39" s="120"/>
      <c r="CT39" s="122"/>
      <c r="CU39" s="122"/>
      <c r="CV39" s="122"/>
      <c r="CW39" s="121"/>
      <c r="CX39" s="97">
        <f t="array" ref="CX39">SUMPRODUCT(B39:CW39*0.25)</f>
        <v>502.52500000000009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363</v>
      </c>
      <c r="CQ41" s="120">
        <v>363</v>
      </c>
      <c r="CR41" s="120">
        <v>363</v>
      </c>
      <c r="CS41" s="120">
        <v>363</v>
      </c>
      <c r="CT41" s="122"/>
      <c r="CU41" s="122"/>
      <c r="CV41" s="122"/>
      <c r="CW41" s="121"/>
      <c r="CX41" s="97">
        <f t="array" ref="CX41">SUMPRODUCT(B41:CW41*0.25)</f>
        <v>363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2.9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46.6</v>
      </c>
      <c r="Z42" s="107">
        <f t="shared" si="6"/>
        <v>53.7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67.400000000000006</v>
      </c>
      <c r="AF42" s="107">
        <f t="shared" si="6"/>
        <v>65.5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124.8</v>
      </c>
      <c r="BS42" s="107">
        <f t="shared" si="7"/>
        <v>16.100000000000001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15.8</v>
      </c>
      <c r="CA42" s="107">
        <f t="shared" si="7"/>
        <v>14.4</v>
      </c>
      <c r="CB42" s="107">
        <f t="shared" si="7"/>
        <v>46.9</v>
      </c>
      <c r="CC42" s="107">
        <f t="shared" si="7"/>
        <v>89.8</v>
      </c>
      <c r="CD42" s="107">
        <f t="shared" si="7"/>
        <v>14.2</v>
      </c>
      <c r="CE42" s="107">
        <f t="shared" si="7"/>
        <v>20.5</v>
      </c>
      <c r="CF42" s="107">
        <f t="shared" si="7"/>
        <v>240</v>
      </c>
      <c r="CG42" s="107">
        <f t="shared" si="7"/>
        <v>9.1999999999999993</v>
      </c>
      <c r="CH42" s="107">
        <f t="shared" si="7"/>
        <v>290</v>
      </c>
      <c r="CI42" s="107">
        <f t="shared" si="7"/>
        <v>240</v>
      </c>
      <c r="CJ42" s="107">
        <f t="shared" si="7"/>
        <v>0</v>
      </c>
      <c r="CK42" s="107">
        <f t="shared" si="7"/>
        <v>90.7</v>
      </c>
      <c r="CL42" s="107">
        <f t="shared" si="7"/>
        <v>0</v>
      </c>
      <c r="CM42" s="107">
        <f t="shared" si="7"/>
        <v>191.9</v>
      </c>
      <c r="CN42" s="107">
        <f t="shared" si="7"/>
        <v>185.3</v>
      </c>
      <c r="CO42" s="107">
        <f t="shared" si="7"/>
        <v>174.4</v>
      </c>
      <c r="CP42" s="107">
        <f t="shared" si="7"/>
        <v>363</v>
      </c>
      <c r="CQ42" s="107">
        <f t="shared" si="7"/>
        <v>363</v>
      </c>
      <c r="CR42" s="107">
        <f t="shared" si="7"/>
        <v>373</v>
      </c>
      <c r="CS42" s="107">
        <f t="shared" si="7"/>
        <v>363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865.52500000000009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>
        <v>2.9</v>
      </c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>
        <v>46.6</v>
      </c>
      <c r="Z47" s="120">
        <v>53.7</v>
      </c>
      <c r="AA47" s="120"/>
      <c r="AB47" s="120"/>
      <c r="AC47" s="120"/>
      <c r="AD47" s="120"/>
      <c r="AE47" s="120">
        <v>67.400000000000006</v>
      </c>
      <c r="AF47" s="120">
        <v>65.5</v>
      </c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124.8</v>
      </c>
      <c r="BS47" s="120">
        <v>16.100000000000001</v>
      </c>
      <c r="BT47" s="120"/>
      <c r="BU47" s="120"/>
      <c r="BV47" s="120"/>
      <c r="BW47" s="120"/>
      <c r="BX47" s="120"/>
      <c r="BY47" s="120"/>
      <c r="BZ47" s="120">
        <v>15.8</v>
      </c>
      <c r="CA47" s="120">
        <v>14.4</v>
      </c>
      <c r="CB47" s="120">
        <v>46.9</v>
      </c>
      <c r="CC47" s="120">
        <v>89.8</v>
      </c>
      <c r="CD47" s="120">
        <v>14.2</v>
      </c>
      <c r="CE47" s="120">
        <v>20.5</v>
      </c>
      <c r="CF47" s="120">
        <v>240</v>
      </c>
      <c r="CG47" s="120">
        <v>9.1999999999999993</v>
      </c>
      <c r="CH47" s="120">
        <v>290</v>
      </c>
      <c r="CI47" s="120">
        <v>240</v>
      </c>
      <c r="CJ47" s="120"/>
      <c r="CK47" s="120">
        <v>90.7</v>
      </c>
      <c r="CL47" s="120"/>
      <c r="CM47" s="120">
        <v>191.9</v>
      </c>
      <c r="CN47" s="120">
        <v>185.3</v>
      </c>
      <c r="CO47" s="120">
        <v>174.4</v>
      </c>
      <c r="CP47" s="120"/>
      <c r="CQ47" s="120"/>
      <c r="CR47" s="120">
        <v>10</v>
      </c>
      <c r="CS47" s="120"/>
      <c r="CT47" s="122"/>
      <c r="CU47" s="122"/>
      <c r="CV47" s="122"/>
      <c r="CW47" s="121"/>
      <c r="CX47" s="97">
        <f t="array" ref="CX47">SUMPRODUCT(B47:CW47*0.25)</f>
        <v>502.52500000000009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363</v>
      </c>
      <c r="CQ49" s="120">
        <v>363</v>
      </c>
      <c r="CR49" s="120">
        <v>363</v>
      </c>
      <c r="CS49" s="120">
        <v>363</v>
      </c>
      <c r="CT49" s="122"/>
      <c r="CU49" s="122"/>
      <c r="CV49" s="122"/>
      <c r="CW49" s="121"/>
      <c r="CX49" s="97">
        <f t="array" ref="CX49">SUMPRODUCT(B49:CW49*0.25)</f>
        <v>363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2.9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46.6</v>
      </c>
      <c r="Z51" s="107">
        <f t="shared" si="8"/>
        <v>53.7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67.400000000000006</v>
      </c>
      <c r="AF51" s="107">
        <f t="shared" si="8"/>
        <v>65.5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124.8</v>
      </c>
      <c r="BS51" s="107">
        <f t="shared" si="9"/>
        <v>16.100000000000001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15.8</v>
      </c>
      <c r="CA51" s="107">
        <f t="shared" si="9"/>
        <v>14.4</v>
      </c>
      <c r="CB51" s="107">
        <f t="shared" si="9"/>
        <v>46.9</v>
      </c>
      <c r="CC51" s="107">
        <f t="shared" si="9"/>
        <v>89.8</v>
      </c>
      <c r="CD51" s="107">
        <f t="shared" si="9"/>
        <v>14.2</v>
      </c>
      <c r="CE51" s="107">
        <f t="shared" si="9"/>
        <v>20.5</v>
      </c>
      <c r="CF51" s="107">
        <f t="shared" si="9"/>
        <v>240</v>
      </c>
      <c r="CG51" s="107">
        <f t="shared" si="9"/>
        <v>9.1999999999999993</v>
      </c>
      <c r="CH51" s="107">
        <f t="shared" si="9"/>
        <v>290</v>
      </c>
      <c r="CI51" s="107">
        <f t="shared" si="9"/>
        <v>240</v>
      </c>
      <c r="CJ51" s="107">
        <f t="shared" si="9"/>
        <v>0</v>
      </c>
      <c r="CK51" s="107">
        <f t="shared" si="9"/>
        <v>90.7</v>
      </c>
      <c r="CL51" s="107">
        <f t="shared" si="9"/>
        <v>0</v>
      </c>
      <c r="CM51" s="107">
        <f t="shared" si="9"/>
        <v>191.9</v>
      </c>
      <c r="CN51" s="107">
        <f t="shared" si="9"/>
        <v>185.3</v>
      </c>
      <c r="CO51" s="107">
        <f t="shared" si="9"/>
        <v>174.4</v>
      </c>
      <c r="CP51" s="107">
        <f t="shared" si="9"/>
        <v>363</v>
      </c>
      <c r="CQ51" s="107">
        <f t="shared" si="9"/>
        <v>363</v>
      </c>
      <c r="CR51" s="107">
        <f t="shared" si="9"/>
        <v>373</v>
      </c>
      <c r="CS51" s="107">
        <f t="shared" si="9"/>
        <v>363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865.52500000000009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26.327999999999999</v>
      </c>
      <c r="C54" s="107">
        <f t="shared" ref="C54:BN54" si="12">C18+C28+C42</f>
        <v>36.6</v>
      </c>
      <c r="D54" s="107">
        <f t="shared" si="12"/>
        <v>20.387</v>
      </c>
      <c r="E54" s="107">
        <f t="shared" si="12"/>
        <v>20.649000000000001</v>
      </c>
      <c r="F54" s="107">
        <f t="shared" si="12"/>
        <v>20.593</v>
      </c>
      <c r="G54" s="107">
        <f t="shared" si="12"/>
        <v>21.951000000000001</v>
      </c>
      <c r="H54" s="107">
        <f t="shared" si="12"/>
        <v>21.827999999999999</v>
      </c>
      <c r="I54" s="107">
        <f t="shared" si="12"/>
        <v>20.737000000000002</v>
      </c>
      <c r="J54" s="107">
        <f t="shared" si="12"/>
        <v>18.466000000000001</v>
      </c>
      <c r="K54" s="107">
        <f t="shared" si="12"/>
        <v>5.9339999999999993</v>
      </c>
      <c r="L54" s="107">
        <f t="shared" si="12"/>
        <v>11.095000000000001</v>
      </c>
      <c r="M54" s="107">
        <f t="shared" si="12"/>
        <v>12.509</v>
      </c>
      <c r="N54" s="107">
        <f t="shared" si="12"/>
        <v>12.336</v>
      </c>
      <c r="O54" s="107">
        <f t="shared" si="12"/>
        <v>13.026999999999999</v>
      </c>
      <c r="P54" s="107">
        <f t="shared" si="12"/>
        <v>13.683</v>
      </c>
      <c r="Q54" s="107">
        <f t="shared" si="12"/>
        <v>19.102</v>
      </c>
      <c r="R54" s="107">
        <f t="shared" si="12"/>
        <v>14.935000000000002</v>
      </c>
      <c r="S54" s="107">
        <f t="shared" si="12"/>
        <v>22.585000000000001</v>
      </c>
      <c r="T54" s="107">
        <f t="shared" si="12"/>
        <v>23.195</v>
      </c>
      <c r="U54" s="107">
        <f t="shared" si="12"/>
        <v>21.802999999999997</v>
      </c>
      <c r="V54" s="107">
        <f t="shared" si="12"/>
        <v>30.098999999999997</v>
      </c>
      <c r="W54" s="107">
        <f t="shared" si="12"/>
        <v>29.789000000000001</v>
      </c>
      <c r="X54" s="107">
        <f t="shared" si="12"/>
        <v>111.217</v>
      </c>
      <c r="Y54" s="107">
        <f t="shared" si="12"/>
        <v>62.484999999999999</v>
      </c>
      <c r="Z54" s="107">
        <f t="shared" si="12"/>
        <v>77.165000000000006</v>
      </c>
      <c r="AA54" s="107">
        <f t="shared" si="12"/>
        <v>49.63</v>
      </c>
      <c r="AB54" s="107">
        <f t="shared" si="12"/>
        <v>48.274999999999999</v>
      </c>
      <c r="AC54" s="107">
        <f t="shared" si="12"/>
        <v>46.338999999999999</v>
      </c>
      <c r="AD54" s="107">
        <f t="shared" si="12"/>
        <v>62.53</v>
      </c>
      <c r="AE54" s="107">
        <f t="shared" si="12"/>
        <v>94.253</v>
      </c>
      <c r="AF54" s="107">
        <f t="shared" si="12"/>
        <v>98.920999999999992</v>
      </c>
      <c r="AG54" s="107">
        <f t="shared" si="12"/>
        <v>49.526000000000003</v>
      </c>
      <c r="AH54" s="107">
        <f t="shared" si="12"/>
        <v>366.971</v>
      </c>
      <c r="AI54" s="107">
        <f t="shared" si="12"/>
        <v>343.19200000000001</v>
      </c>
      <c r="AJ54" s="107">
        <f t="shared" si="12"/>
        <v>147.94499999999999</v>
      </c>
      <c r="AK54" s="107">
        <f t="shared" si="12"/>
        <v>146.71500000000003</v>
      </c>
      <c r="AL54" s="107">
        <f t="shared" si="12"/>
        <v>302.96500000000003</v>
      </c>
      <c r="AM54" s="107">
        <f t="shared" si="12"/>
        <v>321.36500000000001</v>
      </c>
      <c r="AN54" s="107">
        <f t="shared" si="12"/>
        <v>381.15800000000002</v>
      </c>
      <c r="AO54" s="107">
        <f t="shared" si="12"/>
        <v>396.31</v>
      </c>
      <c r="AP54" s="107">
        <f t="shared" si="12"/>
        <v>349.90700000000004</v>
      </c>
      <c r="AQ54" s="107">
        <f t="shared" si="12"/>
        <v>395.79899999999998</v>
      </c>
      <c r="AR54" s="107">
        <f t="shared" si="12"/>
        <v>383.79999999999995</v>
      </c>
      <c r="AS54" s="107">
        <f t="shared" si="12"/>
        <v>363.46300000000002</v>
      </c>
      <c r="AT54" s="107">
        <f t="shared" si="12"/>
        <v>356.911</v>
      </c>
      <c r="AU54" s="107">
        <f t="shared" si="12"/>
        <v>353.16399999999999</v>
      </c>
      <c r="AV54" s="107">
        <f t="shared" si="12"/>
        <v>360.03799999999995</v>
      </c>
      <c r="AW54" s="107">
        <f t="shared" si="12"/>
        <v>359.70299999999997</v>
      </c>
      <c r="AX54" s="107">
        <f t="shared" si="12"/>
        <v>382.58199999999999</v>
      </c>
      <c r="AY54" s="107">
        <f t="shared" si="12"/>
        <v>360.51599999999996</v>
      </c>
      <c r="AZ54" s="107">
        <f t="shared" si="12"/>
        <v>363.74900000000002</v>
      </c>
      <c r="BA54" s="107">
        <f t="shared" si="12"/>
        <v>371.71800000000002</v>
      </c>
      <c r="BB54" s="107">
        <f t="shared" si="12"/>
        <v>378.00800000000004</v>
      </c>
      <c r="BC54" s="107">
        <f t="shared" si="12"/>
        <v>359.53199999999998</v>
      </c>
      <c r="BD54" s="107">
        <f t="shared" si="12"/>
        <v>327.35700000000003</v>
      </c>
      <c r="BE54" s="107">
        <f t="shared" si="12"/>
        <v>287.48</v>
      </c>
      <c r="BF54" s="107">
        <f t="shared" si="12"/>
        <v>215.87799999999999</v>
      </c>
      <c r="BG54" s="107">
        <f t="shared" si="12"/>
        <v>217.47299999999998</v>
      </c>
      <c r="BH54" s="107">
        <f t="shared" si="12"/>
        <v>186.125</v>
      </c>
      <c r="BI54" s="107">
        <f t="shared" si="12"/>
        <v>179.45699999999999</v>
      </c>
      <c r="BJ54" s="107">
        <f t="shared" si="12"/>
        <v>211.18299999999999</v>
      </c>
      <c r="BK54" s="107">
        <f t="shared" si="12"/>
        <v>167.58100000000002</v>
      </c>
      <c r="BL54" s="107">
        <f t="shared" si="12"/>
        <v>138.846</v>
      </c>
      <c r="BM54" s="107">
        <f t="shared" si="12"/>
        <v>128.52199999999999</v>
      </c>
      <c r="BN54" s="107">
        <f t="shared" si="12"/>
        <v>278.57000000000005</v>
      </c>
      <c r="BO54" s="107">
        <f t="shared" ref="BO54:CX54" si="13">BO18+BO28+BO42</f>
        <v>160.6</v>
      </c>
      <c r="BP54" s="107">
        <f t="shared" si="13"/>
        <v>80.757000000000005</v>
      </c>
      <c r="BQ54" s="107">
        <f t="shared" si="13"/>
        <v>332.63599999999997</v>
      </c>
      <c r="BR54" s="107">
        <f t="shared" si="13"/>
        <v>249.59699999999998</v>
      </c>
      <c r="BS54" s="107">
        <f t="shared" si="13"/>
        <v>90.573000000000008</v>
      </c>
      <c r="BT54" s="107">
        <f t="shared" si="13"/>
        <v>141.583</v>
      </c>
      <c r="BU54" s="107">
        <f t="shared" si="13"/>
        <v>143.946</v>
      </c>
      <c r="BV54" s="107">
        <f t="shared" si="13"/>
        <v>165.77600000000001</v>
      </c>
      <c r="BW54" s="107">
        <f t="shared" si="13"/>
        <v>176.68799999999999</v>
      </c>
      <c r="BX54" s="107">
        <f t="shared" si="13"/>
        <v>156.35300000000001</v>
      </c>
      <c r="BY54" s="107">
        <f t="shared" si="13"/>
        <v>150.721</v>
      </c>
      <c r="BZ54" s="107">
        <f t="shared" si="13"/>
        <v>130.03800000000001</v>
      </c>
      <c r="CA54" s="107">
        <f t="shared" si="13"/>
        <v>130.023</v>
      </c>
      <c r="CB54" s="107">
        <f t="shared" si="13"/>
        <v>152.60899999999998</v>
      </c>
      <c r="CC54" s="107">
        <f t="shared" si="13"/>
        <v>188.56299999999999</v>
      </c>
      <c r="CD54" s="107">
        <f t="shared" si="13"/>
        <v>126.29600000000001</v>
      </c>
      <c r="CE54" s="107">
        <f t="shared" si="13"/>
        <v>127.60700000000001</v>
      </c>
      <c r="CF54" s="107">
        <f t="shared" si="13"/>
        <v>275.39600000000002</v>
      </c>
      <c r="CG54" s="107">
        <f t="shared" si="13"/>
        <v>129.02099999999999</v>
      </c>
      <c r="CH54" s="107">
        <f t="shared" si="13"/>
        <v>324.45299999999997</v>
      </c>
      <c r="CI54" s="107">
        <f t="shared" si="13"/>
        <v>274.59500000000003</v>
      </c>
      <c r="CJ54" s="107">
        <f t="shared" si="13"/>
        <v>136.18799999999999</v>
      </c>
      <c r="CK54" s="107">
        <f t="shared" si="13"/>
        <v>165.58699999999999</v>
      </c>
      <c r="CL54" s="107">
        <f t="shared" si="13"/>
        <v>113.72900000000001</v>
      </c>
      <c r="CM54" s="107">
        <f t="shared" si="13"/>
        <v>216.06300000000002</v>
      </c>
      <c r="CN54" s="107">
        <f t="shared" si="13"/>
        <v>208.74700000000001</v>
      </c>
      <c r="CO54" s="107">
        <f t="shared" si="13"/>
        <v>210.21800000000002</v>
      </c>
      <c r="CP54" s="107">
        <f t="shared" si="13"/>
        <v>372.791</v>
      </c>
      <c r="CQ54" s="107">
        <f t="shared" si="13"/>
        <v>375.233</v>
      </c>
      <c r="CR54" s="107">
        <f t="shared" si="13"/>
        <v>394.94400000000002</v>
      </c>
      <c r="CS54" s="107">
        <f t="shared" si="13"/>
        <v>384.82600000000002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4327.0280000000002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-21.3</v>
      </c>
      <c r="C5" s="25">
        <v>-31.6</v>
      </c>
      <c r="D5" s="25">
        <v>-15.3</v>
      </c>
      <c r="E5" s="25">
        <v>-14.7</v>
      </c>
      <c r="F5" s="25">
        <v>-13.8</v>
      </c>
      <c r="G5" s="25">
        <v>-15.3</v>
      </c>
      <c r="H5" s="25">
        <v>-15.4</v>
      </c>
      <c r="I5" s="25">
        <v>-19.399999999999999</v>
      </c>
      <c r="J5" s="25">
        <v>-10.199999999999999</v>
      </c>
      <c r="K5" s="25">
        <v>2.9</v>
      </c>
      <c r="L5" s="25">
        <v>-5.4</v>
      </c>
      <c r="M5" s="25">
        <v>-9.1999999999999993</v>
      </c>
      <c r="N5" s="25">
        <v>-9.1999999999999993</v>
      </c>
      <c r="O5" s="25">
        <v>-9.9</v>
      </c>
      <c r="P5" s="25">
        <v>-10.5</v>
      </c>
      <c r="Q5" s="25">
        <v>-15.9</v>
      </c>
      <c r="R5" s="25">
        <v>-9.6999999999999993</v>
      </c>
      <c r="S5" s="25">
        <v>-22</v>
      </c>
      <c r="T5" s="25">
        <v>-23.2</v>
      </c>
      <c r="U5" s="25">
        <v>-15.8</v>
      </c>
      <c r="V5" s="25">
        <v>-29.6</v>
      </c>
      <c r="W5" s="25">
        <v>-4.4000000000000004</v>
      </c>
      <c r="X5" s="25">
        <v>-111.2</v>
      </c>
      <c r="Y5" s="25">
        <v>46.6</v>
      </c>
      <c r="Z5" s="25">
        <v>53.7</v>
      </c>
      <c r="AA5" s="25">
        <v>-43.9</v>
      </c>
      <c r="AB5" s="25">
        <v>-10</v>
      </c>
      <c r="AC5" s="25">
        <v>-10</v>
      </c>
      <c r="AD5" s="25">
        <v>-10</v>
      </c>
      <c r="AE5" s="25">
        <v>67.400000000000006</v>
      </c>
      <c r="AF5" s="25">
        <v>65.5</v>
      </c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>
        <v>-331.1</v>
      </c>
      <c r="BR5" s="25">
        <v>124.8</v>
      </c>
      <c r="BS5" s="25">
        <v>16.100000000000001</v>
      </c>
      <c r="BT5" s="25">
        <v>-139.30000000000001</v>
      </c>
      <c r="BU5" s="25">
        <v>-130</v>
      </c>
      <c r="BV5" s="25">
        <v>-165.8</v>
      </c>
      <c r="BW5" s="25">
        <v>-176.7</v>
      </c>
      <c r="BX5" s="25">
        <v>-156.4</v>
      </c>
      <c r="BY5" s="25">
        <v>-150.69999999999999</v>
      </c>
      <c r="BZ5" s="25">
        <v>15.8</v>
      </c>
      <c r="CA5" s="25">
        <v>14.4</v>
      </c>
      <c r="CB5" s="25">
        <v>46.9</v>
      </c>
      <c r="CC5" s="25">
        <v>89.8</v>
      </c>
      <c r="CD5" s="25">
        <v>14.2</v>
      </c>
      <c r="CE5" s="25">
        <v>20.5</v>
      </c>
      <c r="CF5" s="25">
        <v>240</v>
      </c>
      <c r="CG5" s="25">
        <v>9.1999999999999993</v>
      </c>
      <c r="CH5" s="25">
        <v>290</v>
      </c>
      <c r="CI5" s="25">
        <v>240</v>
      </c>
      <c r="CJ5" s="25">
        <v>-135.9</v>
      </c>
      <c r="CK5" s="25">
        <v>90.7</v>
      </c>
      <c r="CL5" s="25">
        <v>-21.4</v>
      </c>
      <c r="CM5" s="25">
        <v>191.9</v>
      </c>
      <c r="CN5" s="25">
        <v>185.3</v>
      </c>
      <c r="CO5" s="25">
        <v>174.4</v>
      </c>
      <c r="CP5" s="25">
        <v>299.60000000000002</v>
      </c>
      <c r="CQ5" s="25">
        <v>287.2</v>
      </c>
      <c r="CR5" s="25">
        <v>373</v>
      </c>
      <c r="CS5" s="25">
        <v>354.1</v>
      </c>
      <c r="CT5" s="26"/>
      <c r="CU5" s="26"/>
      <c r="CV5" s="26"/>
      <c r="CW5" s="27"/>
      <c r="CX5" s="132">
        <f t="array" ref="CX5">SUMPRODUCT(B5:CW5*0.25)</f>
        <v>349.95000000000005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183.56</v>
      </c>
      <c r="C8" s="138">
        <v>184.36</v>
      </c>
      <c r="D8" s="138">
        <v>172.51</v>
      </c>
      <c r="E8" s="138">
        <v>168.31</v>
      </c>
      <c r="F8" s="138">
        <v>170.43</v>
      </c>
      <c r="G8" s="138">
        <v>168.9</v>
      </c>
      <c r="H8" s="138">
        <v>168.8</v>
      </c>
      <c r="I8" s="138">
        <v>164.13</v>
      </c>
      <c r="J8" s="138">
        <v>167.48</v>
      </c>
      <c r="K8" s="138">
        <v>164.9</v>
      </c>
      <c r="L8" s="138">
        <v>165.46</v>
      </c>
      <c r="M8" s="138">
        <v>163.76</v>
      </c>
      <c r="N8" s="138">
        <v>164.36</v>
      </c>
      <c r="O8" s="138">
        <v>161.86000000000001</v>
      </c>
      <c r="P8" s="138">
        <v>165.05</v>
      </c>
      <c r="Q8" s="138">
        <v>162.58000000000001</v>
      </c>
      <c r="R8" s="138">
        <v>163.92</v>
      </c>
      <c r="S8" s="138">
        <v>164.15</v>
      </c>
      <c r="T8" s="138">
        <v>162.9</v>
      </c>
      <c r="U8" s="138">
        <v>168.24</v>
      </c>
      <c r="V8" s="138">
        <v>162.5</v>
      </c>
      <c r="W8" s="138">
        <v>171</v>
      </c>
      <c r="X8" s="138">
        <v>179.22</v>
      </c>
      <c r="Y8" s="138">
        <v>202.48</v>
      </c>
      <c r="Z8" s="138">
        <v>204.49</v>
      </c>
      <c r="AA8" s="138">
        <v>216.61</v>
      </c>
      <c r="AB8" s="138">
        <v>200.51</v>
      </c>
      <c r="AC8" s="138">
        <v>192.85</v>
      </c>
      <c r="AD8" s="138">
        <v>196.41</v>
      </c>
      <c r="AE8" s="138">
        <v>172.77</v>
      </c>
      <c r="AF8" s="138">
        <v>148.19999999999999</v>
      </c>
      <c r="AG8" s="138">
        <v>0.5</v>
      </c>
      <c r="AH8" s="138">
        <v>9.73</v>
      </c>
      <c r="AI8" s="138">
        <v>5.69</v>
      </c>
      <c r="AJ8" s="138">
        <v>1.83</v>
      </c>
      <c r="AK8" s="138">
        <v>1.98</v>
      </c>
      <c r="AL8" s="138">
        <v>11</v>
      </c>
      <c r="AM8" s="138">
        <v>2.16</v>
      </c>
      <c r="AN8" s="138">
        <v>-3.03</v>
      </c>
      <c r="AO8" s="138">
        <v>-3.64</v>
      </c>
      <c r="AP8" s="138">
        <v>-6.88</v>
      </c>
      <c r="AQ8" s="138">
        <v>-8.68</v>
      </c>
      <c r="AR8" s="138">
        <v>-11.4</v>
      </c>
      <c r="AS8" s="138">
        <v>-13.31</v>
      </c>
      <c r="AT8" s="138">
        <v>-14.76</v>
      </c>
      <c r="AU8" s="138">
        <v>-15.31</v>
      </c>
      <c r="AV8" s="138">
        <v>-15.31</v>
      </c>
      <c r="AW8" s="138">
        <v>-15.49</v>
      </c>
      <c r="AX8" s="138">
        <v>-14.19</v>
      </c>
      <c r="AY8" s="138">
        <v>-15.41</v>
      </c>
      <c r="AZ8" s="138">
        <v>-15.08</v>
      </c>
      <c r="BA8" s="138">
        <v>-14.31</v>
      </c>
      <c r="BB8" s="138">
        <v>-13.51</v>
      </c>
      <c r="BC8" s="138">
        <v>-14.35</v>
      </c>
      <c r="BD8" s="138">
        <v>-14.02</v>
      </c>
      <c r="BE8" s="138">
        <v>-11.87</v>
      </c>
      <c r="BF8" s="138">
        <v>-9.64</v>
      </c>
      <c r="BG8" s="138">
        <v>-9.08</v>
      </c>
      <c r="BH8" s="138">
        <v>-8.8699999999999992</v>
      </c>
      <c r="BI8" s="138">
        <v>-7.56</v>
      </c>
      <c r="BJ8" s="138">
        <v>-4.3499999999999996</v>
      </c>
      <c r="BK8" s="138">
        <v>-2.12</v>
      </c>
      <c r="BL8" s="138">
        <v>-0.01</v>
      </c>
      <c r="BM8" s="138">
        <v>0.49</v>
      </c>
      <c r="BN8" s="138">
        <v>-5.01</v>
      </c>
      <c r="BO8" s="138">
        <v>0</v>
      </c>
      <c r="BP8" s="138">
        <v>84.31</v>
      </c>
      <c r="BQ8" s="138">
        <v>213.04</v>
      </c>
      <c r="BR8" s="138">
        <v>179.76</v>
      </c>
      <c r="BS8" s="138">
        <v>217.72</v>
      </c>
      <c r="BT8" s="138">
        <v>232.64</v>
      </c>
      <c r="BU8" s="138">
        <v>254.18</v>
      </c>
      <c r="BV8" s="138">
        <v>223.71</v>
      </c>
      <c r="BW8" s="138">
        <v>222.39</v>
      </c>
      <c r="BX8" s="138">
        <v>221.02</v>
      </c>
      <c r="BY8" s="138">
        <v>219.9</v>
      </c>
      <c r="BZ8" s="138">
        <v>201.01</v>
      </c>
      <c r="CA8" s="138">
        <v>199.06</v>
      </c>
      <c r="CB8" s="138">
        <v>190.51</v>
      </c>
      <c r="CC8" s="138">
        <v>180.04</v>
      </c>
      <c r="CD8" s="138">
        <v>195.16</v>
      </c>
      <c r="CE8" s="138">
        <v>193.03</v>
      </c>
      <c r="CF8" s="138">
        <v>195</v>
      </c>
      <c r="CG8" s="138">
        <v>206.9</v>
      </c>
      <c r="CH8" s="138">
        <v>175.56</v>
      </c>
      <c r="CI8" s="138">
        <v>192.61</v>
      </c>
      <c r="CJ8" s="138">
        <v>209.21</v>
      </c>
      <c r="CK8" s="138">
        <v>206.92</v>
      </c>
      <c r="CL8" s="138">
        <v>208.04</v>
      </c>
      <c r="CM8" s="138">
        <v>215</v>
      </c>
      <c r="CN8" s="138">
        <v>209.38</v>
      </c>
      <c r="CO8" s="138">
        <v>200.08</v>
      </c>
      <c r="CP8" s="138">
        <v>208.09</v>
      </c>
      <c r="CQ8" s="138">
        <v>199.65</v>
      </c>
      <c r="CR8" s="138">
        <v>195.05</v>
      </c>
      <c r="CS8" s="138">
        <v>185.3</v>
      </c>
      <c r="CT8" s="139"/>
      <c r="CU8" s="139"/>
      <c r="CV8" s="139"/>
      <c r="CW8" s="140"/>
      <c r="CX8" s="141">
        <f>IF(SUM(B8:CW8)&lt;&gt;0,AVERAGEIF(B8:CW8,"&lt;&gt;"""),"")</f>
        <v>116.69958333333329</v>
      </c>
    </row>
    <row r="9" spans="1:102" ht="24.95" customHeight="1" thickBot="1" x14ac:dyDescent="0.25">
      <c r="A9" s="133" t="s">
        <v>6</v>
      </c>
      <c r="B9" s="42">
        <v>177.185</v>
      </c>
      <c r="C9" s="43">
        <v>177.185</v>
      </c>
      <c r="D9" s="43">
        <v>177.185</v>
      </c>
      <c r="E9" s="43">
        <v>177.185</v>
      </c>
      <c r="F9" s="43">
        <v>168.065</v>
      </c>
      <c r="G9" s="43">
        <v>168.065</v>
      </c>
      <c r="H9" s="43">
        <v>168.065</v>
      </c>
      <c r="I9" s="43">
        <v>168.065</v>
      </c>
      <c r="J9" s="43">
        <v>165.4</v>
      </c>
      <c r="K9" s="43">
        <v>165.4</v>
      </c>
      <c r="L9" s="43">
        <v>165.4</v>
      </c>
      <c r="M9" s="43">
        <v>165.4</v>
      </c>
      <c r="N9" s="43">
        <v>163.46250000000001</v>
      </c>
      <c r="O9" s="43">
        <v>163.46250000000001</v>
      </c>
      <c r="P9" s="43">
        <v>163.46250000000001</v>
      </c>
      <c r="Q9" s="43">
        <v>163.46250000000001</v>
      </c>
      <c r="R9" s="43">
        <v>164.80250000000001</v>
      </c>
      <c r="S9" s="43">
        <v>164.80250000000001</v>
      </c>
      <c r="T9" s="43">
        <v>164.80250000000001</v>
      </c>
      <c r="U9" s="43">
        <v>164.80250000000001</v>
      </c>
      <c r="V9" s="43">
        <v>178.8</v>
      </c>
      <c r="W9" s="43">
        <v>178.8</v>
      </c>
      <c r="X9" s="43">
        <v>178.8</v>
      </c>
      <c r="Y9" s="43">
        <v>178.8</v>
      </c>
      <c r="Z9" s="43">
        <v>203.61500000000001</v>
      </c>
      <c r="AA9" s="43">
        <v>203.61500000000001</v>
      </c>
      <c r="AB9" s="43">
        <v>203.61500000000001</v>
      </c>
      <c r="AC9" s="43">
        <v>203.61500000000001</v>
      </c>
      <c r="AD9" s="43">
        <v>129.47</v>
      </c>
      <c r="AE9" s="43">
        <v>129.47</v>
      </c>
      <c r="AF9" s="43">
        <v>129.47</v>
      </c>
      <c r="AG9" s="43">
        <v>129.47</v>
      </c>
      <c r="AH9" s="43">
        <v>4.8075000000000001</v>
      </c>
      <c r="AI9" s="43">
        <v>4.8075000000000001</v>
      </c>
      <c r="AJ9" s="43">
        <v>4.8075000000000001</v>
      </c>
      <c r="AK9" s="43">
        <v>4.8075000000000001</v>
      </c>
      <c r="AL9" s="43">
        <v>1.6225000000000001</v>
      </c>
      <c r="AM9" s="43">
        <v>1.6225000000000001</v>
      </c>
      <c r="AN9" s="43">
        <v>1.6225000000000001</v>
      </c>
      <c r="AO9" s="43">
        <v>1.6225000000000001</v>
      </c>
      <c r="AP9" s="43">
        <v>-10.067500000000001</v>
      </c>
      <c r="AQ9" s="43">
        <v>-10.067500000000001</v>
      </c>
      <c r="AR9" s="43">
        <v>-10.067500000000001</v>
      </c>
      <c r="AS9" s="43">
        <v>-10.067500000000001</v>
      </c>
      <c r="AT9" s="43">
        <v>-15.217499999999999</v>
      </c>
      <c r="AU9" s="43">
        <v>-15.217499999999999</v>
      </c>
      <c r="AV9" s="43">
        <v>-15.217499999999999</v>
      </c>
      <c r="AW9" s="43">
        <v>-15.217499999999999</v>
      </c>
      <c r="AX9" s="43">
        <v>-14.7475</v>
      </c>
      <c r="AY9" s="43">
        <v>-14.7475</v>
      </c>
      <c r="AZ9" s="43">
        <v>-14.7475</v>
      </c>
      <c r="BA9" s="43">
        <v>-14.7475</v>
      </c>
      <c r="BB9" s="43">
        <v>-13.4375</v>
      </c>
      <c r="BC9" s="43">
        <v>-13.4375</v>
      </c>
      <c r="BD9" s="43">
        <v>-13.4375</v>
      </c>
      <c r="BE9" s="43">
        <v>-13.4375</v>
      </c>
      <c r="BF9" s="43">
        <v>-8.7874999999999996</v>
      </c>
      <c r="BG9" s="43">
        <v>-8.7874999999999996</v>
      </c>
      <c r="BH9" s="43">
        <v>-8.7874999999999996</v>
      </c>
      <c r="BI9" s="43">
        <v>-8.7874999999999996</v>
      </c>
      <c r="BJ9" s="43">
        <v>-1.4975000000000001</v>
      </c>
      <c r="BK9" s="43">
        <v>-1.4975000000000001</v>
      </c>
      <c r="BL9" s="43">
        <v>-1.4975000000000001</v>
      </c>
      <c r="BM9" s="43">
        <v>-1.4975000000000001</v>
      </c>
      <c r="BN9" s="43">
        <v>73.084999999999994</v>
      </c>
      <c r="BO9" s="43">
        <v>73.084999999999994</v>
      </c>
      <c r="BP9" s="43">
        <v>73.084999999999994</v>
      </c>
      <c r="BQ9" s="43">
        <v>73.084999999999994</v>
      </c>
      <c r="BR9" s="43">
        <v>221.07499999999999</v>
      </c>
      <c r="BS9" s="43">
        <v>221.07499999999999</v>
      </c>
      <c r="BT9" s="43">
        <v>221.07499999999999</v>
      </c>
      <c r="BU9" s="43">
        <v>221.07499999999999</v>
      </c>
      <c r="BV9" s="43">
        <v>221.755</v>
      </c>
      <c r="BW9" s="43">
        <v>221.755</v>
      </c>
      <c r="BX9" s="43">
        <v>221.755</v>
      </c>
      <c r="BY9" s="43">
        <v>221.755</v>
      </c>
      <c r="BZ9" s="43">
        <v>192.655</v>
      </c>
      <c r="CA9" s="43">
        <v>192.655</v>
      </c>
      <c r="CB9" s="43">
        <v>192.655</v>
      </c>
      <c r="CC9" s="43">
        <v>192.655</v>
      </c>
      <c r="CD9" s="43">
        <v>197.52250000000001</v>
      </c>
      <c r="CE9" s="43">
        <v>197.52250000000001</v>
      </c>
      <c r="CF9" s="43">
        <v>197.52250000000001</v>
      </c>
      <c r="CG9" s="43">
        <v>197.52250000000001</v>
      </c>
      <c r="CH9" s="43">
        <v>196.07499999999999</v>
      </c>
      <c r="CI9" s="43">
        <v>196.07499999999999</v>
      </c>
      <c r="CJ9" s="43">
        <v>196.07499999999999</v>
      </c>
      <c r="CK9" s="43">
        <v>196.07499999999999</v>
      </c>
      <c r="CL9" s="43">
        <v>208.125</v>
      </c>
      <c r="CM9" s="43">
        <v>208.125</v>
      </c>
      <c r="CN9" s="43">
        <v>208.125</v>
      </c>
      <c r="CO9" s="43">
        <v>208.125</v>
      </c>
      <c r="CP9" s="43">
        <v>197.02250000000001</v>
      </c>
      <c r="CQ9" s="43">
        <v>197.02250000000001</v>
      </c>
      <c r="CR9" s="43">
        <v>197.02250000000001</v>
      </c>
      <c r="CS9" s="43">
        <v>197.02250000000001</v>
      </c>
      <c r="CT9" s="44"/>
      <c r="CU9" s="44"/>
      <c r="CV9" s="44"/>
      <c r="CW9" s="45"/>
      <c r="CX9" s="142">
        <f>IF(SUM(B9:CW9)&lt;&gt;0,AVERAGEIF(B9:CW9,"&lt;&gt;"""),"")</f>
        <v>116.69958333333325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21.3</v>
      </c>
      <c r="C14" s="149">
        <v>31.6</v>
      </c>
      <c r="D14" s="149">
        <v>15.3</v>
      </c>
      <c r="E14" s="149">
        <v>14.7</v>
      </c>
      <c r="F14" s="149">
        <v>13.8</v>
      </c>
      <c r="G14" s="149">
        <v>15.3</v>
      </c>
      <c r="H14" s="149">
        <v>15.4</v>
      </c>
      <c r="I14" s="149">
        <v>19.399999999999999</v>
      </c>
      <c r="J14" s="149">
        <v>10.199999999999999</v>
      </c>
      <c r="K14" s="149"/>
      <c r="L14" s="149">
        <v>5.4</v>
      </c>
      <c r="M14" s="149">
        <v>9.1999999999999993</v>
      </c>
      <c r="N14" s="149">
        <v>9.1999999999999993</v>
      </c>
      <c r="O14" s="149">
        <v>9.9</v>
      </c>
      <c r="P14" s="149">
        <v>10.5</v>
      </c>
      <c r="Q14" s="149">
        <v>15.9</v>
      </c>
      <c r="R14" s="149">
        <v>9.6999999999999993</v>
      </c>
      <c r="S14" s="149">
        <v>22</v>
      </c>
      <c r="T14" s="149">
        <v>23.2</v>
      </c>
      <c r="U14" s="149">
        <v>15.8</v>
      </c>
      <c r="V14" s="149">
        <v>29.6</v>
      </c>
      <c r="W14" s="149">
        <v>4.4000000000000004</v>
      </c>
      <c r="X14" s="149">
        <v>111.2</v>
      </c>
      <c r="Y14" s="149"/>
      <c r="Z14" s="149"/>
      <c r="AA14" s="149">
        <v>43.9</v>
      </c>
      <c r="AB14" s="149">
        <v>10</v>
      </c>
      <c r="AC14" s="149">
        <v>10</v>
      </c>
      <c r="AD14" s="149">
        <v>10</v>
      </c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331.1</v>
      </c>
      <c r="BR14" s="149"/>
      <c r="BS14" s="149"/>
      <c r="BT14" s="149">
        <v>139.30000000000001</v>
      </c>
      <c r="BU14" s="149">
        <v>130</v>
      </c>
      <c r="BV14" s="149">
        <v>165.8</v>
      </c>
      <c r="BW14" s="149">
        <v>176.7</v>
      </c>
      <c r="BX14" s="149">
        <v>156.4</v>
      </c>
      <c r="BY14" s="149">
        <v>150.69999999999999</v>
      </c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>
        <v>135.9</v>
      </c>
      <c r="CK14" s="149"/>
      <c r="CL14" s="149">
        <v>21.4</v>
      </c>
      <c r="CM14" s="149"/>
      <c r="CN14" s="149"/>
      <c r="CO14" s="149"/>
      <c r="CP14" s="149">
        <v>63.4</v>
      </c>
      <c r="CQ14" s="149">
        <v>75.8</v>
      </c>
      <c r="CR14" s="149"/>
      <c r="CS14" s="149">
        <v>8.9</v>
      </c>
      <c r="CT14" s="150"/>
      <c r="CU14" s="150"/>
      <c r="CV14" s="150"/>
      <c r="CW14" s="151"/>
      <c r="CX14" s="152">
        <f t="array" ref="CX14">SUMPRODUCT(B14:CW14*0.25)</f>
        <v>515.57500000000016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21.3</v>
      </c>
      <c r="C17" s="160">
        <f t="shared" ref="C17:BN17" si="0">SUM(C12:C16)</f>
        <v>31.6</v>
      </c>
      <c r="D17" s="160">
        <f t="shared" si="0"/>
        <v>15.3</v>
      </c>
      <c r="E17" s="160">
        <f t="shared" si="0"/>
        <v>14.7</v>
      </c>
      <c r="F17" s="160">
        <f t="shared" si="0"/>
        <v>13.8</v>
      </c>
      <c r="G17" s="160">
        <f t="shared" si="0"/>
        <v>15.3</v>
      </c>
      <c r="H17" s="160">
        <f t="shared" si="0"/>
        <v>15.4</v>
      </c>
      <c r="I17" s="160">
        <f t="shared" si="0"/>
        <v>19.399999999999999</v>
      </c>
      <c r="J17" s="160">
        <f t="shared" si="0"/>
        <v>10.199999999999999</v>
      </c>
      <c r="K17" s="160">
        <f t="shared" si="0"/>
        <v>0</v>
      </c>
      <c r="L17" s="160">
        <f t="shared" si="0"/>
        <v>5.4</v>
      </c>
      <c r="M17" s="160">
        <f t="shared" si="0"/>
        <v>9.1999999999999993</v>
      </c>
      <c r="N17" s="160">
        <f t="shared" si="0"/>
        <v>9.1999999999999993</v>
      </c>
      <c r="O17" s="160">
        <f t="shared" si="0"/>
        <v>9.9</v>
      </c>
      <c r="P17" s="160">
        <f t="shared" si="0"/>
        <v>10.5</v>
      </c>
      <c r="Q17" s="160">
        <f t="shared" si="0"/>
        <v>15.9</v>
      </c>
      <c r="R17" s="160">
        <f t="shared" si="0"/>
        <v>9.6999999999999993</v>
      </c>
      <c r="S17" s="160">
        <f t="shared" si="0"/>
        <v>22</v>
      </c>
      <c r="T17" s="160">
        <f t="shared" si="0"/>
        <v>23.2</v>
      </c>
      <c r="U17" s="160">
        <f t="shared" si="0"/>
        <v>15.8</v>
      </c>
      <c r="V17" s="160">
        <f t="shared" si="0"/>
        <v>29.6</v>
      </c>
      <c r="W17" s="160">
        <f t="shared" si="0"/>
        <v>4.4000000000000004</v>
      </c>
      <c r="X17" s="160">
        <f t="shared" si="0"/>
        <v>111.2</v>
      </c>
      <c r="Y17" s="160">
        <f t="shared" si="0"/>
        <v>0</v>
      </c>
      <c r="Z17" s="160">
        <f t="shared" si="0"/>
        <v>0</v>
      </c>
      <c r="AA17" s="160">
        <f t="shared" si="0"/>
        <v>43.9</v>
      </c>
      <c r="AB17" s="160">
        <f t="shared" si="0"/>
        <v>10</v>
      </c>
      <c r="AC17" s="160">
        <f t="shared" si="0"/>
        <v>10</v>
      </c>
      <c r="AD17" s="160">
        <f t="shared" si="0"/>
        <v>10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331.1</v>
      </c>
      <c r="BR17" s="160">
        <f t="shared" si="1"/>
        <v>0</v>
      </c>
      <c r="BS17" s="160">
        <f t="shared" si="1"/>
        <v>0</v>
      </c>
      <c r="BT17" s="160">
        <f t="shared" si="1"/>
        <v>139.30000000000001</v>
      </c>
      <c r="BU17" s="160">
        <f t="shared" si="1"/>
        <v>130</v>
      </c>
      <c r="BV17" s="160">
        <f t="shared" si="1"/>
        <v>165.8</v>
      </c>
      <c r="BW17" s="160">
        <f t="shared" si="1"/>
        <v>176.7</v>
      </c>
      <c r="BX17" s="160">
        <f t="shared" si="1"/>
        <v>156.4</v>
      </c>
      <c r="BY17" s="160">
        <f t="shared" si="1"/>
        <v>150.69999999999999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135.9</v>
      </c>
      <c r="CK17" s="160">
        <f t="shared" si="1"/>
        <v>0</v>
      </c>
      <c r="CL17" s="160">
        <f t="shared" si="1"/>
        <v>21.4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63.4</v>
      </c>
      <c r="CQ17" s="160">
        <f t="shared" si="1"/>
        <v>75.8</v>
      </c>
      <c r="CR17" s="160">
        <f t="shared" si="1"/>
        <v>0</v>
      </c>
      <c r="CS17" s="160">
        <f t="shared" si="1"/>
        <v>8.9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515.57500000000016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>
        <v>2.9</v>
      </c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>
        <v>46.6</v>
      </c>
      <c r="Z22" s="149">
        <v>53.7</v>
      </c>
      <c r="AA22" s="149"/>
      <c r="AB22" s="149"/>
      <c r="AC22" s="149"/>
      <c r="AD22" s="149"/>
      <c r="AE22" s="149">
        <v>67.400000000000006</v>
      </c>
      <c r="AF22" s="149">
        <v>65.5</v>
      </c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>
        <v>124.8</v>
      </c>
      <c r="BS22" s="149">
        <v>16.100000000000001</v>
      </c>
      <c r="BT22" s="149"/>
      <c r="BU22" s="149"/>
      <c r="BV22" s="149"/>
      <c r="BW22" s="149"/>
      <c r="BX22" s="149"/>
      <c r="BY22" s="149"/>
      <c r="BZ22" s="149">
        <v>15.8</v>
      </c>
      <c r="CA22" s="149">
        <v>14.4</v>
      </c>
      <c r="CB22" s="149">
        <v>46.9</v>
      </c>
      <c r="CC22" s="149">
        <v>89.8</v>
      </c>
      <c r="CD22" s="149">
        <v>14.2</v>
      </c>
      <c r="CE22" s="149">
        <v>20.5</v>
      </c>
      <c r="CF22" s="149">
        <v>240</v>
      </c>
      <c r="CG22" s="149">
        <v>9.1999999999999993</v>
      </c>
      <c r="CH22" s="149">
        <v>290</v>
      </c>
      <c r="CI22" s="149">
        <v>240</v>
      </c>
      <c r="CJ22" s="149"/>
      <c r="CK22" s="149">
        <v>90.7</v>
      </c>
      <c r="CL22" s="149"/>
      <c r="CM22" s="149">
        <v>191.9</v>
      </c>
      <c r="CN22" s="149">
        <v>185.3</v>
      </c>
      <c r="CO22" s="149">
        <v>174.4</v>
      </c>
      <c r="CP22" s="149"/>
      <c r="CQ22" s="149"/>
      <c r="CR22" s="149">
        <v>10</v>
      </c>
      <c r="CS22" s="149"/>
      <c r="CT22" s="150"/>
      <c r="CU22" s="150"/>
      <c r="CV22" s="150"/>
      <c r="CW22" s="151"/>
      <c r="CX22" s="152">
        <f t="array" ref="CX22">SUMPRODUCT(B22:CW22*0.25)</f>
        <v>502.52500000000009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363</v>
      </c>
      <c r="CQ24" s="155">
        <v>363</v>
      </c>
      <c r="CR24" s="155">
        <v>363</v>
      </c>
      <c r="CS24" s="155">
        <v>363</v>
      </c>
      <c r="CT24" s="156"/>
      <c r="CU24" s="156"/>
      <c r="CV24" s="156"/>
      <c r="CW24" s="157"/>
      <c r="CX24" s="158">
        <f t="array" ref="CX24">SUMPRODUCT(B24:CW24*0.25)</f>
        <v>363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2.9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46.6</v>
      </c>
      <c r="Z25" s="160">
        <f t="shared" si="2"/>
        <v>53.7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67.400000000000006</v>
      </c>
      <c r="AF25" s="160">
        <f t="shared" si="2"/>
        <v>65.5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124.8</v>
      </c>
      <c r="BS25" s="160">
        <f t="shared" si="3"/>
        <v>16.100000000000001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15.8</v>
      </c>
      <c r="CA25" s="160">
        <f t="shared" si="3"/>
        <v>14.4</v>
      </c>
      <c r="CB25" s="160">
        <f t="shared" si="3"/>
        <v>46.9</v>
      </c>
      <c r="CC25" s="160">
        <f t="shared" si="3"/>
        <v>89.8</v>
      </c>
      <c r="CD25" s="160">
        <f t="shared" si="3"/>
        <v>14.2</v>
      </c>
      <c r="CE25" s="160">
        <f t="shared" si="3"/>
        <v>20.5</v>
      </c>
      <c r="CF25" s="160">
        <f t="shared" si="3"/>
        <v>240</v>
      </c>
      <c r="CG25" s="160">
        <f t="shared" si="3"/>
        <v>9.1999999999999993</v>
      </c>
      <c r="CH25" s="160">
        <f t="shared" si="3"/>
        <v>290</v>
      </c>
      <c r="CI25" s="160">
        <f t="shared" si="3"/>
        <v>240</v>
      </c>
      <c r="CJ25" s="160">
        <f t="shared" si="3"/>
        <v>0</v>
      </c>
      <c r="CK25" s="160">
        <f t="shared" si="3"/>
        <v>90.7</v>
      </c>
      <c r="CL25" s="160">
        <f t="shared" si="3"/>
        <v>0</v>
      </c>
      <c r="CM25" s="160">
        <f t="shared" si="3"/>
        <v>191.9</v>
      </c>
      <c r="CN25" s="160">
        <f t="shared" si="3"/>
        <v>185.3</v>
      </c>
      <c r="CO25" s="160">
        <f t="shared" si="3"/>
        <v>174.4</v>
      </c>
      <c r="CP25" s="160">
        <f t="shared" si="3"/>
        <v>363</v>
      </c>
      <c r="CQ25" s="160">
        <f t="shared" si="3"/>
        <v>363</v>
      </c>
      <c r="CR25" s="160">
        <f t="shared" si="3"/>
        <v>373</v>
      </c>
      <c r="CS25" s="160">
        <f t="shared" si="3"/>
        <v>363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865.52500000000009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2026-10-01T13:33:23Z</dcterms:created>
  <dcterms:modified xsi:type="dcterms:W3CDTF">2026-10-01T13:33:25Z</dcterms:modified>
</cp:coreProperties>
</file>