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6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7" i="5" l="1"/>
  <c r="CX53" i="5" s="1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<sst xmlns="http://schemas.openxmlformats.org/spreadsheetml/2006/main" count="122" uniqueCount="56">
  <si>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06/10/2025 23:23:04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</si>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</sst>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03A-4B10-A208-B1EEF441832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03A-4B10-A208-B1EEF441832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3.05</c:v>
                </c:pt>
                <c:pt idx="24">
                  <c:v>3</c:v>
                </c:pt>
                <c:pt idx="31">
                  <c:v>7.0000000000000007E-2</c:v>
                </c:pt>
                <c:pt idx="36">
                  <c:v>2.1999999999999999E-2</c:v>
                </c:pt>
                <c:pt idx="38">
                  <c:v>1.4E-2</c:v>
                </c:pt>
                <c:pt idx="40">
                  <c:v>0.5</c:v>
                </c:pt>
                <c:pt idx="41">
                  <c:v>0.5</c:v>
                </c:pt>
                <c:pt idx="42">
                  <c:v>0.50900000000000001</c:v>
                </c:pt>
                <c:pt idx="43">
                  <c:v>0.505</c:v>
                </c:pt>
                <c:pt idx="44">
                  <c:v>0.51500000000000001</c:v>
                </c:pt>
                <c:pt idx="45">
                  <c:v>0.50800000000000001</c:v>
                </c:pt>
                <c:pt idx="46">
                  <c:v>0.505</c:v>
                </c:pt>
                <c:pt idx="47">
                  <c:v>0.50700000000000001</c:v>
                </c:pt>
                <c:pt idx="48">
                  <c:v>3.5</c:v>
                </c:pt>
                <c:pt idx="49">
                  <c:v>2.5</c:v>
                </c:pt>
                <c:pt idx="50">
                  <c:v>4.5</c:v>
                </c:pt>
                <c:pt idx="51">
                  <c:v>4.5</c:v>
                </c:pt>
                <c:pt idx="52">
                  <c:v>1</c:v>
                </c:pt>
                <c:pt idx="53">
                  <c:v>2.4750000000000001</c:v>
                </c:pt>
                <c:pt idx="54">
                  <c:v>1</c:v>
                </c:pt>
                <c:pt idx="55">
                  <c:v>2.3050000000000002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3">
                  <c:v>2</c:v>
                </c:pt>
                <c:pt idx="74">
                  <c:v>5.4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3</c:v>
                </c:pt>
                <c:pt idx="85">
                  <c:v>3</c:v>
                </c:pt>
                <c:pt idx="86">
                  <c:v>3</c:v>
                </c:pt>
                <c:pt idx="87">
                  <c:v>3</c:v>
                </c:pt>
                <c:pt idx="88">
                  <c:v>3</c:v>
                </c:pt>
                <c:pt idx="89">
                  <c:v>3</c:v>
                </c:pt>
                <c:pt idx="90">
                  <c:v>3</c:v>
                </c:pt>
                <c:pt idx="91">
                  <c:v>3</c:v>
                </c:pt>
                <c:pt idx="92">
                  <c:v>3</c:v>
                </c:pt>
                <c:pt idx="93">
                  <c:v>3</c:v>
                </c:pt>
                <c:pt idx="94">
                  <c:v>3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3A-4B10-A208-B1EEF441832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9">
                  <c:v>0.33100000000000002</c:v>
                </c:pt>
                <c:pt idx="30">
                  <c:v>0.16700000000000001</c:v>
                </c:pt>
                <c:pt idx="31">
                  <c:v>0.16500000000000001</c:v>
                </c:pt>
                <c:pt idx="32">
                  <c:v>0.32400000000000001</c:v>
                </c:pt>
                <c:pt idx="66">
                  <c:v>0.32400000000000001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3A-4B10-A208-B1EEF441832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03A-4B10-A208-B1EEF441832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03A-4B10-A208-B1EEF441832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03A-4B10-A208-B1EEF441832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41">
                  <c:v>30.594999999999999</c:v>
                </c:pt>
                <c:pt idx="51">
                  <c:v>28.806999999999999</c:v>
                </c:pt>
                <c:pt idx="52">
                  <c:v>6.76</c:v>
                </c:pt>
                <c:pt idx="53">
                  <c:v>41.167000000000002</c:v>
                </c:pt>
                <c:pt idx="54">
                  <c:v>22.321000000000002</c:v>
                </c:pt>
                <c:pt idx="55">
                  <c:v>50</c:v>
                </c:pt>
                <c:pt idx="56">
                  <c:v>37.189</c:v>
                </c:pt>
                <c:pt idx="57">
                  <c:v>50</c:v>
                </c:pt>
                <c:pt idx="58">
                  <c:v>50</c:v>
                </c:pt>
                <c:pt idx="6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03A-4B10-A208-B1EEF441832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03A-4B10-A208-B1EEF441832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2.0350000000000001</c:v>
                </c:pt>
                <c:pt idx="1">
                  <c:v>4</c:v>
                </c:pt>
                <c:pt idx="2">
                  <c:v>2</c:v>
                </c:pt>
                <c:pt idx="3">
                  <c:v>7.0000000000000001E-3</c:v>
                </c:pt>
                <c:pt idx="4">
                  <c:v>3</c:v>
                </c:pt>
                <c:pt idx="20">
                  <c:v>9.6650000000000009</c:v>
                </c:pt>
                <c:pt idx="21">
                  <c:v>20.134</c:v>
                </c:pt>
                <c:pt idx="22">
                  <c:v>1.038</c:v>
                </c:pt>
                <c:pt idx="23">
                  <c:v>2.5350000000000001</c:v>
                </c:pt>
                <c:pt idx="25">
                  <c:v>11</c:v>
                </c:pt>
                <c:pt idx="26">
                  <c:v>14</c:v>
                </c:pt>
                <c:pt idx="28">
                  <c:v>12</c:v>
                </c:pt>
                <c:pt idx="29">
                  <c:v>34.664000000000001</c:v>
                </c:pt>
                <c:pt idx="30">
                  <c:v>34.783000000000001</c:v>
                </c:pt>
                <c:pt idx="31">
                  <c:v>55.631</c:v>
                </c:pt>
                <c:pt idx="32">
                  <c:v>7.2450000000000001</c:v>
                </c:pt>
                <c:pt idx="33">
                  <c:v>22.366</c:v>
                </c:pt>
                <c:pt idx="34">
                  <c:v>8.9990000000000006</c:v>
                </c:pt>
                <c:pt idx="35">
                  <c:v>23.603999999999999</c:v>
                </c:pt>
                <c:pt idx="36">
                  <c:v>30.882999999999999</c:v>
                </c:pt>
                <c:pt idx="59">
                  <c:v>40</c:v>
                </c:pt>
                <c:pt idx="64">
                  <c:v>58.424999999999997</c:v>
                </c:pt>
                <c:pt idx="65">
                  <c:v>72.132999999999996</c:v>
                </c:pt>
                <c:pt idx="66">
                  <c:v>58.026000000000003</c:v>
                </c:pt>
                <c:pt idx="67">
                  <c:v>18</c:v>
                </c:pt>
                <c:pt idx="68">
                  <c:v>5.6449999999999996</c:v>
                </c:pt>
                <c:pt idx="71">
                  <c:v>2</c:v>
                </c:pt>
                <c:pt idx="76">
                  <c:v>0.97399999999999998</c:v>
                </c:pt>
                <c:pt idx="80">
                  <c:v>1</c:v>
                </c:pt>
                <c:pt idx="81">
                  <c:v>0.31900000000000001</c:v>
                </c:pt>
                <c:pt idx="84">
                  <c:v>6.22</c:v>
                </c:pt>
                <c:pt idx="85">
                  <c:v>4</c:v>
                </c:pt>
                <c:pt idx="86">
                  <c:v>1</c:v>
                </c:pt>
                <c:pt idx="87">
                  <c:v>14</c:v>
                </c:pt>
                <c:pt idx="88">
                  <c:v>12</c:v>
                </c:pt>
                <c:pt idx="89">
                  <c:v>8.3800000000000008</c:v>
                </c:pt>
                <c:pt idx="90">
                  <c:v>3</c:v>
                </c:pt>
                <c:pt idx="92">
                  <c:v>10.4</c:v>
                </c:pt>
                <c:pt idx="93">
                  <c:v>2</c:v>
                </c:pt>
                <c:pt idx="94">
                  <c:v>33.747</c:v>
                </c:pt>
                <c:pt idx="9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03A-4B10-A208-B1EEF441832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2.6</c:v>
                </c:pt>
                <c:pt idx="79">
                  <c:v>0</c:v>
                </c:pt>
                <c:pt idx="80">
                  <c:v>9.9</c:v>
                </c:pt>
                <c:pt idx="81">
                  <c:v>5</c:v>
                </c:pt>
                <c:pt idx="82">
                  <c:v>2.7</c:v>
                </c:pt>
                <c:pt idx="83">
                  <c:v>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2.9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03A-4B10-A208-B1EEF441832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7.5</c:v>
                </c:pt>
                <c:pt idx="1">
                  <c:v>7.65</c:v>
                </c:pt>
                <c:pt idx="2">
                  <c:v>14.263</c:v>
                </c:pt>
                <c:pt idx="3">
                  <c:v>14.79</c:v>
                </c:pt>
                <c:pt idx="4">
                  <c:v>13.47</c:v>
                </c:pt>
                <c:pt idx="5">
                  <c:v>7.81</c:v>
                </c:pt>
                <c:pt idx="6">
                  <c:v>7.92</c:v>
                </c:pt>
                <c:pt idx="7">
                  <c:v>7.99</c:v>
                </c:pt>
                <c:pt idx="8">
                  <c:v>8.0500000000000007</c:v>
                </c:pt>
                <c:pt idx="9">
                  <c:v>8.06</c:v>
                </c:pt>
                <c:pt idx="10">
                  <c:v>8.0399999999999991</c:v>
                </c:pt>
                <c:pt idx="11">
                  <c:v>8.17</c:v>
                </c:pt>
                <c:pt idx="12">
                  <c:v>8.27</c:v>
                </c:pt>
                <c:pt idx="13">
                  <c:v>8.33</c:v>
                </c:pt>
                <c:pt idx="14">
                  <c:v>8.39</c:v>
                </c:pt>
                <c:pt idx="15">
                  <c:v>8.48</c:v>
                </c:pt>
                <c:pt idx="16">
                  <c:v>8.57</c:v>
                </c:pt>
                <c:pt idx="17">
                  <c:v>8.68</c:v>
                </c:pt>
                <c:pt idx="18">
                  <c:v>8.81</c:v>
                </c:pt>
                <c:pt idx="19">
                  <c:v>8.93</c:v>
                </c:pt>
                <c:pt idx="20">
                  <c:v>9.02</c:v>
                </c:pt>
                <c:pt idx="21">
                  <c:v>13.907999999999999</c:v>
                </c:pt>
                <c:pt idx="22">
                  <c:v>9.9749999999999996</c:v>
                </c:pt>
                <c:pt idx="23">
                  <c:v>9.15</c:v>
                </c:pt>
                <c:pt idx="24">
                  <c:v>18.527000000000001</c:v>
                </c:pt>
                <c:pt idx="25">
                  <c:v>56.71</c:v>
                </c:pt>
                <c:pt idx="26">
                  <c:v>55.316000000000003</c:v>
                </c:pt>
                <c:pt idx="27">
                  <c:v>28.198</c:v>
                </c:pt>
                <c:pt idx="28">
                  <c:v>72.5</c:v>
                </c:pt>
                <c:pt idx="29">
                  <c:v>30.94</c:v>
                </c:pt>
                <c:pt idx="30">
                  <c:v>32.805999999999997</c:v>
                </c:pt>
                <c:pt idx="31">
                  <c:v>11.968999999999999</c:v>
                </c:pt>
                <c:pt idx="32">
                  <c:v>12.743</c:v>
                </c:pt>
                <c:pt idx="33">
                  <c:v>18.431000000000001</c:v>
                </c:pt>
                <c:pt idx="34">
                  <c:v>21.256</c:v>
                </c:pt>
                <c:pt idx="35">
                  <c:v>15.956</c:v>
                </c:pt>
                <c:pt idx="36">
                  <c:v>21.558</c:v>
                </c:pt>
                <c:pt idx="37">
                  <c:v>43.741999999999997</c:v>
                </c:pt>
                <c:pt idx="38">
                  <c:v>105.014</c:v>
                </c:pt>
                <c:pt idx="39">
                  <c:v>110.11799999999999</c:v>
                </c:pt>
                <c:pt idx="40">
                  <c:v>36.612000000000002</c:v>
                </c:pt>
                <c:pt idx="41">
                  <c:v>16.817</c:v>
                </c:pt>
                <c:pt idx="42">
                  <c:v>41.162999999999997</c:v>
                </c:pt>
                <c:pt idx="43">
                  <c:v>50.936999999999998</c:v>
                </c:pt>
                <c:pt idx="44">
                  <c:v>55.904000000000003</c:v>
                </c:pt>
                <c:pt idx="45">
                  <c:v>47.985999999999997</c:v>
                </c:pt>
                <c:pt idx="46">
                  <c:v>47.56</c:v>
                </c:pt>
                <c:pt idx="47">
                  <c:v>44.965000000000003</c:v>
                </c:pt>
                <c:pt idx="48">
                  <c:v>48.787999999999997</c:v>
                </c:pt>
                <c:pt idx="49">
                  <c:v>48.155000000000001</c:v>
                </c:pt>
                <c:pt idx="50">
                  <c:v>46.98</c:v>
                </c:pt>
                <c:pt idx="51">
                  <c:v>48.231000000000002</c:v>
                </c:pt>
                <c:pt idx="52">
                  <c:v>48.972000000000001</c:v>
                </c:pt>
                <c:pt idx="53">
                  <c:v>36.293999999999997</c:v>
                </c:pt>
                <c:pt idx="54">
                  <c:v>46.082000000000001</c:v>
                </c:pt>
                <c:pt idx="55">
                  <c:v>36.996000000000002</c:v>
                </c:pt>
                <c:pt idx="56">
                  <c:v>27.443000000000001</c:v>
                </c:pt>
                <c:pt idx="57">
                  <c:v>34.448999999999998</c:v>
                </c:pt>
                <c:pt idx="58">
                  <c:v>35.552</c:v>
                </c:pt>
                <c:pt idx="59">
                  <c:v>15.18</c:v>
                </c:pt>
                <c:pt idx="60">
                  <c:v>54.676000000000002</c:v>
                </c:pt>
                <c:pt idx="61">
                  <c:v>56.2</c:v>
                </c:pt>
                <c:pt idx="62">
                  <c:v>62.1</c:v>
                </c:pt>
                <c:pt idx="63">
                  <c:v>63.9</c:v>
                </c:pt>
                <c:pt idx="64">
                  <c:v>14.611000000000001</c:v>
                </c:pt>
                <c:pt idx="65">
                  <c:v>14.955</c:v>
                </c:pt>
                <c:pt idx="66">
                  <c:v>14.816000000000001</c:v>
                </c:pt>
                <c:pt idx="67">
                  <c:v>35.811</c:v>
                </c:pt>
                <c:pt idx="68">
                  <c:v>25.762</c:v>
                </c:pt>
                <c:pt idx="69">
                  <c:v>26.372</c:v>
                </c:pt>
                <c:pt idx="70">
                  <c:v>20.55</c:v>
                </c:pt>
                <c:pt idx="71">
                  <c:v>17.754000000000001</c:v>
                </c:pt>
                <c:pt idx="72">
                  <c:v>29.748999999999999</c:v>
                </c:pt>
                <c:pt idx="73">
                  <c:v>18.664999999999999</c:v>
                </c:pt>
                <c:pt idx="74">
                  <c:v>21.608000000000001</c:v>
                </c:pt>
                <c:pt idx="75">
                  <c:v>21.472000000000001</c:v>
                </c:pt>
                <c:pt idx="76">
                  <c:v>18.295999999999999</c:v>
                </c:pt>
                <c:pt idx="77">
                  <c:v>21.055</c:v>
                </c:pt>
                <c:pt idx="78">
                  <c:v>16.556000000000001</c:v>
                </c:pt>
                <c:pt idx="79">
                  <c:v>13.807</c:v>
                </c:pt>
                <c:pt idx="80">
                  <c:v>8.5220000000000002</c:v>
                </c:pt>
                <c:pt idx="81">
                  <c:v>8.4600000000000009</c:v>
                </c:pt>
                <c:pt idx="82">
                  <c:v>8.3699999999999992</c:v>
                </c:pt>
                <c:pt idx="83">
                  <c:v>8.9870000000000001</c:v>
                </c:pt>
                <c:pt idx="84">
                  <c:v>15.6</c:v>
                </c:pt>
                <c:pt idx="85">
                  <c:v>14.49</c:v>
                </c:pt>
                <c:pt idx="86">
                  <c:v>43.695999999999998</c:v>
                </c:pt>
                <c:pt idx="87">
                  <c:v>13.18</c:v>
                </c:pt>
                <c:pt idx="88">
                  <c:v>18.824000000000002</c:v>
                </c:pt>
                <c:pt idx="89">
                  <c:v>12.99</c:v>
                </c:pt>
                <c:pt idx="90">
                  <c:v>12.94</c:v>
                </c:pt>
                <c:pt idx="91">
                  <c:v>11.98</c:v>
                </c:pt>
                <c:pt idx="92">
                  <c:v>13.494999999999999</c:v>
                </c:pt>
                <c:pt idx="93">
                  <c:v>12.28</c:v>
                </c:pt>
                <c:pt idx="94">
                  <c:v>11.32</c:v>
                </c:pt>
                <c:pt idx="95">
                  <c:v>7.68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03A-4B10-A208-B1EEF441832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03A-4B10-A208-B1EEF441832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03A-4B10-A208-B1EEF44183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80.03</c:v>
                </c:pt>
                <c:pt idx="1">
                  <c:v>88.67</c:v>
                </c:pt>
                <c:pt idx="2">
                  <c:v>92.27</c:v>
                </c:pt>
                <c:pt idx="3">
                  <c:v>95.13</c:v>
                </c:pt>
                <c:pt idx="4">
                  <c:v>91.52</c:v>
                </c:pt>
                <c:pt idx="5">
                  <c:v>83.37</c:v>
                </c:pt>
                <c:pt idx="6">
                  <c:v>82.75</c:v>
                </c:pt>
                <c:pt idx="7">
                  <c:v>79.12</c:v>
                </c:pt>
                <c:pt idx="8">
                  <c:v>77.319999999999993</c:v>
                </c:pt>
                <c:pt idx="9">
                  <c:v>77.040000000000006</c:v>
                </c:pt>
                <c:pt idx="10">
                  <c:v>76.45</c:v>
                </c:pt>
                <c:pt idx="11">
                  <c:v>76.45</c:v>
                </c:pt>
                <c:pt idx="12">
                  <c:v>76.08</c:v>
                </c:pt>
                <c:pt idx="13">
                  <c:v>75.2</c:v>
                </c:pt>
                <c:pt idx="14">
                  <c:v>74.489999999999995</c:v>
                </c:pt>
                <c:pt idx="15">
                  <c:v>73.92</c:v>
                </c:pt>
                <c:pt idx="16">
                  <c:v>73.87</c:v>
                </c:pt>
                <c:pt idx="17">
                  <c:v>74.47</c:v>
                </c:pt>
                <c:pt idx="18">
                  <c:v>73.86</c:v>
                </c:pt>
                <c:pt idx="19">
                  <c:v>75.95</c:v>
                </c:pt>
                <c:pt idx="20">
                  <c:v>80.319999999999993</c:v>
                </c:pt>
                <c:pt idx="21">
                  <c:v>87.86</c:v>
                </c:pt>
                <c:pt idx="22">
                  <c:v>80</c:v>
                </c:pt>
                <c:pt idx="23">
                  <c:v>80.53</c:v>
                </c:pt>
                <c:pt idx="24">
                  <c:v>107.15</c:v>
                </c:pt>
                <c:pt idx="25">
                  <c:v>128.76</c:v>
                </c:pt>
                <c:pt idx="26">
                  <c:v>125.91</c:v>
                </c:pt>
                <c:pt idx="27">
                  <c:v>147.47</c:v>
                </c:pt>
                <c:pt idx="28">
                  <c:v>141.74</c:v>
                </c:pt>
                <c:pt idx="29">
                  <c:v>103.27</c:v>
                </c:pt>
                <c:pt idx="30">
                  <c:v>95.25</c:v>
                </c:pt>
                <c:pt idx="31">
                  <c:v>88.74</c:v>
                </c:pt>
                <c:pt idx="32">
                  <c:v>89.63</c:v>
                </c:pt>
                <c:pt idx="33">
                  <c:v>85.52</c:v>
                </c:pt>
                <c:pt idx="34">
                  <c:v>80</c:v>
                </c:pt>
                <c:pt idx="35">
                  <c:v>76.38</c:v>
                </c:pt>
                <c:pt idx="36">
                  <c:v>80</c:v>
                </c:pt>
                <c:pt idx="37">
                  <c:v>54.88</c:v>
                </c:pt>
                <c:pt idx="38">
                  <c:v>2</c:v>
                </c:pt>
                <c:pt idx="39">
                  <c:v>0</c:v>
                </c:pt>
                <c:pt idx="40">
                  <c:v>76</c:v>
                </c:pt>
                <c:pt idx="41">
                  <c:v>47.28</c:v>
                </c:pt>
                <c:pt idx="42">
                  <c:v>21</c:v>
                </c:pt>
                <c:pt idx="43">
                  <c:v>56</c:v>
                </c:pt>
                <c:pt idx="44">
                  <c:v>23</c:v>
                </c:pt>
                <c:pt idx="45">
                  <c:v>5.64</c:v>
                </c:pt>
                <c:pt idx="46">
                  <c:v>2.5</c:v>
                </c:pt>
                <c:pt idx="47">
                  <c:v>2.11</c:v>
                </c:pt>
                <c:pt idx="48">
                  <c:v>0.01</c:v>
                </c:pt>
                <c:pt idx="49">
                  <c:v>0.02</c:v>
                </c:pt>
                <c:pt idx="50">
                  <c:v>4.7</c:v>
                </c:pt>
                <c:pt idx="51">
                  <c:v>55</c:v>
                </c:pt>
                <c:pt idx="52">
                  <c:v>0.01</c:v>
                </c:pt>
                <c:pt idx="53">
                  <c:v>22.19</c:v>
                </c:pt>
                <c:pt idx="54">
                  <c:v>55</c:v>
                </c:pt>
                <c:pt idx="55">
                  <c:v>58</c:v>
                </c:pt>
                <c:pt idx="56">
                  <c:v>3</c:v>
                </c:pt>
                <c:pt idx="57">
                  <c:v>70</c:v>
                </c:pt>
                <c:pt idx="58">
                  <c:v>75.8</c:v>
                </c:pt>
                <c:pt idx="59">
                  <c:v>82</c:v>
                </c:pt>
                <c:pt idx="60">
                  <c:v>0.01</c:v>
                </c:pt>
                <c:pt idx="61">
                  <c:v>89.93</c:v>
                </c:pt>
                <c:pt idx="62">
                  <c:v>100.47</c:v>
                </c:pt>
                <c:pt idx="63">
                  <c:v>106.9</c:v>
                </c:pt>
                <c:pt idx="64">
                  <c:v>80</c:v>
                </c:pt>
                <c:pt idx="65">
                  <c:v>86</c:v>
                </c:pt>
                <c:pt idx="66">
                  <c:v>93.16</c:v>
                </c:pt>
                <c:pt idx="67">
                  <c:v>110.9</c:v>
                </c:pt>
                <c:pt idx="68">
                  <c:v>93</c:v>
                </c:pt>
                <c:pt idx="69">
                  <c:v>108.64</c:v>
                </c:pt>
                <c:pt idx="70">
                  <c:v>131.87</c:v>
                </c:pt>
                <c:pt idx="71">
                  <c:v>159.51</c:v>
                </c:pt>
                <c:pt idx="72">
                  <c:v>140.31</c:v>
                </c:pt>
                <c:pt idx="73">
                  <c:v>141.36000000000001</c:v>
                </c:pt>
                <c:pt idx="74">
                  <c:v>173.23</c:v>
                </c:pt>
                <c:pt idx="75">
                  <c:v>208.48</c:v>
                </c:pt>
                <c:pt idx="76">
                  <c:v>199</c:v>
                </c:pt>
                <c:pt idx="77">
                  <c:v>173.41</c:v>
                </c:pt>
                <c:pt idx="78">
                  <c:v>126.65</c:v>
                </c:pt>
                <c:pt idx="79">
                  <c:v>87.35</c:v>
                </c:pt>
                <c:pt idx="80">
                  <c:v>176</c:v>
                </c:pt>
                <c:pt idx="81">
                  <c:v>139</c:v>
                </c:pt>
                <c:pt idx="82">
                  <c:v>117.27</c:v>
                </c:pt>
                <c:pt idx="83">
                  <c:v>117</c:v>
                </c:pt>
                <c:pt idx="84">
                  <c:v>129.22</c:v>
                </c:pt>
                <c:pt idx="85">
                  <c:v>120.76</c:v>
                </c:pt>
                <c:pt idx="86">
                  <c:v>115.29</c:v>
                </c:pt>
                <c:pt idx="87">
                  <c:v>98.85</c:v>
                </c:pt>
                <c:pt idx="88">
                  <c:v>109.74</c:v>
                </c:pt>
                <c:pt idx="89">
                  <c:v>97.76</c:v>
                </c:pt>
                <c:pt idx="90">
                  <c:v>97.44</c:v>
                </c:pt>
                <c:pt idx="91">
                  <c:v>94.55</c:v>
                </c:pt>
                <c:pt idx="92">
                  <c:v>97.6</c:v>
                </c:pt>
                <c:pt idx="93">
                  <c:v>92.24</c:v>
                </c:pt>
                <c:pt idx="94">
                  <c:v>92.12</c:v>
                </c:pt>
                <c:pt idx="95">
                  <c:v>85.9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03A-4B10-A208-B1EEF44183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3AC-4F05-B50A-B031F235F0A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7">
                  <c:v>1.8</c:v>
                </c:pt>
                <c:pt idx="59">
                  <c:v>1.7430000000000001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AC-4F05-B50A-B031F235F0A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">
                  <c:v>1.6</c:v>
                </c:pt>
                <c:pt idx="5">
                  <c:v>3.2</c:v>
                </c:pt>
                <c:pt idx="6">
                  <c:v>3.2</c:v>
                </c:pt>
                <c:pt idx="19">
                  <c:v>3.5999999999999997E-2</c:v>
                </c:pt>
                <c:pt idx="22">
                  <c:v>2.5999999999999999E-2</c:v>
                </c:pt>
                <c:pt idx="23">
                  <c:v>3.4000000000000002E-2</c:v>
                </c:pt>
                <c:pt idx="24">
                  <c:v>0.81</c:v>
                </c:pt>
                <c:pt idx="25">
                  <c:v>0.81</c:v>
                </c:pt>
                <c:pt idx="26">
                  <c:v>0.80500000000000005</c:v>
                </c:pt>
                <c:pt idx="27">
                  <c:v>0.75800000000000001</c:v>
                </c:pt>
                <c:pt idx="29">
                  <c:v>4.032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6</c:v>
                </c:pt>
                <c:pt idx="36">
                  <c:v>6</c:v>
                </c:pt>
                <c:pt idx="37">
                  <c:v>0.09</c:v>
                </c:pt>
                <c:pt idx="41">
                  <c:v>1E-3</c:v>
                </c:pt>
                <c:pt idx="48">
                  <c:v>4.2000000000000003E-2</c:v>
                </c:pt>
                <c:pt idx="49">
                  <c:v>6.0999999999999999E-2</c:v>
                </c:pt>
                <c:pt idx="54">
                  <c:v>3.0000000000000001E-3</c:v>
                </c:pt>
                <c:pt idx="55">
                  <c:v>1.2E-2</c:v>
                </c:pt>
                <c:pt idx="56">
                  <c:v>2E-3</c:v>
                </c:pt>
                <c:pt idx="59">
                  <c:v>2.1999999999999999E-2</c:v>
                </c:pt>
                <c:pt idx="64">
                  <c:v>0.01</c:v>
                </c:pt>
                <c:pt idx="65">
                  <c:v>8.0000000000000002E-3</c:v>
                </c:pt>
                <c:pt idx="67">
                  <c:v>1.0999999999999999E-2</c:v>
                </c:pt>
                <c:pt idx="71">
                  <c:v>4</c:v>
                </c:pt>
                <c:pt idx="72">
                  <c:v>2.359</c:v>
                </c:pt>
                <c:pt idx="73">
                  <c:v>0.61399999999999999</c:v>
                </c:pt>
                <c:pt idx="74">
                  <c:v>1.7000000000000001E-2</c:v>
                </c:pt>
                <c:pt idx="76">
                  <c:v>8.0000000000000002E-3</c:v>
                </c:pt>
                <c:pt idx="77">
                  <c:v>0.02</c:v>
                </c:pt>
                <c:pt idx="80">
                  <c:v>3.6</c:v>
                </c:pt>
                <c:pt idx="81">
                  <c:v>2E-3</c:v>
                </c:pt>
                <c:pt idx="83">
                  <c:v>0.03</c:v>
                </c:pt>
                <c:pt idx="85">
                  <c:v>5.0000000000000001E-3</c:v>
                </c:pt>
                <c:pt idx="88">
                  <c:v>0.249</c:v>
                </c:pt>
                <c:pt idx="92">
                  <c:v>2E-3</c:v>
                </c:pt>
                <c:pt idx="94">
                  <c:v>1E-3</c:v>
                </c:pt>
                <c:pt idx="95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AC-4F05-B50A-B031F235F0A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2">
                  <c:v>1.6</c:v>
                </c:pt>
                <c:pt idx="23">
                  <c:v>1.2</c:v>
                </c:pt>
                <c:pt idx="24">
                  <c:v>1.2</c:v>
                </c:pt>
                <c:pt idx="37">
                  <c:v>0.47599999999999998</c:v>
                </c:pt>
                <c:pt idx="41">
                  <c:v>6.8</c:v>
                </c:pt>
                <c:pt idx="43">
                  <c:v>7.4239999999999995</c:v>
                </c:pt>
                <c:pt idx="44">
                  <c:v>0.155</c:v>
                </c:pt>
                <c:pt idx="51">
                  <c:v>8.1560000000000006</c:v>
                </c:pt>
                <c:pt idx="52">
                  <c:v>0.158</c:v>
                </c:pt>
                <c:pt idx="53">
                  <c:v>8.9580000000000002</c:v>
                </c:pt>
                <c:pt idx="54">
                  <c:v>8.5579999999999998</c:v>
                </c:pt>
                <c:pt idx="55">
                  <c:v>8.9580000000000002</c:v>
                </c:pt>
                <c:pt idx="56">
                  <c:v>0.16</c:v>
                </c:pt>
                <c:pt idx="57">
                  <c:v>8.8000000000000007</c:v>
                </c:pt>
                <c:pt idx="58">
                  <c:v>10.7</c:v>
                </c:pt>
                <c:pt idx="64">
                  <c:v>4.8</c:v>
                </c:pt>
                <c:pt idx="65">
                  <c:v>3.6</c:v>
                </c:pt>
                <c:pt idx="68">
                  <c:v>3.6</c:v>
                </c:pt>
                <c:pt idx="69">
                  <c:v>3.6</c:v>
                </c:pt>
                <c:pt idx="70">
                  <c:v>3.2</c:v>
                </c:pt>
                <c:pt idx="71">
                  <c:v>5.2</c:v>
                </c:pt>
                <c:pt idx="72">
                  <c:v>5.266</c:v>
                </c:pt>
                <c:pt idx="80">
                  <c:v>3.2</c:v>
                </c:pt>
                <c:pt idx="83">
                  <c:v>3.6930000000000001</c:v>
                </c:pt>
                <c:pt idx="91">
                  <c:v>5.9219999999999997</c:v>
                </c:pt>
                <c:pt idx="9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AC-4F05-B50A-B031F235F0A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3AC-4F05-B50A-B031F235F0A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3AC-4F05-B50A-B031F235F0A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1">
                  <c:v>6.1050000000000004</c:v>
                </c:pt>
                <c:pt idx="55">
                  <c:v>12.657</c:v>
                </c:pt>
                <c:pt idx="57">
                  <c:v>11.836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AC-4F05-B50A-B031F235F0A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3AC-4F05-B50A-B031F235F0A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3AC-4F05-B50A-B031F235F0A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3AC-4F05-B50A-B031F235F0A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8.4</c:v>
                </c:pt>
                <c:pt idx="2">
                  <c:v>18.8</c:v>
                </c:pt>
                <c:pt idx="3">
                  <c:v>16.2</c:v>
                </c:pt>
                <c:pt idx="4">
                  <c:v>18.5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16.899999999999999</c:v>
                </c:pt>
                <c:pt idx="21">
                  <c:v>35.6</c:v>
                </c:pt>
                <c:pt idx="22">
                  <c:v>1.8</c:v>
                </c:pt>
                <c:pt idx="23">
                  <c:v>1.7</c:v>
                </c:pt>
                <c:pt idx="24">
                  <c:v>19.2</c:v>
                </c:pt>
                <c:pt idx="25">
                  <c:v>66.900000000000006</c:v>
                </c:pt>
                <c:pt idx="26">
                  <c:v>68.5</c:v>
                </c:pt>
                <c:pt idx="27">
                  <c:v>24</c:v>
                </c:pt>
                <c:pt idx="28">
                  <c:v>84.5</c:v>
                </c:pt>
                <c:pt idx="29">
                  <c:v>57</c:v>
                </c:pt>
                <c:pt idx="30">
                  <c:v>54.2</c:v>
                </c:pt>
                <c:pt idx="31">
                  <c:v>51.7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3.3</c:v>
                </c:pt>
                <c:pt idx="37">
                  <c:v>11</c:v>
                </c:pt>
                <c:pt idx="38">
                  <c:v>11.3</c:v>
                </c:pt>
                <c:pt idx="39">
                  <c:v>12.1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5.9</c:v>
                </c:pt>
                <c:pt idx="53">
                  <c:v>12.4</c:v>
                </c:pt>
                <c:pt idx="54">
                  <c:v>12.6</c:v>
                </c:pt>
                <c:pt idx="55">
                  <c:v>15.6</c:v>
                </c:pt>
                <c:pt idx="56">
                  <c:v>28.9</c:v>
                </c:pt>
                <c:pt idx="57">
                  <c:v>42.2</c:v>
                </c:pt>
                <c:pt idx="58">
                  <c:v>42.8</c:v>
                </c:pt>
                <c:pt idx="59">
                  <c:v>43.9</c:v>
                </c:pt>
                <c:pt idx="60">
                  <c:v>48.5</c:v>
                </c:pt>
                <c:pt idx="61">
                  <c:v>53.2</c:v>
                </c:pt>
                <c:pt idx="62">
                  <c:v>56.7</c:v>
                </c:pt>
                <c:pt idx="63">
                  <c:v>56.5</c:v>
                </c:pt>
                <c:pt idx="64">
                  <c:v>54.5</c:v>
                </c:pt>
                <c:pt idx="65">
                  <c:v>54.6</c:v>
                </c:pt>
                <c:pt idx="66">
                  <c:v>54.5</c:v>
                </c:pt>
                <c:pt idx="67">
                  <c:v>54.8</c:v>
                </c:pt>
                <c:pt idx="68">
                  <c:v>29</c:v>
                </c:pt>
                <c:pt idx="69">
                  <c:v>24</c:v>
                </c:pt>
                <c:pt idx="70">
                  <c:v>18.2</c:v>
                </c:pt>
                <c:pt idx="71">
                  <c:v>8.1</c:v>
                </c:pt>
                <c:pt idx="72">
                  <c:v>9</c:v>
                </c:pt>
                <c:pt idx="73">
                  <c:v>14.4</c:v>
                </c:pt>
                <c:pt idx="74">
                  <c:v>24.1</c:v>
                </c:pt>
                <c:pt idx="75">
                  <c:v>16.5</c:v>
                </c:pt>
                <c:pt idx="76">
                  <c:v>0</c:v>
                </c:pt>
                <c:pt idx="77">
                  <c:v>22.2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23.2</c:v>
                </c:pt>
                <c:pt idx="85">
                  <c:v>13.3</c:v>
                </c:pt>
                <c:pt idx="86">
                  <c:v>38.6</c:v>
                </c:pt>
                <c:pt idx="87">
                  <c:v>19.899999999999999</c:v>
                </c:pt>
                <c:pt idx="88">
                  <c:v>32.4</c:v>
                </c:pt>
                <c:pt idx="89">
                  <c:v>20.100000000000001</c:v>
                </c:pt>
                <c:pt idx="90">
                  <c:v>5.4</c:v>
                </c:pt>
                <c:pt idx="91">
                  <c:v>0</c:v>
                </c:pt>
                <c:pt idx="92">
                  <c:v>24</c:v>
                </c:pt>
                <c:pt idx="93">
                  <c:v>3.5</c:v>
                </c:pt>
                <c:pt idx="94">
                  <c:v>33.4</c:v>
                </c:pt>
                <c:pt idx="95">
                  <c:v>10.4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3AC-4F05-B50A-B031F235F0A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12.535</c:v>
                </c:pt>
                <c:pt idx="1">
                  <c:v>3.25</c:v>
                </c:pt>
                <c:pt idx="2">
                  <c:v>0.46300000000000002</c:v>
                </c:pt>
                <c:pt idx="4">
                  <c:v>0.97</c:v>
                </c:pt>
                <c:pt idx="5">
                  <c:v>7.61</c:v>
                </c:pt>
                <c:pt idx="6">
                  <c:v>7.72</c:v>
                </c:pt>
                <c:pt idx="7">
                  <c:v>10.99</c:v>
                </c:pt>
                <c:pt idx="8">
                  <c:v>11.05</c:v>
                </c:pt>
                <c:pt idx="9">
                  <c:v>11.06</c:v>
                </c:pt>
                <c:pt idx="10">
                  <c:v>11.04</c:v>
                </c:pt>
                <c:pt idx="11">
                  <c:v>11.17</c:v>
                </c:pt>
                <c:pt idx="12">
                  <c:v>11.27</c:v>
                </c:pt>
                <c:pt idx="13">
                  <c:v>11.33</c:v>
                </c:pt>
                <c:pt idx="14">
                  <c:v>11.39</c:v>
                </c:pt>
                <c:pt idx="15">
                  <c:v>11.48</c:v>
                </c:pt>
                <c:pt idx="16">
                  <c:v>11.57</c:v>
                </c:pt>
                <c:pt idx="17">
                  <c:v>11.68</c:v>
                </c:pt>
                <c:pt idx="18">
                  <c:v>11.81</c:v>
                </c:pt>
                <c:pt idx="19">
                  <c:v>11.894</c:v>
                </c:pt>
                <c:pt idx="20">
                  <c:v>4.7850000000000001</c:v>
                </c:pt>
                <c:pt idx="21">
                  <c:v>1.492</c:v>
                </c:pt>
                <c:pt idx="22">
                  <c:v>7.5869999999999997</c:v>
                </c:pt>
                <c:pt idx="23">
                  <c:v>8.7509999999999994</c:v>
                </c:pt>
                <c:pt idx="24">
                  <c:v>0.318</c:v>
                </c:pt>
                <c:pt idx="26">
                  <c:v>1.0999999999999999E-2</c:v>
                </c:pt>
                <c:pt idx="27">
                  <c:v>1.597</c:v>
                </c:pt>
                <c:pt idx="29">
                  <c:v>4.9029999999999996</c:v>
                </c:pt>
                <c:pt idx="30">
                  <c:v>8.5559999999999992</c:v>
                </c:pt>
                <c:pt idx="31">
                  <c:v>11.135</c:v>
                </c:pt>
                <c:pt idx="32">
                  <c:v>15.311999999999999</c:v>
                </c:pt>
                <c:pt idx="33">
                  <c:v>35.796999999999997</c:v>
                </c:pt>
                <c:pt idx="34">
                  <c:v>25.254999999999999</c:v>
                </c:pt>
                <c:pt idx="35">
                  <c:v>33.56</c:v>
                </c:pt>
                <c:pt idx="36">
                  <c:v>43.162999999999997</c:v>
                </c:pt>
                <c:pt idx="37">
                  <c:v>32.176000000000002</c:v>
                </c:pt>
                <c:pt idx="38">
                  <c:v>93.727999999999994</c:v>
                </c:pt>
                <c:pt idx="39">
                  <c:v>98.018000000000001</c:v>
                </c:pt>
                <c:pt idx="40">
                  <c:v>37.112000000000002</c:v>
                </c:pt>
                <c:pt idx="41">
                  <c:v>41.110999999999997</c:v>
                </c:pt>
                <c:pt idx="42">
                  <c:v>41.671999999999997</c:v>
                </c:pt>
                <c:pt idx="43">
                  <c:v>44.018000000000001</c:v>
                </c:pt>
                <c:pt idx="44">
                  <c:v>56.264000000000003</c:v>
                </c:pt>
                <c:pt idx="45">
                  <c:v>48.494</c:v>
                </c:pt>
                <c:pt idx="46">
                  <c:v>48.064999999999998</c:v>
                </c:pt>
                <c:pt idx="47">
                  <c:v>45.472000000000001</c:v>
                </c:pt>
                <c:pt idx="48">
                  <c:v>52.246000000000002</c:v>
                </c:pt>
                <c:pt idx="49">
                  <c:v>50.594000000000001</c:v>
                </c:pt>
                <c:pt idx="50">
                  <c:v>51.48</c:v>
                </c:pt>
                <c:pt idx="51">
                  <c:v>67.277000000000001</c:v>
                </c:pt>
                <c:pt idx="52">
                  <c:v>50.673999999999999</c:v>
                </c:pt>
                <c:pt idx="53">
                  <c:v>58.578000000000003</c:v>
                </c:pt>
                <c:pt idx="54">
                  <c:v>48.241999999999997</c:v>
                </c:pt>
                <c:pt idx="55">
                  <c:v>52.073999999999998</c:v>
                </c:pt>
                <c:pt idx="56">
                  <c:v>36.57</c:v>
                </c:pt>
                <c:pt idx="57">
                  <c:v>22.613</c:v>
                </c:pt>
                <c:pt idx="58">
                  <c:v>33.052</c:v>
                </c:pt>
                <c:pt idx="59">
                  <c:v>10.515000000000001</c:v>
                </c:pt>
                <c:pt idx="60">
                  <c:v>7.1760000000000002</c:v>
                </c:pt>
                <c:pt idx="61">
                  <c:v>4</c:v>
                </c:pt>
                <c:pt idx="62">
                  <c:v>6.4</c:v>
                </c:pt>
                <c:pt idx="63">
                  <c:v>8.4</c:v>
                </c:pt>
                <c:pt idx="64">
                  <c:v>28.725999999999999</c:v>
                </c:pt>
                <c:pt idx="65">
                  <c:v>29.88</c:v>
                </c:pt>
                <c:pt idx="66">
                  <c:v>19.666</c:v>
                </c:pt>
                <c:pt idx="68">
                  <c:v>1.8069999999999999</c:v>
                </c:pt>
                <c:pt idx="69">
                  <c:v>1.772</c:v>
                </c:pt>
                <c:pt idx="70">
                  <c:v>2.1619999999999999</c:v>
                </c:pt>
                <c:pt idx="71">
                  <c:v>5.4109999999999996</c:v>
                </c:pt>
                <c:pt idx="72">
                  <c:v>13.124000000000001</c:v>
                </c:pt>
                <c:pt idx="73">
                  <c:v>5.6319999999999997</c:v>
                </c:pt>
                <c:pt idx="74">
                  <c:v>2.859</c:v>
                </c:pt>
                <c:pt idx="75">
                  <c:v>4.9790000000000001</c:v>
                </c:pt>
                <c:pt idx="76">
                  <c:v>21.262</c:v>
                </c:pt>
                <c:pt idx="77">
                  <c:v>0.873</c:v>
                </c:pt>
                <c:pt idx="78">
                  <c:v>21.151</c:v>
                </c:pt>
                <c:pt idx="79">
                  <c:v>13.807</c:v>
                </c:pt>
                <c:pt idx="80">
                  <c:v>14.669</c:v>
                </c:pt>
                <c:pt idx="81">
                  <c:v>15.776999999999999</c:v>
                </c:pt>
                <c:pt idx="82">
                  <c:v>13.1</c:v>
                </c:pt>
                <c:pt idx="83">
                  <c:v>12.263999999999999</c:v>
                </c:pt>
                <c:pt idx="84">
                  <c:v>1.669</c:v>
                </c:pt>
                <c:pt idx="85">
                  <c:v>8.202</c:v>
                </c:pt>
                <c:pt idx="86">
                  <c:v>9.0890000000000004</c:v>
                </c:pt>
                <c:pt idx="87">
                  <c:v>10.257999999999999</c:v>
                </c:pt>
                <c:pt idx="88">
                  <c:v>1.204</c:v>
                </c:pt>
                <c:pt idx="89">
                  <c:v>4.2889999999999997</c:v>
                </c:pt>
                <c:pt idx="90">
                  <c:v>13.53</c:v>
                </c:pt>
                <c:pt idx="91">
                  <c:v>11.913</c:v>
                </c:pt>
                <c:pt idx="92">
                  <c:v>2.9129999999999998</c:v>
                </c:pt>
                <c:pt idx="93">
                  <c:v>13.813000000000001</c:v>
                </c:pt>
                <c:pt idx="94">
                  <c:v>12.695</c:v>
                </c:pt>
                <c:pt idx="95">
                  <c:v>9.266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3AC-4F05-B50A-B031F235F0A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3AC-4F05-B50A-B031F235F0A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3AC-4F05-B50A-B031F235F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80.03</c:v>
                </c:pt>
                <c:pt idx="1">
                  <c:v>88.67</c:v>
                </c:pt>
                <c:pt idx="2">
                  <c:v>92.27</c:v>
                </c:pt>
                <c:pt idx="3">
                  <c:v>95.13</c:v>
                </c:pt>
                <c:pt idx="4">
                  <c:v>91.52</c:v>
                </c:pt>
                <c:pt idx="5">
                  <c:v>83.37</c:v>
                </c:pt>
                <c:pt idx="6">
                  <c:v>82.75</c:v>
                </c:pt>
                <c:pt idx="7">
                  <c:v>79.12</c:v>
                </c:pt>
                <c:pt idx="8">
                  <c:v>77.319999999999993</c:v>
                </c:pt>
                <c:pt idx="9">
                  <c:v>77.040000000000006</c:v>
                </c:pt>
                <c:pt idx="10">
                  <c:v>76.45</c:v>
                </c:pt>
                <c:pt idx="11">
                  <c:v>76.45</c:v>
                </c:pt>
                <c:pt idx="12">
                  <c:v>76.08</c:v>
                </c:pt>
                <c:pt idx="13">
                  <c:v>75.2</c:v>
                </c:pt>
                <c:pt idx="14">
                  <c:v>74.489999999999995</c:v>
                </c:pt>
                <c:pt idx="15">
                  <c:v>73.92</c:v>
                </c:pt>
                <c:pt idx="16">
                  <c:v>73.87</c:v>
                </c:pt>
                <c:pt idx="17">
                  <c:v>74.47</c:v>
                </c:pt>
                <c:pt idx="18">
                  <c:v>73.86</c:v>
                </c:pt>
                <c:pt idx="19">
                  <c:v>75.95</c:v>
                </c:pt>
                <c:pt idx="20">
                  <c:v>80.319999999999993</c:v>
                </c:pt>
                <c:pt idx="21">
                  <c:v>87.86</c:v>
                </c:pt>
                <c:pt idx="22">
                  <c:v>80</c:v>
                </c:pt>
                <c:pt idx="23">
                  <c:v>80.53</c:v>
                </c:pt>
                <c:pt idx="24">
                  <c:v>107.15</c:v>
                </c:pt>
                <c:pt idx="25">
                  <c:v>128.76</c:v>
                </c:pt>
                <c:pt idx="26">
                  <c:v>125.91</c:v>
                </c:pt>
                <c:pt idx="27">
                  <c:v>147.47</c:v>
                </c:pt>
                <c:pt idx="28">
                  <c:v>141.74</c:v>
                </c:pt>
                <c:pt idx="29">
                  <c:v>103.27</c:v>
                </c:pt>
                <c:pt idx="30">
                  <c:v>95.25</c:v>
                </c:pt>
                <c:pt idx="31">
                  <c:v>88.74</c:v>
                </c:pt>
                <c:pt idx="32">
                  <c:v>89.63</c:v>
                </c:pt>
                <c:pt idx="33">
                  <c:v>85.52</c:v>
                </c:pt>
                <c:pt idx="34">
                  <c:v>80</c:v>
                </c:pt>
                <c:pt idx="35">
                  <c:v>76.38</c:v>
                </c:pt>
                <c:pt idx="36">
                  <c:v>80</c:v>
                </c:pt>
                <c:pt idx="37">
                  <c:v>54.88</c:v>
                </c:pt>
                <c:pt idx="38">
                  <c:v>2</c:v>
                </c:pt>
                <c:pt idx="39">
                  <c:v>0</c:v>
                </c:pt>
                <c:pt idx="40">
                  <c:v>76</c:v>
                </c:pt>
                <c:pt idx="41">
                  <c:v>47.28</c:v>
                </c:pt>
                <c:pt idx="42">
                  <c:v>21</c:v>
                </c:pt>
                <c:pt idx="43">
                  <c:v>56</c:v>
                </c:pt>
                <c:pt idx="44">
                  <c:v>23</c:v>
                </c:pt>
                <c:pt idx="45">
                  <c:v>5.64</c:v>
                </c:pt>
                <c:pt idx="46">
                  <c:v>2.5</c:v>
                </c:pt>
                <c:pt idx="47">
                  <c:v>2.11</c:v>
                </c:pt>
                <c:pt idx="48">
                  <c:v>0.01</c:v>
                </c:pt>
                <c:pt idx="49">
                  <c:v>0.02</c:v>
                </c:pt>
                <c:pt idx="50">
                  <c:v>4.7</c:v>
                </c:pt>
                <c:pt idx="51">
                  <c:v>55</c:v>
                </c:pt>
                <c:pt idx="52">
                  <c:v>0.01</c:v>
                </c:pt>
                <c:pt idx="53">
                  <c:v>22.19</c:v>
                </c:pt>
                <c:pt idx="54">
                  <c:v>55</c:v>
                </c:pt>
                <c:pt idx="55">
                  <c:v>58</c:v>
                </c:pt>
                <c:pt idx="56">
                  <c:v>3</c:v>
                </c:pt>
                <c:pt idx="57">
                  <c:v>70</c:v>
                </c:pt>
                <c:pt idx="58">
                  <c:v>75.8</c:v>
                </c:pt>
                <c:pt idx="59">
                  <c:v>82</c:v>
                </c:pt>
                <c:pt idx="60">
                  <c:v>0.01</c:v>
                </c:pt>
                <c:pt idx="61">
                  <c:v>89.93</c:v>
                </c:pt>
                <c:pt idx="62">
                  <c:v>100.47</c:v>
                </c:pt>
                <c:pt idx="63">
                  <c:v>106.9</c:v>
                </c:pt>
                <c:pt idx="64">
                  <c:v>80</c:v>
                </c:pt>
                <c:pt idx="65">
                  <c:v>86</c:v>
                </c:pt>
                <c:pt idx="66">
                  <c:v>93.16</c:v>
                </c:pt>
                <c:pt idx="67">
                  <c:v>110.9</c:v>
                </c:pt>
                <c:pt idx="68">
                  <c:v>93</c:v>
                </c:pt>
                <c:pt idx="69">
                  <c:v>108.64</c:v>
                </c:pt>
                <c:pt idx="70">
                  <c:v>131.87</c:v>
                </c:pt>
                <c:pt idx="71">
                  <c:v>159.51</c:v>
                </c:pt>
                <c:pt idx="72">
                  <c:v>140.31</c:v>
                </c:pt>
                <c:pt idx="73">
                  <c:v>141.36000000000001</c:v>
                </c:pt>
                <c:pt idx="74">
                  <c:v>173.23</c:v>
                </c:pt>
                <c:pt idx="75">
                  <c:v>208.48</c:v>
                </c:pt>
                <c:pt idx="76">
                  <c:v>199</c:v>
                </c:pt>
                <c:pt idx="77">
                  <c:v>173.41</c:v>
                </c:pt>
                <c:pt idx="78">
                  <c:v>126.65</c:v>
                </c:pt>
                <c:pt idx="79">
                  <c:v>87.35</c:v>
                </c:pt>
                <c:pt idx="80">
                  <c:v>176</c:v>
                </c:pt>
                <c:pt idx="81">
                  <c:v>139</c:v>
                </c:pt>
                <c:pt idx="82">
                  <c:v>117.27</c:v>
                </c:pt>
                <c:pt idx="83">
                  <c:v>117</c:v>
                </c:pt>
                <c:pt idx="84">
                  <c:v>129.22</c:v>
                </c:pt>
                <c:pt idx="85">
                  <c:v>120.76</c:v>
                </c:pt>
                <c:pt idx="86">
                  <c:v>115.29</c:v>
                </c:pt>
                <c:pt idx="87">
                  <c:v>98.85</c:v>
                </c:pt>
                <c:pt idx="88">
                  <c:v>109.74</c:v>
                </c:pt>
                <c:pt idx="89">
                  <c:v>97.76</c:v>
                </c:pt>
                <c:pt idx="90">
                  <c:v>97.44</c:v>
                </c:pt>
                <c:pt idx="91">
                  <c:v>94.55</c:v>
                </c:pt>
                <c:pt idx="92">
                  <c:v>97.6</c:v>
                </c:pt>
                <c:pt idx="93">
                  <c:v>92.24</c:v>
                </c:pt>
                <c:pt idx="94">
                  <c:v>92.12</c:v>
                </c:pt>
                <c:pt idx="95">
                  <c:v>85.9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3AC-4F05-B50A-B031F235F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12.535</v>
      </c>
      <c r="C5" s="25">
        <v>11.65</v>
      </c>
      <c r="D5" s="25">
        <v>19.263000000000002</v>
      </c>
      <c r="E5" s="25">
        <v>17.797000000000001</v>
      </c>
      <c r="F5" s="25">
        <v>19.47</v>
      </c>
      <c r="G5" s="25">
        <v>10.81</v>
      </c>
      <c r="H5" s="25">
        <v>10.92</v>
      </c>
      <c r="I5" s="25">
        <v>10.99</v>
      </c>
      <c r="J5" s="25">
        <v>11.05</v>
      </c>
      <c r="K5" s="25">
        <v>11.06</v>
      </c>
      <c r="L5" s="25">
        <v>11.04</v>
      </c>
      <c r="M5" s="25">
        <v>11.17</v>
      </c>
      <c r="N5" s="25">
        <v>11.27</v>
      </c>
      <c r="O5" s="25">
        <v>11.33</v>
      </c>
      <c r="P5" s="25">
        <v>11.39</v>
      </c>
      <c r="Q5" s="25">
        <v>11.48</v>
      </c>
      <c r="R5" s="25">
        <v>11.57</v>
      </c>
      <c r="S5" s="25">
        <v>11.68</v>
      </c>
      <c r="T5" s="25">
        <v>11.81</v>
      </c>
      <c r="U5" s="25">
        <v>11.93</v>
      </c>
      <c r="V5" s="25">
        <v>21.684999999999999</v>
      </c>
      <c r="W5" s="25">
        <v>37.091999999999999</v>
      </c>
      <c r="X5" s="25">
        <v>11.013</v>
      </c>
      <c r="Y5" s="25">
        <v>11.685</v>
      </c>
      <c r="Z5" s="25">
        <v>21.527000000000001</v>
      </c>
      <c r="AA5" s="25">
        <v>67.709999999999994</v>
      </c>
      <c r="AB5" s="25">
        <v>69.316000000000003</v>
      </c>
      <c r="AC5" s="25">
        <v>28.198</v>
      </c>
      <c r="AD5" s="25">
        <v>84.5</v>
      </c>
      <c r="AE5" s="25">
        <v>65.935000000000002</v>
      </c>
      <c r="AF5" s="25">
        <v>67.756</v>
      </c>
      <c r="AG5" s="25">
        <v>67.834999999999994</v>
      </c>
      <c r="AH5" s="25">
        <v>20.312000000000001</v>
      </c>
      <c r="AI5" s="25">
        <v>40.796999999999997</v>
      </c>
      <c r="AJ5" s="25">
        <v>30.254999999999999</v>
      </c>
      <c r="AK5" s="25">
        <v>39.56</v>
      </c>
      <c r="AL5" s="25">
        <v>52.463000000000001</v>
      </c>
      <c r="AM5" s="25">
        <v>43.741999999999997</v>
      </c>
      <c r="AN5" s="25">
        <v>105.02800000000001</v>
      </c>
      <c r="AO5" s="25">
        <v>110.11799999999999</v>
      </c>
      <c r="AP5" s="25">
        <v>37.112000000000002</v>
      </c>
      <c r="AQ5" s="25">
        <v>47.911999999999999</v>
      </c>
      <c r="AR5" s="25">
        <v>41.671999999999997</v>
      </c>
      <c r="AS5" s="25">
        <v>51.442</v>
      </c>
      <c r="AT5" s="25">
        <v>56.418999999999997</v>
      </c>
      <c r="AU5" s="25">
        <v>48.494</v>
      </c>
      <c r="AV5" s="25">
        <v>48.064999999999998</v>
      </c>
      <c r="AW5" s="25">
        <v>45.472000000000001</v>
      </c>
      <c r="AX5" s="25">
        <v>52.287999999999997</v>
      </c>
      <c r="AY5" s="25">
        <v>50.655000000000001</v>
      </c>
      <c r="AZ5" s="25">
        <v>51.48</v>
      </c>
      <c r="BA5" s="25">
        <v>81.537999999999997</v>
      </c>
      <c r="BB5" s="25">
        <v>56.731999999999999</v>
      </c>
      <c r="BC5" s="25">
        <v>79.936000000000007</v>
      </c>
      <c r="BD5" s="25">
        <v>69.403000000000006</v>
      </c>
      <c r="BE5" s="25">
        <v>89.301000000000002</v>
      </c>
      <c r="BF5" s="25">
        <v>65.632000000000005</v>
      </c>
      <c r="BG5" s="25">
        <v>85.448999999999998</v>
      </c>
      <c r="BH5" s="25">
        <v>86.552000000000007</v>
      </c>
      <c r="BI5" s="25">
        <v>56.18</v>
      </c>
      <c r="BJ5" s="25">
        <v>55.676000000000002</v>
      </c>
      <c r="BK5" s="25">
        <v>57.2</v>
      </c>
      <c r="BL5" s="25">
        <v>63.1</v>
      </c>
      <c r="BM5" s="25">
        <v>64.900000000000006</v>
      </c>
      <c r="BN5" s="25">
        <v>88.036000000000001</v>
      </c>
      <c r="BO5" s="25">
        <v>88.087999999999994</v>
      </c>
      <c r="BP5" s="25">
        <v>74.165999999999997</v>
      </c>
      <c r="BQ5" s="25">
        <v>54.811</v>
      </c>
      <c r="BR5" s="25">
        <v>34.406999999999996</v>
      </c>
      <c r="BS5" s="25">
        <v>29.372</v>
      </c>
      <c r="BT5" s="25">
        <v>23.55</v>
      </c>
      <c r="BU5" s="25">
        <v>22.754000000000001</v>
      </c>
      <c r="BV5" s="25">
        <v>29.748999999999999</v>
      </c>
      <c r="BW5" s="25">
        <v>20.664999999999999</v>
      </c>
      <c r="BX5" s="25">
        <v>27.007999999999999</v>
      </c>
      <c r="BY5" s="25">
        <v>21.472000000000001</v>
      </c>
      <c r="BZ5" s="25">
        <v>21.27</v>
      </c>
      <c r="CA5" s="25">
        <v>23.055</v>
      </c>
      <c r="CB5" s="25">
        <v>21.155999999999999</v>
      </c>
      <c r="CC5" s="25">
        <v>13.807</v>
      </c>
      <c r="CD5" s="25">
        <v>21.422000000000001</v>
      </c>
      <c r="CE5" s="25">
        <v>15.779</v>
      </c>
      <c r="CF5" s="25">
        <v>13.07</v>
      </c>
      <c r="CG5" s="25">
        <v>15.987</v>
      </c>
      <c r="CH5" s="25">
        <v>24.82</v>
      </c>
      <c r="CI5" s="25">
        <v>21.49</v>
      </c>
      <c r="CJ5" s="25">
        <v>47.695999999999998</v>
      </c>
      <c r="CK5" s="25">
        <v>30.18</v>
      </c>
      <c r="CL5" s="25">
        <v>33.823999999999998</v>
      </c>
      <c r="CM5" s="25">
        <v>24.37</v>
      </c>
      <c r="CN5" s="25">
        <v>18.940000000000001</v>
      </c>
      <c r="CO5" s="25">
        <v>17.88</v>
      </c>
      <c r="CP5" s="25">
        <v>26.895</v>
      </c>
      <c r="CQ5" s="25">
        <v>17.28</v>
      </c>
      <c r="CR5" s="25">
        <v>48.067</v>
      </c>
      <c r="CS5" s="25">
        <v>19.68</v>
      </c>
      <c r="CT5" s="26"/>
      <c r="CU5" s="26"/>
      <c r="CV5" s="26"/>
      <c r="CW5" s="27"/>
      <c r="CX5" s="28">
        <f t="array" ref="CX5">SUMPRODUCT(B5:CW5*0.25)</f>
        <v>920.02449999999999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80.03</v>
      </c>
      <c r="C8" s="37">
        <v>88.67</v>
      </c>
      <c r="D8" s="37">
        <v>92.27</v>
      </c>
      <c r="E8" s="37">
        <v>95.13</v>
      </c>
      <c r="F8" s="37">
        <v>91.52</v>
      </c>
      <c r="G8" s="37">
        <v>83.37</v>
      </c>
      <c r="H8" s="37">
        <v>82.75</v>
      </c>
      <c r="I8" s="37">
        <v>79.12</v>
      </c>
      <c r="J8" s="37">
        <v>77.319999999999993</v>
      </c>
      <c r="K8" s="37">
        <v>77.040000000000006</v>
      </c>
      <c r="L8" s="37">
        <v>76.45</v>
      </c>
      <c r="M8" s="37">
        <v>76.45</v>
      </c>
      <c r="N8" s="37">
        <v>76.08</v>
      </c>
      <c r="O8" s="37">
        <v>75.2</v>
      </c>
      <c r="P8" s="37">
        <v>74.489999999999995</v>
      </c>
      <c r="Q8" s="37">
        <v>73.92</v>
      </c>
      <c r="R8" s="37">
        <v>73.87</v>
      </c>
      <c r="S8" s="37">
        <v>74.47</v>
      </c>
      <c r="T8" s="37">
        <v>73.86</v>
      </c>
      <c r="U8" s="37">
        <v>75.95</v>
      </c>
      <c r="V8" s="37">
        <v>80.319999999999993</v>
      </c>
      <c r="W8" s="37">
        <v>87.86</v>
      </c>
      <c r="X8" s="37">
        <v>80</v>
      </c>
      <c r="Y8" s="37">
        <v>80.53</v>
      </c>
      <c r="Z8" s="37">
        <v>107.15</v>
      </c>
      <c r="AA8" s="37">
        <v>128.76</v>
      </c>
      <c r="AB8" s="37">
        <v>125.91</v>
      </c>
      <c r="AC8" s="37">
        <v>147.47</v>
      </c>
      <c r="AD8" s="37">
        <v>141.74</v>
      </c>
      <c r="AE8" s="37">
        <v>103.27</v>
      </c>
      <c r="AF8" s="37">
        <v>95.25</v>
      </c>
      <c r="AG8" s="37">
        <v>88.74</v>
      </c>
      <c r="AH8" s="37">
        <v>89.63</v>
      </c>
      <c r="AI8" s="37">
        <v>85.52</v>
      </c>
      <c r="AJ8" s="37">
        <v>80</v>
      </c>
      <c r="AK8" s="37">
        <v>76.38</v>
      </c>
      <c r="AL8" s="37">
        <v>80</v>
      </c>
      <c r="AM8" s="37">
        <v>54.88</v>
      </c>
      <c r="AN8" s="37">
        <v>2</v>
      </c>
      <c r="AO8" s="37">
        <v>0</v>
      </c>
      <c r="AP8" s="37">
        <v>76</v>
      </c>
      <c r="AQ8" s="37">
        <v>47.28</v>
      </c>
      <c r="AR8" s="37">
        <v>21</v>
      </c>
      <c r="AS8" s="37">
        <v>56</v>
      </c>
      <c r="AT8" s="37">
        <v>23</v>
      </c>
      <c r="AU8" s="37">
        <v>5.64</v>
      </c>
      <c r="AV8" s="37">
        <v>2.5</v>
      </c>
      <c r="AW8" s="37">
        <v>2.11</v>
      </c>
      <c r="AX8" s="37">
        <v>0.01</v>
      </c>
      <c r="AY8" s="37">
        <v>0.02</v>
      </c>
      <c r="AZ8" s="37">
        <v>4.7</v>
      </c>
      <c r="BA8" s="37">
        <v>55</v>
      </c>
      <c r="BB8" s="37">
        <v>0.01</v>
      </c>
      <c r="BC8" s="37">
        <v>22.19</v>
      </c>
      <c r="BD8" s="37">
        <v>55</v>
      </c>
      <c r="BE8" s="37">
        <v>58</v>
      </c>
      <c r="BF8" s="37">
        <v>3</v>
      </c>
      <c r="BG8" s="37">
        <v>70</v>
      </c>
      <c r="BH8" s="37">
        <v>75.8</v>
      </c>
      <c r="BI8" s="37">
        <v>82</v>
      </c>
      <c r="BJ8" s="37">
        <v>0.01</v>
      </c>
      <c r="BK8" s="37">
        <v>89.93</v>
      </c>
      <c r="BL8" s="37">
        <v>100.47</v>
      </c>
      <c r="BM8" s="37">
        <v>106.9</v>
      </c>
      <c r="BN8" s="37">
        <v>80</v>
      </c>
      <c r="BO8" s="37">
        <v>86</v>
      </c>
      <c r="BP8" s="37">
        <v>93.16</v>
      </c>
      <c r="BQ8" s="37">
        <v>110.9</v>
      </c>
      <c r="BR8" s="37">
        <v>93</v>
      </c>
      <c r="BS8" s="37">
        <v>108.64</v>
      </c>
      <c r="BT8" s="37">
        <v>131.87</v>
      </c>
      <c r="BU8" s="37">
        <v>159.51</v>
      </c>
      <c r="BV8" s="37">
        <v>140.31</v>
      </c>
      <c r="BW8" s="37">
        <v>141.36000000000001</v>
      </c>
      <c r="BX8" s="37">
        <v>173.23</v>
      </c>
      <c r="BY8" s="37">
        <v>208.48</v>
      </c>
      <c r="BZ8" s="37">
        <v>199</v>
      </c>
      <c r="CA8" s="37">
        <v>173.41</v>
      </c>
      <c r="CB8" s="37">
        <v>126.65</v>
      </c>
      <c r="CC8" s="37">
        <v>87.35</v>
      </c>
      <c r="CD8" s="37">
        <v>176</v>
      </c>
      <c r="CE8" s="37">
        <v>139</v>
      </c>
      <c r="CF8" s="37">
        <v>117.27</v>
      </c>
      <c r="CG8" s="37">
        <v>117</v>
      </c>
      <c r="CH8" s="37">
        <v>129.22</v>
      </c>
      <c r="CI8" s="37">
        <v>120.76</v>
      </c>
      <c r="CJ8" s="37">
        <v>115.29</v>
      </c>
      <c r="CK8" s="37">
        <v>98.85</v>
      </c>
      <c r="CL8" s="37">
        <v>109.74</v>
      </c>
      <c r="CM8" s="37">
        <v>97.76</v>
      </c>
      <c r="CN8" s="37">
        <v>97.44</v>
      </c>
      <c r="CO8" s="37">
        <v>94.55</v>
      </c>
      <c r="CP8" s="37">
        <v>97.6</v>
      </c>
      <c r="CQ8" s="37">
        <v>92.24</v>
      </c>
      <c r="CR8" s="37">
        <v>92.12</v>
      </c>
      <c r="CS8" s="37">
        <v>85.9</v>
      </c>
      <c r="CT8" s="38"/>
      <c r="CU8" s="38"/>
      <c r="CV8" s="38"/>
      <c r="CW8" s="39"/>
      <c r="CX8" s="40">
        <f>IF(SUM(B8:CW8)&lt;&gt;0,AVERAGEIF(B8:CW8,"&lt;&gt;"""),"")</f>
        <v>85.245312499999997</v>
      </c>
    </row>
    <row r="9" spans="1:102" ht="24.95" customHeight="1" thickBot="1" x14ac:dyDescent="0.25">
      <c r="A9" s="41" t="s">
        <v>6</v>
      </c>
      <c r="B9" s="42">
        <v>89.025000000000006</v>
      </c>
      <c r="C9" s="43">
        <v>89.025000000000006</v>
      </c>
      <c r="D9" s="43">
        <v>89.025000000000006</v>
      </c>
      <c r="E9" s="43">
        <v>89.025000000000006</v>
      </c>
      <c r="F9" s="43">
        <v>84.19</v>
      </c>
      <c r="G9" s="43">
        <v>84.19</v>
      </c>
      <c r="H9" s="43">
        <v>84.19</v>
      </c>
      <c r="I9" s="43">
        <v>84.19</v>
      </c>
      <c r="J9" s="43">
        <v>76.814999999999998</v>
      </c>
      <c r="K9" s="43">
        <v>76.814999999999998</v>
      </c>
      <c r="L9" s="43">
        <v>76.814999999999998</v>
      </c>
      <c r="M9" s="43">
        <v>76.814999999999998</v>
      </c>
      <c r="N9" s="43">
        <v>74.922499999999999</v>
      </c>
      <c r="O9" s="43">
        <v>74.922499999999999</v>
      </c>
      <c r="P9" s="43">
        <v>74.922499999999999</v>
      </c>
      <c r="Q9" s="43">
        <v>74.922499999999999</v>
      </c>
      <c r="R9" s="43">
        <v>74.537499999999994</v>
      </c>
      <c r="S9" s="43">
        <v>74.537499999999994</v>
      </c>
      <c r="T9" s="43">
        <v>74.537499999999994</v>
      </c>
      <c r="U9" s="43">
        <v>74.537499999999994</v>
      </c>
      <c r="V9" s="43">
        <v>82.177499999999995</v>
      </c>
      <c r="W9" s="43">
        <v>82.177499999999995</v>
      </c>
      <c r="X9" s="43">
        <v>82.177499999999995</v>
      </c>
      <c r="Y9" s="43">
        <v>82.177499999999995</v>
      </c>
      <c r="Z9" s="43">
        <v>127.32250000000001</v>
      </c>
      <c r="AA9" s="43">
        <v>127.32250000000001</v>
      </c>
      <c r="AB9" s="43">
        <v>127.32250000000001</v>
      </c>
      <c r="AC9" s="43">
        <v>127.32250000000001</v>
      </c>
      <c r="AD9" s="43">
        <v>107.25</v>
      </c>
      <c r="AE9" s="43">
        <v>107.25</v>
      </c>
      <c r="AF9" s="43">
        <v>107.25</v>
      </c>
      <c r="AG9" s="43">
        <v>107.25</v>
      </c>
      <c r="AH9" s="43">
        <v>82.882499999999993</v>
      </c>
      <c r="AI9" s="43">
        <v>82.882499999999993</v>
      </c>
      <c r="AJ9" s="43">
        <v>82.882499999999993</v>
      </c>
      <c r="AK9" s="43">
        <v>82.882499999999993</v>
      </c>
      <c r="AL9" s="43">
        <v>34.22</v>
      </c>
      <c r="AM9" s="43">
        <v>34.22</v>
      </c>
      <c r="AN9" s="43">
        <v>34.22</v>
      </c>
      <c r="AO9" s="43">
        <v>34.22</v>
      </c>
      <c r="AP9" s="43">
        <v>50.07</v>
      </c>
      <c r="AQ9" s="43">
        <v>50.07</v>
      </c>
      <c r="AR9" s="43">
        <v>50.07</v>
      </c>
      <c r="AS9" s="43">
        <v>50.07</v>
      </c>
      <c r="AT9" s="43">
        <v>8.3125</v>
      </c>
      <c r="AU9" s="43">
        <v>8.3125</v>
      </c>
      <c r="AV9" s="43">
        <v>8.3125</v>
      </c>
      <c r="AW9" s="43">
        <v>8.3125</v>
      </c>
      <c r="AX9" s="43">
        <v>14.932499999999999</v>
      </c>
      <c r="AY9" s="43">
        <v>14.932499999999999</v>
      </c>
      <c r="AZ9" s="43">
        <v>14.932499999999999</v>
      </c>
      <c r="BA9" s="43">
        <v>14.932499999999999</v>
      </c>
      <c r="BB9" s="43">
        <v>33.799999999999997</v>
      </c>
      <c r="BC9" s="43">
        <v>33.799999999999997</v>
      </c>
      <c r="BD9" s="43">
        <v>33.799999999999997</v>
      </c>
      <c r="BE9" s="43">
        <v>33.799999999999997</v>
      </c>
      <c r="BF9" s="43">
        <v>57.7</v>
      </c>
      <c r="BG9" s="43">
        <v>57.7</v>
      </c>
      <c r="BH9" s="43">
        <v>57.7</v>
      </c>
      <c r="BI9" s="43">
        <v>57.7</v>
      </c>
      <c r="BJ9" s="43">
        <v>74.327500000000001</v>
      </c>
      <c r="BK9" s="43">
        <v>74.327500000000001</v>
      </c>
      <c r="BL9" s="43">
        <v>74.327500000000001</v>
      </c>
      <c r="BM9" s="43">
        <v>74.327500000000001</v>
      </c>
      <c r="BN9" s="43">
        <v>92.515000000000001</v>
      </c>
      <c r="BO9" s="43">
        <v>92.515000000000001</v>
      </c>
      <c r="BP9" s="43">
        <v>92.515000000000001</v>
      </c>
      <c r="BQ9" s="43">
        <v>92.515000000000001</v>
      </c>
      <c r="BR9" s="43">
        <v>123.255</v>
      </c>
      <c r="BS9" s="43">
        <v>123.255</v>
      </c>
      <c r="BT9" s="43">
        <v>123.255</v>
      </c>
      <c r="BU9" s="43">
        <v>123.255</v>
      </c>
      <c r="BV9" s="43">
        <v>165.845</v>
      </c>
      <c r="BW9" s="43">
        <v>165.845</v>
      </c>
      <c r="BX9" s="43">
        <v>165.845</v>
      </c>
      <c r="BY9" s="43">
        <v>165.845</v>
      </c>
      <c r="BZ9" s="43">
        <v>146.60249999999999</v>
      </c>
      <c r="CA9" s="43">
        <v>146.60249999999999</v>
      </c>
      <c r="CB9" s="43">
        <v>146.60249999999999</v>
      </c>
      <c r="CC9" s="43">
        <v>146.60249999999999</v>
      </c>
      <c r="CD9" s="43">
        <v>137.3175</v>
      </c>
      <c r="CE9" s="43">
        <v>137.3175</v>
      </c>
      <c r="CF9" s="43">
        <v>137.3175</v>
      </c>
      <c r="CG9" s="43">
        <v>137.3175</v>
      </c>
      <c r="CH9" s="43">
        <v>116.03</v>
      </c>
      <c r="CI9" s="43">
        <v>116.03</v>
      </c>
      <c r="CJ9" s="43">
        <v>116.03</v>
      </c>
      <c r="CK9" s="43">
        <v>116.03</v>
      </c>
      <c r="CL9" s="43">
        <v>99.872500000000002</v>
      </c>
      <c r="CM9" s="43">
        <v>99.872500000000002</v>
      </c>
      <c r="CN9" s="43">
        <v>99.872500000000002</v>
      </c>
      <c r="CO9" s="43">
        <v>99.872500000000002</v>
      </c>
      <c r="CP9" s="43">
        <v>91.965000000000003</v>
      </c>
      <c r="CQ9" s="43">
        <v>91.965000000000003</v>
      </c>
      <c r="CR9" s="43">
        <v>91.965000000000003</v>
      </c>
      <c r="CS9" s="43">
        <v>91.965000000000003</v>
      </c>
      <c r="CT9" s="44"/>
      <c r="CU9" s="44"/>
      <c r="CV9" s="44"/>
      <c r="CW9" s="45"/>
      <c r="CX9" s="46">
        <f>IF(SUM(B9:CW9)&lt;&gt;0,AVERAGEIF(B9:CW9,"&lt;&gt;"""),"")</f>
        <v>85.245312500000054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>
        <v>30.594999999999999</v>
      </c>
      <c r="AR11" s="53"/>
      <c r="AS11" s="53"/>
      <c r="AT11" s="53"/>
      <c r="AU11" s="53"/>
      <c r="AV11" s="53"/>
      <c r="AW11" s="53"/>
      <c r="AX11" s="53"/>
      <c r="AY11" s="53"/>
      <c r="AZ11" s="53"/>
      <c r="BA11" s="53">
        <v>28.806999999999999</v>
      </c>
      <c r="BB11" s="53">
        <v>6.76</v>
      </c>
      <c r="BC11" s="53">
        <v>41.167000000000002</v>
      </c>
      <c r="BD11" s="53">
        <v>22.321000000000002</v>
      </c>
      <c r="BE11" s="53">
        <v>50</v>
      </c>
      <c r="BF11" s="53">
        <v>37.189</v>
      </c>
      <c r="BG11" s="53">
        <v>50</v>
      </c>
      <c r="BH11" s="53">
        <v>50</v>
      </c>
      <c r="BI11" s="53"/>
      <c r="BJ11" s="53"/>
      <c r="BK11" s="53"/>
      <c r="BL11" s="53"/>
      <c r="BM11" s="53"/>
      <c r="BN11" s="53">
        <v>14</v>
      </c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82.70975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2.0350000000000001</v>
      </c>
      <c r="C13" s="65">
        <v>4</v>
      </c>
      <c r="D13" s="65">
        <v>2</v>
      </c>
      <c r="E13" s="65">
        <v>7.0000000000000001E-3</v>
      </c>
      <c r="F13" s="65">
        <v>3</v>
      </c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9.6650000000000009</v>
      </c>
      <c r="W13" s="65">
        <v>20.134</v>
      </c>
      <c r="X13" s="65">
        <v>1.038</v>
      </c>
      <c r="Y13" s="65">
        <v>2.5350000000000001</v>
      </c>
      <c r="Z13" s="65"/>
      <c r="AA13" s="65">
        <v>11</v>
      </c>
      <c r="AB13" s="65">
        <v>14</v>
      </c>
      <c r="AC13" s="65"/>
      <c r="AD13" s="65">
        <v>12</v>
      </c>
      <c r="AE13" s="65">
        <v>34.664000000000001</v>
      </c>
      <c r="AF13" s="65">
        <v>34.783000000000001</v>
      </c>
      <c r="AG13" s="65">
        <v>55.631</v>
      </c>
      <c r="AH13" s="65">
        <v>7.2450000000000001</v>
      </c>
      <c r="AI13" s="65">
        <v>22.366</v>
      </c>
      <c r="AJ13" s="65">
        <v>8.9990000000000006</v>
      </c>
      <c r="AK13" s="65">
        <v>23.603999999999999</v>
      </c>
      <c r="AL13" s="65">
        <v>30.882999999999999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40</v>
      </c>
      <c r="BJ13" s="65"/>
      <c r="BK13" s="65"/>
      <c r="BL13" s="65"/>
      <c r="BM13" s="65"/>
      <c r="BN13" s="65">
        <v>58.424999999999997</v>
      </c>
      <c r="BO13" s="65">
        <v>72.132999999999996</v>
      </c>
      <c r="BP13" s="65">
        <v>58.026000000000003</v>
      </c>
      <c r="BQ13" s="65">
        <v>18</v>
      </c>
      <c r="BR13" s="65">
        <v>5.6449999999999996</v>
      </c>
      <c r="BS13" s="65"/>
      <c r="BT13" s="65"/>
      <c r="BU13" s="65">
        <v>2</v>
      </c>
      <c r="BV13" s="65"/>
      <c r="BW13" s="65"/>
      <c r="BX13" s="65"/>
      <c r="BY13" s="65"/>
      <c r="BZ13" s="65">
        <v>0.97399999999999998</v>
      </c>
      <c r="CA13" s="65"/>
      <c r="CB13" s="65"/>
      <c r="CC13" s="65"/>
      <c r="CD13" s="65">
        <v>1</v>
      </c>
      <c r="CE13" s="65">
        <v>0.31900000000000001</v>
      </c>
      <c r="CF13" s="65"/>
      <c r="CG13" s="65"/>
      <c r="CH13" s="65">
        <v>6.22</v>
      </c>
      <c r="CI13" s="65">
        <v>4</v>
      </c>
      <c r="CJ13" s="65">
        <v>1</v>
      </c>
      <c r="CK13" s="65">
        <v>14</v>
      </c>
      <c r="CL13" s="65">
        <v>12</v>
      </c>
      <c r="CM13" s="65">
        <v>8.3800000000000008</v>
      </c>
      <c r="CN13" s="65">
        <v>3</v>
      </c>
      <c r="CO13" s="65"/>
      <c r="CP13" s="65">
        <v>10.4</v>
      </c>
      <c r="CQ13" s="65">
        <v>2</v>
      </c>
      <c r="CR13" s="65">
        <v>33.747</v>
      </c>
      <c r="CS13" s="65">
        <v>9</v>
      </c>
      <c r="CT13" s="66"/>
      <c r="CU13" s="66"/>
      <c r="CV13" s="66"/>
      <c r="CW13" s="67"/>
      <c r="CX13" s="68">
        <f t="array" ref="CX13">SUMPRODUCT(B13:CW13*0.25)</f>
        <v>164.96449999999999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7.5</v>
      </c>
      <c r="C15" s="71">
        <v>7.65</v>
      </c>
      <c r="D15" s="71">
        <v>14.263</v>
      </c>
      <c r="E15" s="71">
        <v>14.79</v>
      </c>
      <c r="F15" s="71">
        <v>13.47</v>
      </c>
      <c r="G15" s="71">
        <v>7.81</v>
      </c>
      <c r="H15" s="71">
        <v>7.92</v>
      </c>
      <c r="I15" s="71">
        <v>7.99</v>
      </c>
      <c r="J15" s="71">
        <v>8.0500000000000007</v>
      </c>
      <c r="K15" s="71">
        <v>8.06</v>
      </c>
      <c r="L15" s="71">
        <v>8.0399999999999991</v>
      </c>
      <c r="M15" s="71">
        <v>8.17</v>
      </c>
      <c r="N15" s="71">
        <v>8.27</v>
      </c>
      <c r="O15" s="71">
        <v>8.33</v>
      </c>
      <c r="P15" s="71">
        <v>8.39</v>
      </c>
      <c r="Q15" s="71">
        <v>8.48</v>
      </c>
      <c r="R15" s="71">
        <v>8.57</v>
      </c>
      <c r="S15" s="71">
        <v>8.68</v>
      </c>
      <c r="T15" s="71">
        <v>8.81</v>
      </c>
      <c r="U15" s="71">
        <v>8.93</v>
      </c>
      <c r="V15" s="71">
        <v>9.02</v>
      </c>
      <c r="W15" s="71">
        <v>13.907999999999999</v>
      </c>
      <c r="X15" s="71">
        <v>9.9749999999999996</v>
      </c>
      <c r="Y15" s="71">
        <v>9.15</v>
      </c>
      <c r="Z15" s="71">
        <v>18.527000000000001</v>
      </c>
      <c r="AA15" s="71">
        <v>56.71</v>
      </c>
      <c r="AB15" s="71">
        <v>55.316000000000003</v>
      </c>
      <c r="AC15" s="71">
        <v>28.198</v>
      </c>
      <c r="AD15" s="71">
        <v>72.5</v>
      </c>
      <c r="AE15" s="71">
        <v>30.94</v>
      </c>
      <c r="AF15" s="71">
        <v>32.805999999999997</v>
      </c>
      <c r="AG15" s="71">
        <v>11.968999999999999</v>
      </c>
      <c r="AH15" s="71">
        <v>12.743</v>
      </c>
      <c r="AI15" s="71">
        <v>18.431000000000001</v>
      </c>
      <c r="AJ15" s="71">
        <v>21.256</v>
      </c>
      <c r="AK15" s="71">
        <v>15.956</v>
      </c>
      <c r="AL15" s="71">
        <v>21.558</v>
      </c>
      <c r="AM15" s="71">
        <v>43.741999999999997</v>
      </c>
      <c r="AN15" s="71">
        <v>105.014</v>
      </c>
      <c r="AO15" s="71">
        <v>110.11799999999999</v>
      </c>
      <c r="AP15" s="71">
        <v>36.612000000000002</v>
      </c>
      <c r="AQ15" s="71">
        <v>16.817</v>
      </c>
      <c r="AR15" s="71">
        <v>41.162999999999997</v>
      </c>
      <c r="AS15" s="71">
        <v>50.936999999999998</v>
      </c>
      <c r="AT15" s="71">
        <v>55.904000000000003</v>
      </c>
      <c r="AU15" s="71">
        <v>47.985999999999997</v>
      </c>
      <c r="AV15" s="71">
        <v>47.56</v>
      </c>
      <c r="AW15" s="71">
        <v>44.965000000000003</v>
      </c>
      <c r="AX15" s="71">
        <v>48.787999999999997</v>
      </c>
      <c r="AY15" s="71">
        <v>48.155000000000001</v>
      </c>
      <c r="AZ15" s="71">
        <v>46.98</v>
      </c>
      <c r="BA15" s="71">
        <v>48.231000000000002</v>
      </c>
      <c r="BB15" s="71">
        <v>48.972000000000001</v>
      </c>
      <c r="BC15" s="71">
        <v>36.293999999999997</v>
      </c>
      <c r="BD15" s="71">
        <v>46.082000000000001</v>
      </c>
      <c r="BE15" s="71">
        <v>36.996000000000002</v>
      </c>
      <c r="BF15" s="71">
        <v>27.443000000000001</v>
      </c>
      <c r="BG15" s="71">
        <v>34.448999999999998</v>
      </c>
      <c r="BH15" s="71">
        <v>35.552</v>
      </c>
      <c r="BI15" s="71">
        <v>15.18</v>
      </c>
      <c r="BJ15" s="71">
        <v>54.676000000000002</v>
      </c>
      <c r="BK15" s="71">
        <v>56.2</v>
      </c>
      <c r="BL15" s="71">
        <v>62.1</v>
      </c>
      <c r="BM15" s="71">
        <v>63.9</v>
      </c>
      <c r="BN15" s="71">
        <v>14.611000000000001</v>
      </c>
      <c r="BO15" s="71">
        <v>14.955</v>
      </c>
      <c r="BP15" s="71">
        <v>14.816000000000001</v>
      </c>
      <c r="BQ15" s="71">
        <v>35.811</v>
      </c>
      <c r="BR15" s="71">
        <v>25.762</v>
      </c>
      <c r="BS15" s="71">
        <v>26.372</v>
      </c>
      <c r="BT15" s="71">
        <v>20.55</v>
      </c>
      <c r="BU15" s="71">
        <v>17.754000000000001</v>
      </c>
      <c r="BV15" s="71">
        <v>29.748999999999999</v>
      </c>
      <c r="BW15" s="71">
        <v>18.664999999999999</v>
      </c>
      <c r="BX15" s="71">
        <v>21.608000000000001</v>
      </c>
      <c r="BY15" s="71">
        <v>21.472000000000001</v>
      </c>
      <c r="BZ15" s="71">
        <v>18.295999999999999</v>
      </c>
      <c r="CA15" s="71">
        <v>21.055</v>
      </c>
      <c r="CB15" s="71">
        <v>16.556000000000001</v>
      </c>
      <c r="CC15" s="71">
        <v>13.807</v>
      </c>
      <c r="CD15" s="71">
        <v>8.5220000000000002</v>
      </c>
      <c r="CE15" s="71">
        <v>8.4600000000000009</v>
      </c>
      <c r="CF15" s="71">
        <v>8.3699999999999992</v>
      </c>
      <c r="CG15" s="71">
        <v>8.9870000000000001</v>
      </c>
      <c r="CH15" s="71">
        <v>15.6</v>
      </c>
      <c r="CI15" s="71">
        <v>14.49</v>
      </c>
      <c r="CJ15" s="71">
        <v>43.695999999999998</v>
      </c>
      <c r="CK15" s="71">
        <v>13.18</v>
      </c>
      <c r="CL15" s="71">
        <v>18.824000000000002</v>
      </c>
      <c r="CM15" s="71">
        <v>12.99</v>
      </c>
      <c r="CN15" s="71">
        <v>12.94</v>
      </c>
      <c r="CO15" s="71">
        <v>11.98</v>
      </c>
      <c r="CP15" s="71">
        <v>13.494999999999999</v>
      </c>
      <c r="CQ15" s="71">
        <v>12.28</v>
      </c>
      <c r="CR15" s="71">
        <v>11.32</v>
      </c>
      <c r="CS15" s="71">
        <v>7.68</v>
      </c>
      <c r="CT15" s="72"/>
      <c r="CU15" s="72"/>
      <c r="CV15" s="72"/>
      <c r="CW15" s="73"/>
      <c r="CX15" s="74">
        <f t="array" ref="CX15">SUMPRODUCT(B15:CW15*0.25)</f>
        <v>621.65124999999978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9.5350000000000001</v>
      </c>
      <c r="C17" s="77">
        <f t="shared" ref="C17:BN17" si="0">SUM(C11:C16)</f>
        <v>11.65</v>
      </c>
      <c r="D17" s="77">
        <f t="shared" si="0"/>
        <v>16.262999999999998</v>
      </c>
      <c r="E17" s="77">
        <f t="shared" si="0"/>
        <v>14.796999999999999</v>
      </c>
      <c r="F17" s="77">
        <f t="shared" si="0"/>
        <v>16.47</v>
      </c>
      <c r="G17" s="77">
        <f t="shared" si="0"/>
        <v>7.81</v>
      </c>
      <c r="H17" s="77">
        <f t="shared" si="0"/>
        <v>7.92</v>
      </c>
      <c r="I17" s="77">
        <f t="shared" si="0"/>
        <v>7.99</v>
      </c>
      <c r="J17" s="77">
        <f t="shared" si="0"/>
        <v>8.0500000000000007</v>
      </c>
      <c r="K17" s="77">
        <f t="shared" si="0"/>
        <v>8.06</v>
      </c>
      <c r="L17" s="77">
        <f t="shared" si="0"/>
        <v>8.0399999999999991</v>
      </c>
      <c r="M17" s="77">
        <f t="shared" si="0"/>
        <v>8.17</v>
      </c>
      <c r="N17" s="77">
        <f t="shared" si="0"/>
        <v>8.27</v>
      </c>
      <c r="O17" s="77">
        <f t="shared" si="0"/>
        <v>8.33</v>
      </c>
      <c r="P17" s="77">
        <f t="shared" si="0"/>
        <v>8.39</v>
      </c>
      <c r="Q17" s="77">
        <f t="shared" si="0"/>
        <v>8.48</v>
      </c>
      <c r="R17" s="77">
        <f t="shared" si="0"/>
        <v>8.57</v>
      </c>
      <c r="S17" s="77">
        <f t="shared" si="0"/>
        <v>8.68</v>
      </c>
      <c r="T17" s="77">
        <f t="shared" si="0"/>
        <v>8.81</v>
      </c>
      <c r="U17" s="77">
        <f t="shared" si="0"/>
        <v>8.93</v>
      </c>
      <c r="V17" s="77">
        <f t="shared" si="0"/>
        <v>18.685000000000002</v>
      </c>
      <c r="W17" s="77">
        <f t="shared" si="0"/>
        <v>34.042000000000002</v>
      </c>
      <c r="X17" s="77">
        <f t="shared" si="0"/>
        <v>11.013</v>
      </c>
      <c r="Y17" s="77">
        <f t="shared" si="0"/>
        <v>11.685</v>
      </c>
      <c r="Z17" s="77">
        <f t="shared" si="0"/>
        <v>18.527000000000001</v>
      </c>
      <c r="AA17" s="77">
        <f t="shared" si="0"/>
        <v>67.710000000000008</v>
      </c>
      <c r="AB17" s="77">
        <f t="shared" si="0"/>
        <v>69.316000000000003</v>
      </c>
      <c r="AC17" s="77">
        <f t="shared" si="0"/>
        <v>28.198</v>
      </c>
      <c r="AD17" s="77">
        <f t="shared" si="0"/>
        <v>84.5</v>
      </c>
      <c r="AE17" s="77">
        <f t="shared" si="0"/>
        <v>65.603999999999999</v>
      </c>
      <c r="AF17" s="77">
        <f t="shared" si="0"/>
        <v>67.588999999999999</v>
      </c>
      <c r="AG17" s="77">
        <f t="shared" si="0"/>
        <v>67.599999999999994</v>
      </c>
      <c r="AH17" s="77">
        <f t="shared" si="0"/>
        <v>19.988</v>
      </c>
      <c r="AI17" s="77">
        <f t="shared" si="0"/>
        <v>40.796999999999997</v>
      </c>
      <c r="AJ17" s="77">
        <f t="shared" si="0"/>
        <v>30.255000000000003</v>
      </c>
      <c r="AK17" s="77">
        <f t="shared" si="0"/>
        <v>39.56</v>
      </c>
      <c r="AL17" s="77">
        <f t="shared" si="0"/>
        <v>52.441000000000003</v>
      </c>
      <c r="AM17" s="77">
        <f t="shared" si="0"/>
        <v>43.741999999999997</v>
      </c>
      <c r="AN17" s="77">
        <f t="shared" si="0"/>
        <v>105.014</v>
      </c>
      <c r="AO17" s="77">
        <f t="shared" si="0"/>
        <v>110.11799999999999</v>
      </c>
      <c r="AP17" s="77">
        <f t="shared" si="0"/>
        <v>36.612000000000002</v>
      </c>
      <c r="AQ17" s="77">
        <f t="shared" si="0"/>
        <v>47.411999999999999</v>
      </c>
      <c r="AR17" s="77">
        <f t="shared" si="0"/>
        <v>41.162999999999997</v>
      </c>
      <c r="AS17" s="77">
        <f t="shared" si="0"/>
        <v>50.936999999999998</v>
      </c>
      <c r="AT17" s="77">
        <f t="shared" si="0"/>
        <v>55.904000000000003</v>
      </c>
      <c r="AU17" s="77">
        <f t="shared" si="0"/>
        <v>47.985999999999997</v>
      </c>
      <c r="AV17" s="77">
        <f t="shared" si="0"/>
        <v>47.56</v>
      </c>
      <c r="AW17" s="77">
        <f t="shared" si="0"/>
        <v>44.965000000000003</v>
      </c>
      <c r="AX17" s="77">
        <f t="shared" si="0"/>
        <v>48.787999999999997</v>
      </c>
      <c r="AY17" s="77">
        <f t="shared" si="0"/>
        <v>48.155000000000001</v>
      </c>
      <c r="AZ17" s="77">
        <f t="shared" si="0"/>
        <v>46.98</v>
      </c>
      <c r="BA17" s="77">
        <f t="shared" si="0"/>
        <v>77.037999999999997</v>
      </c>
      <c r="BB17" s="77">
        <f t="shared" si="0"/>
        <v>55.731999999999999</v>
      </c>
      <c r="BC17" s="77">
        <f t="shared" si="0"/>
        <v>77.460999999999999</v>
      </c>
      <c r="BD17" s="77">
        <f t="shared" si="0"/>
        <v>68.403000000000006</v>
      </c>
      <c r="BE17" s="77">
        <f t="shared" si="0"/>
        <v>86.996000000000009</v>
      </c>
      <c r="BF17" s="77">
        <f t="shared" si="0"/>
        <v>64.632000000000005</v>
      </c>
      <c r="BG17" s="77">
        <f t="shared" si="0"/>
        <v>84.448999999999998</v>
      </c>
      <c r="BH17" s="77">
        <f t="shared" si="0"/>
        <v>85.551999999999992</v>
      </c>
      <c r="BI17" s="77">
        <f t="shared" si="0"/>
        <v>55.18</v>
      </c>
      <c r="BJ17" s="77">
        <f t="shared" si="0"/>
        <v>54.676000000000002</v>
      </c>
      <c r="BK17" s="77">
        <f t="shared" si="0"/>
        <v>56.2</v>
      </c>
      <c r="BL17" s="77">
        <f t="shared" si="0"/>
        <v>62.1</v>
      </c>
      <c r="BM17" s="77">
        <f t="shared" si="0"/>
        <v>63.9</v>
      </c>
      <c r="BN17" s="77">
        <f t="shared" si="0"/>
        <v>87.036000000000001</v>
      </c>
      <c r="BO17" s="77">
        <f t="shared" ref="BO17:CW17" si="1">SUM(BO11:BO16)</f>
        <v>87.087999999999994</v>
      </c>
      <c r="BP17" s="77">
        <f t="shared" si="1"/>
        <v>72.841999999999999</v>
      </c>
      <c r="BQ17" s="77">
        <f t="shared" si="1"/>
        <v>53.811</v>
      </c>
      <c r="BR17" s="77">
        <f t="shared" si="1"/>
        <v>31.407</v>
      </c>
      <c r="BS17" s="77">
        <f t="shared" si="1"/>
        <v>26.372</v>
      </c>
      <c r="BT17" s="77">
        <f t="shared" si="1"/>
        <v>20.55</v>
      </c>
      <c r="BU17" s="77">
        <f t="shared" si="1"/>
        <v>19.754000000000001</v>
      </c>
      <c r="BV17" s="77">
        <f t="shared" si="1"/>
        <v>29.748999999999999</v>
      </c>
      <c r="BW17" s="77">
        <f t="shared" si="1"/>
        <v>18.664999999999999</v>
      </c>
      <c r="BX17" s="77">
        <f t="shared" si="1"/>
        <v>21.608000000000001</v>
      </c>
      <c r="BY17" s="77">
        <f t="shared" si="1"/>
        <v>21.472000000000001</v>
      </c>
      <c r="BZ17" s="77">
        <f t="shared" si="1"/>
        <v>19.27</v>
      </c>
      <c r="CA17" s="77">
        <f t="shared" si="1"/>
        <v>21.055</v>
      </c>
      <c r="CB17" s="77">
        <f t="shared" si="1"/>
        <v>16.556000000000001</v>
      </c>
      <c r="CC17" s="77">
        <f t="shared" si="1"/>
        <v>13.807</v>
      </c>
      <c r="CD17" s="77">
        <f t="shared" si="1"/>
        <v>9.5220000000000002</v>
      </c>
      <c r="CE17" s="77">
        <f t="shared" si="1"/>
        <v>8.7790000000000017</v>
      </c>
      <c r="CF17" s="77">
        <f t="shared" si="1"/>
        <v>8.3699999999999992</v>
      </c>
      <c r="CG17" s="77">
        <f t="shared" si="1"/>
        <v>8.9870000000000001</v>
      </c>
      <c r="CH17" s="77">
        <f t="shared" si="1"/>
        <v>21.82</v>
      </c>
      <c r="CI17" s="77">
        <f t="shared" si="1"/>
        <v>18.490000000000002</v>
      </c>
      <c r="CJ17" s="77">
        <f t="shared" si="1"/>
        <v>44.695999999999998</v>
      </c>
      <c r="CK17" s="77">
        <f t="shared" si="1"/>
        <v>27.18</v>
      </c>
      <c r="CL17" s="77">
        <f t="shared" si="1"/>
        <v>30.824000000000002</v>
      </c>
      <c r="CM17" s="77">
        <f t="shared" si="1"/>
        <v>21.37</v>
      </c>
      <c r="CN17" s="77">
        <f t="shared" si="1"/>
        <v>15.94</v>
      </c>
      <c r="CO17" s="77">
        <f t="shared" si="1"/>
        <v>11.98</v>
      </c>
      <c r="CP17" s="77">
        <f t="shared" si="1"/>
        <v>23.895</v>
      </c>
      <c r="CQ17" s="77">
        <f t="shared" si="1"/>
        <v>14.28</v>
      </c>
      <c r="CR17" s="77">
        <f t="shared" si="1"/>
        <v>45.067</v>
      </c>
      <c r="CS17" s="77">
        <f t="shared" si="1"/>
        <v>16.68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869.32549999999969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3</v>
      </c>
      <c r="C21" s="94"/>
      <c r="D21" s="94">
        <v>3</v>
      </c>
      <c r="E21" s="94">
        <v>3</v>
      </c>
      <c r="F21" s="94">
        <v>3</v>
      </c>
      <c r="G21" s="94">
        <v>3</v>
      </c>
      <c r="H21" s="94">
        <v>3</v>
      </c>
      <c r="I21" s="94">
        <v>3</v>
      </c>
      <c r="J21" s="94">
        <v>3</v>
      </c>
      <c r="K21" s="94">
        <v>3</v>
      </c>
      <c r="L21" s="94">
        <v>3</v>
      </c>
      <c r="M21" s="94">
        <v>3</v>
      </c>
      <c r="N21" s="94">
        <v>3</v>
      </c>
      <c r="O21" s="94">
        <v>3</v>
      </c>
      <c r="P21" s="94">
        <v>3</v>
      </c>
      <c r="Q21" s="94">
        <v>3</v>
      </c>
      <c r="R21" s="94">
        <v>3</v>
      </c>
      <c r="S21" s="94">
        <v>3</v>
      </c>
      <c r="T21" s="94">
        <v>3</v>
      </c>
      <c r="U21" s="94">
        <v>3</v>
      </c>
      <c r="V21" s="94">
        <v>3</v>
      </c>
      <c r="W21" s="94">
        <v>3.05</v>
      </c>
      <c r="X21" s="94"/>
      <c r="Y21" s="94"/>
      <c r="Z21" s="94">
        <v>3</v>
      </c>
      <c r="AA21" s="94"/>
      <c r="AB21" s="94"/>
      <c r="AC21" s="94"/>
      <c r="AD21" s="94"/>
      <c r="AE21" s="94"/>
      <c r="AF21" s="94"/>
      <c r="AG21" s="94">
        <v>7.0000000000000007E-2</v>
      </c>
      <c r="AH21" s="94"/>
      <c r="AI21" s="94"/>
      <c r="AJ21" s="94"/>
      <c r="AK21" s="94"/>
      <c r="AL21" s="94">
        <v>2.1999999999999999E-2</v>
      </c>
      <c r="AM21" s="94"/>
      <c r="AN21" s="94">
        <v>1.4E-2</v>
      </c>
      <c r="AO21" s="94"/>
      <c r="AP21" s="94">
        <v>0.5</v>
      </c>
      <c r="AQ21" s="94">
        <v>0.5</v>
      </c>
      <c r="AR21" s="94">
        <v>0.50900000000000001</v>
      </c>
      <c r="AS21" s="94">
        <v>0.505</v>
      </c>
      <c r="AT21" s="94">
        <v>0.51500000000000001</v>
      </c>
      <c r="AU21" s="94">
        <v>0.50800000000000001</v>
      </c>
      <c r="AV21" s="94">
        <v>0.505</v>
      </c>
      <c r="AW21" s="94">
        <v>0.50700000000000001</v>
      </c>
      <c r="AX21" s="94">
        <v>3.5</v>
      </c>
      <c r="AY21" s="94">
        <v>2.5</v>
      </c>
      <c r="AZ21" s="94">
        <v>4.5</v>
      </c>
      <c r="BA21" s="94">
        <v>4.5</v>
      </c>
      <c r="BB21" s="94">
        <v>1</v>
      </c>
      <c r="BC21" s="94">
        <v>2.4750000000000001</v>
      </c>
      <c r="BD21" s="94">
        <v>1</v>
      </c>
      <c r="BE21" s="94">
        <v>2.3050000000000002</v>
      </c>
      <c r="BF21" s="94">
        <v>1</v>
      </c>
      <c r="BG21" s="94">
        <v>1</v>
      </c>
      <c r="BH21" s="94">
        <v>1</v>
      </c>
      <c r="BI21" s="94">
        <v>1</v>
      </c>
      <c r="BJ21" s="94">
        <v>1</v>
      </c>
      <c r="BK21" s="94">
        <v>1</v>
      </c>
      <c r="BL21" s="94">
        <v>1</v>
      </c>
      <c r="BM21" s="94">
        <v>1</v>
      </c>
      <c r="BN21" s="94">
        <v>1</v>
      </c>
      <c r="BO21" s="94">
        <v>1</v>
      </c>
      <c r="BP21" s="94">
        <v>1</v>
      </c>
      <c r="BQ21" s="94">
        <v>1</v>
      </c>
      <c r="BR21" s="94">
        <v>3</v>
      </c>
      <c r="BS21" s="94">
        <v>3</v>
      </c>
      <c r="BT21" s="94">
        <v>3</v>
      </c>
      <c r="BU21" s="94">
        <v>3</v>
      </c>
      <c r="BV21" s="94"/>
      <c r="BW21" s="94">
        <v>2</v>
      </c>
      <c r="BX21" s="94">
        <v>5.4</v>
      </c>
      <c r="BY21" s="94"/>
      <c r="BZ21" s="94">
        <v>2</v>
      </c>
      <c r="CA21" s="94">
        <v>2</v>
      </c>
      <c r="CB21" s="94">
        <v>2</v>
      </c>
      <c r="CC21" s="94"/>
      <c r="CD21" s="94">
        <v>2</v>
      </c>
      <c r="CE21" s="94">
        <v>2</v>
      </c>
      <c r="CF21" s="94">
        <v>2</v>
      </c>
      <c r="CG21" s="94">
        <v>2</v>
      </c>
      <c r="CH21" s="94">
        <v>3</v>
      </c>
      <c r="CI21" s="94">
        <v>3</v>
      </c>
      <c r="CJ21" s="94">
        <v>3</v>
      </c>
      <c r="CK21" s="94">
        <v>3</v>
      </c>
      <c r="CL21" s="94">
        <v>3</v>
      </c>
      <c r="CM21" s="94">
        <v>3</v>
      </c>
      <c r="CN21" s="94">
        <v>3</v>
      </c>
      <c r="CO21" s="94">
        <v>3</v>
      </c>
      <c r="CP21" s="94">
        <v>3</v>
      </c>
      <c r="CQ21" s="94">
        <v>3</v>
      </c>
      <c r="CR21" s="94">
        <v>3</v>
      </c>
      <c r="CS21" s="94">
        <v>3</v>
      </c>
      <c r="CT21" s="95"/>
      <c r="CU21" s="95"/>
      <c r="CV21" s="95"/>
      <c r="CW21" s="96"/>
      <c r="CX21" s="97">
        <f t="array" ref="CX21">SUMPRODUCT(B21:CW21*0.25)</f>
        <v>43.346249999999998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>
        <v>0.33100000000000002</v>
      </c>
      <c r="AF22" s="99">
        <v>0.16700000000000001</v>
      </c>
      <c r="AG22" s="99">
        <v>0.16500000000000001</v>
      </c>
      <c r="AH22" s="99">
        <v>0.32400000000000001</v>
      </c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>
        <v>0.32400000000000001</v>
      </c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0.32775000000000004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3</v>
      </c>
      <c r="C27" s="107">
        <f t="shared" si="2"/>
        <v>0</v>
      </c>
      <c r="D27" s="107">
        <f t="shared" si="2"/>
        <v>3</v>
      </c>
      <c r="E27" s="107">
        <f t="shared" si="2"/>
        <v>3</v>
      </c>
      <c r="F27" s="107">
        <f t="shared" si="2"/>
        <v>3</v>
      </c>
      <c r="G27" s="107">
        <f t="shared" si="2"/>
        <v>3</v>
      </c>
      <c r="H27" s="107">
        <f t="shared" si="2"/>
        <v>3</v>
      </c>
      <c r="I27" s="107">
        <f t="shared" si="2"/>
        <v>3</v>
      </c>
      <c r="J27" s="107">
        <f t="shared" si="2"/>
        <v>3</v>
      </c>
      <c r="K27" s="107">
        <f t="shared" si="2"/>
        <v>3</v>
      </c>
      <c r="L27" s="107">
        <f t="shared" si="2"/>
        <v>3</v>
      </c>
      <c r="M27" s="107">
        <f t="shared" si="2"/>
        <v>3</v>
      </c>
      <c r="N27" s="107">
        <f t="shared" si="2"/>
        <v>3</v>
      </c>
      <c r="O27" s="107">
        <f t="shared" si="2"/>
        <v>3</v>
      </c>
      <c r="P27" s="107">
        <f t="shared" si="2"/>
        <v>3</v>
      </c>
      <c r="Q27" s="107">
        <f>SUM(Q20:Q26)</f>
        <v>3</v>
      </c>
      <c r="R27" s="107">
        <f t="shared" ref="R27:CC27" si="3">SUM(R20:R26)</f>
        <v>3</v>
      </c>
      <c r="S27" s="107">
        <f t="shared" si="3"/>
        <v>3</v>
      </c>
      <c r="T27" s="107">
        <f t="shared" si="3"/>
        <v>3</v>
      </c>
      <c r="U27" s="107">
        <f t="shared" si="3"/>
        <v>3</v>
      </c>
      <c r="V27" s="107">
        <f t="shared" si="3"/>
        <v>3</v>
      </c>
      <c r="W27" s="107">
        <f t="shared" si="3"/>
        <v>3.05</v>
      </c>
      <c r="X27" s="107">
        <f t="shared" si="3"/>
        <v>0</v>
      </c>
      <c r="Y27" s="107">
        <f t="shared" si="3"/>
        <v>0</v>
      </c>
      <c r="Z27" s="107">
        <f t="shared" si="3"/>
        <v>3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0.33100000000000002</v>
      </c>
      <c r="AF27" s="107">
        <f t="shared" si="3"/>
        <v>0.16700000000000001</v>
      </c>
      <c r="AG27" s="107">
        <f t="shared" si="3"/>
        <v>0.23500000000000001</v>
      </c>
      <c r="AH27" s="107">
        <f t="shared" si="3"/>
        <v>0.32400000000000001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2.1999999999999999E-2</v>
      </c>
      <c r="AM27" s="107">
        <f t="shared" si="3"/>
        <v>0</v>
      </c>
      <c r="AN27" s="107">
        <f t="shared" si="3"/>
        <v>1.4E-2</v>
      </c>
      <c r="AO27" s="107">
        <f t="shared" si="3"/>
        <v>0</v>
      </c>
      <c r="AP27" s="107">
        <f t="shared" si="3"/>
        <v>0.5</v>
      </c>
      <c r="AQ27" s="107">
        <f t="shared" si="3"/>
        <v>0.5</v>
      </c>
      <c r="AR27" s="107">
        <f t="shared" si="3"/>
        <v>0.50900000000000001</v>
      </c>
      <c r="AS27" s="107">
        <f t="shared" si="3"/>
        <v>0.505</v>
      </c>
      <c r="AT27" s="107">
        <f t="shared" si="3"/>
        <v>0.51500000000000001</v>
      </c>
      <c r="AU27" s="107">
        <f t="shared" si="3"/>
        <v>0.50800000000000001</v>
      </c>
      <c r="AV27" s="107">
        <f t="shared" si="3"/>
        <v>0.505</v>
      </c>
      <c r="AW27" s="107">
        <f t="shared" si="3"/>
        <v>0.50700000000000001</v>
      </c>
      <c r="AX27" s="107">
        <f t="shared" si="3"/>
        <v>3.5</v>
      </c>
      <c r="AY27" s="107">
        <f t="shared" si="3"/>
        <v>2.5</v>
      </c>
      <c r="AZ27" s="107">
        <f t="shared" si="3"/>
        <v>4.5</v>
      </c>
      <c r="BA27" s="107">
        <f t="shared" si="3"/>
        <v>4.5</v>
      </c>
      <c r="BB27" s="107">
        <f t="shared" si="3"/>
        <v>1</v>
      </c>
      <c r="BC27" s="107">
        <f t="shared" si="3"/>
        <v>2.4750000000000001</v>
      </c>
      <c r="BD27" s="107">
        <f t="shared" si="3"/>
        <v>1</v>
      </c>
      <c r="BE27" s="107">
        <f t="shared" si="3"/>
        <v>2.3050000000000002</v>
      </c>
      <c r="BF27" s="107">
        <f t="shared" si="3"/>
        <v>1</v>
      </c>
      <c r="BG27" s="107">
        <f t="shared" si="3"/>
        <v>1</v>
      </c>
      <c r="BH27" s="107">
        <f t="shared" si="3"/>
        <v>1</v>
      </c>
      <c r="BI27" s="107">
        <f t="shared" si="3"/>
        <v>1</v>
      </c>
      <c r="BJ27" s="107">
        <f t="shared" si="3"/>
        <v>1</v>
      </c>
      <c r="BK27" s="107">
        <f t="shared" si="3"/>
        <v>1</v>
      </c>
      <c r="BL27" s="107">
        <f t="shared" si="3"/>
        <v>1</v>
      </c>
      <c r="BM27" s="107">
        <f t="shared" si="3"/>
        <v>1</v>
      </c>
      <c r="BN27" s="107">
        <f t="shared" si="3"/>
        <v>1</v>
      </c>
      <c r="BO27" s="107">
        <f t="shared" si="3"/>
        <v>1</v>
      </c>
      <c r="BP27" s="107">
        <f t="shared" si="3"/>
        <v>1.3240000000000001</v>
      </c>
      <c r="BQ27" s="107">
        <f t="shared" si="3"/>
        <v>1</v>
      </c>
      <c r="BR27" s="107">
        <f t="shared" si="3"/>
        <v>3</v>
      </c>
      <c r="BS27" s="107">
        <f t="shared" si="3"/>
        <v>3</v>
      </c>
      <c r="BT27" s="107">
        <f t="shared" si="3"/>
        <v>3</v>
      </c>
      <c r="BU27" s="107">
        <f t="shared" si="3"/>
        <v>3</v>
      </c>
      <c r="BV27" s="107">
        <f t="shared" si="3"/>
        <v>0</v>
      </c>
      <c r="BW27" s="107">
        <f t="shared" si="3"/>
        <v>2</v>
      </c>
      <c r="BX27" s="107">
        <f t="shared" si="3"/>
        <v>5.4</v>
      </c>
      <c r="BY27" s="107">
        <f t="shared" si="3"/>
        <v>0</v>
      </c>
      <c r="BZ27" s="107">
        <f t="shared" si="3"/>
        <v>2</v>
      </c>
      <c r="CA27" s="107">
        <f t="shared" si="3"/>
        <v>2</v>
      </c>
      <c r="CB27" s="107">
        <f t="shared" si="3"/>
        <v>2</v>
      </c>
      <c r="CC27" s="107">
        <f t="shared" si="3"/>
        <v>0</v>
      </c>
      <c r="CD27" s="107">
        <f t="shared" ref="CD27:CW27" si="4">SUM(CD20:CD26)</f>
        <v>2</v>
      </c>
      <c r="CE27" s="107">
        <f t="shared" si="4"/>
        <v>2</v>
      </c>
      <c r="CF27" s="107">
        <f t="shared" si="4"/>
        <v>2</v>
      </c>
      <c r="CG27" s="107">
        <f t="shared" si="4"/>
        <v>2</v>
      </c>
      <c r="CH27" s="107">
        <f t="shared" si="4"/>
        <v>3</v>
      </c>
      <c r="CI27" s="107">
        <f t="shared" si="4"/>
        <v>3</v>
      </c>
      <c r="CJ27" s="107">
        <f t="shared" si="4"/>
        <v>3</v>
      </c>
      <c r="CK27" s="107">
        <f t="shared" si="4"/>
        <v>3</v>
      </c>
      <c r="CL27" s="107">
        <f t="shared" si="4"/>
        <v>3</v>
      </c>
      <c r="CM27" s="107">
        <f t="shared" si="4"/>
        <v>3</v>
      </c>
      <c r="CN27" s="107">
        <f t="shared" si="4"/>
        <v>3</v>
      </c>
      <c r="CO27" s="107">
        <f t="shared" si="4"/>
        <v>3</v>
      </c>
      <c r="CP27" s="107">
        <f t="shared" si="4"/>
        <v>3</v>
      </c>
      <c r="CQ27" s="107">
        <f t="shared" si="4"/>
        <v>3</v>
      </c>
      <c r="CR27" s="107">
        <f t="shared" si="4"/>
        <v>3</v>
      </c>
      <c r="CS27" s="107">
        <f t="shared" si="4"/>
        <v>3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43.673999999999999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12.535</v>
      </c>
      <c r="C31" s="94">
        <v>11.65</v>
      </c>
      <c r="D31" s="94">
        <v>19.263000000000002</v>
      </c>
      <c r="E31" s="94">
        <v>17.797000000000001</v>
      </c>
      <c r="F31" s="94">
        <v>19.47</v>
      </c>
      <c r="G31" s="94">
        <v>10.81</v>
      </c>
      <c r="H31" s="94">
        <v>10.92</v>
      </c>
      <c r="I31" s="94">
        <v>10.99</v>
      </c>
      <c r="J31" s="94">
        <v>11.05</v>
      </c>
      <c r="K31" s="94">
        <v>11.06</v>
      </c>
      <c r="L31" s="94">
        <v>11.04</v>
      </c>
      <c r="M31" s="94">
        <v>11.17</v>
      </c>
      <c r="N31" s="94">
        <v>11.27</v>
      </c>
      <c r="O31" s="94">
        <v>11.33</v>
      </c>
      <c r="P31" s="94">
        <v>11.39</v>
      </c>
      <c r="Q31" s="94">
        <v>11.48</v>
      </c>
      <c r="R31" s="94">
        <v>11.57</v>
      </c>
      <c r="S31" s="94">
        <v>11.68</v>
      </c>
      <c r="T31" s="94">
        <v>11.81</v>
      </c>
      <c r="U31" s="94">
        <v>11.93</v>
      </c>
      <c r="V31" s="94">
        <v>21.684999999999999</v>
      </c>
      <c r="W31" s="94">
        <v>37.091999999999999</v>
      </c>
      <c r="X31" s="94">
        <v>11.013</v>
      </c>
      <c r="Y31" s="94">
        <v>11.685</v>
      </c>
      <c r="Z31" s="94">
        <v>21.527000000000001</v>
      </c>
      <c r="AA31" s="94">
        <v>67.709999999999994</v>
      </c>
      <c r="AB31" s="94">
        <v>69.316000000000003</v>
      </c>
      <c r="AC31" s="94">
        <v>28.198</v>
      </c>
      <c r="AD31" s="94">
        <v>84.5</v>
      </c>
      <c r="AE31" s="94">
        <v>65.935000000000002</v>
      </c>
      <c r="AF31" s="94">
        <v>67.756</v>
      </c>
      <c r="AG31" s="94">
        <v>67.834999999999994</v>
      </c>
      <c r="AH31" s="94">
        <v>20.312000000000001</v>
      </c>
      <c r="AI31" s="94">
        <v>40.796999999999997</v>
      </c>
      <c r="AJ31" s="94">
        <v>30.254999999999999</v>
      </c>
      <c r="AK31" s="94">
        <v>39.56</v>
      </c>
      <c r="AL31" s="94">
        <v>52.463000000000001</v>
      </c>
      <c r="AM31" s="94">
        <v>43.741999999999997</v>
      </c>
      <c r="AN31" s="94">
        <v>105.02800000000001</v>
      </c>
      <c r="AO31" s="94">
        <v>110.11799999999999</v>
      </c>
      <c r="AP31" s="94">
        <v>37.112000000000002</v>
      </c>
      <c r="AQ31" s="94">
        <v>47.911999999999999</v>
      </c>
      <c r="AR31" s="94">
        <v>41.671999999999997</v>
      </c>
      <c r="AS31" s="94">
        <v>51.442</v>
      </c>
      <c r="AT31" s="94">
        <v>56.418999999999997</v>
      </c>
      <c r="AU31" s="94">
        <v>48.494</v>
      </c>
      <c r="AV31" s="94">
        <v>48.064999999999998</v>
      </c>
      <c r="AW31" s="94">
        <v>45.472000000000001</v>
      </c>
      <c r="AX31" s="94">
        <v>52.287999999999997</v>
      </c>
      <c r="AY31" s="94">
        <v>50.655000000000001</v>
      </c>
      <c r="AZ31" s="94">
        <v>51.48</v>
      </c>
      <c r="BA31" s="94">
        <v>81.537999999999997</v>
      </c>
      <c r="BB31" s="94">
        <v>56.731999999999999</v>
      </c>
      <c r="BC31" s="94">
        <v>79.936000000000007</v>
      </c>
      <c r="BD31" s="94">
        <v>69.403000000000006</v>
      </c>
      <c r="BE31" s="94">
        <v>89.301000000000002</v>
      </c>
      <c r="BF31" s="94">
        <v>65.632000000000005</v>
      </c>
      <c r="BG31" s="94">
        <v>85.448999999999998</v>
      </c>
      <c r="BH31" s="94">
        <v>86.552000000000007</v>
      </c>
      <c r="BI31" s="94">
        <v>56.18</v>
      </c>
      <c r="BJ31" s="94">
        <v>55.676000000000002</v>
      </c>
      <c r="BK31" s="94">
        <v>57.2</v>
      </c>
      <c r="BL31" s="94">
        <v>63.1</v>
      </c>
      <c r="BM31" s="94">
        <v>64.900000000000006</v>
      </c>
      <c r="BN31" s="94">
        <v>88.036000000000001</v>
      </c>
      <c r="BO31" s="94">
        <v>88.087999999999994</v>
      </c>
      <c r="BP31" s="94">
        <v>74.165999999999997</v>
      </c>
      <c r="BQ31" s="94">
        <v>54.811</v>
      </c>
      <c r="BR31" s="94">
        <v>34.406999999999996</v>
      </c>
      <c r="BS31" s="94">
        <v>29.372</v>
      </c>
      <c r="BT31" s="94">
        <v>23.55</v>
      </c>
      <c r="BU31" s="94">
        <v>22.754000000000001</v>
      </c>
      <c r="BV31" s="94">
        <v>29.748999999999999</v>
      </c>
      <c r="BW31" s="94">
        <v>20.664999999999999</v>
      </c>
      <c r="BX31" s="94">
        <v>27.007999999999999</v>
      </c>
      <c r="BY31" s="94">
        <v>21.472000000000001</v>
      </c>
      <c r="BZ31" s="94">
        <v>21.27</v>
      </c>
      <c r="CA31" s="94">
        <v>23.055</v>
      </c>
      <c r="CB31" s="94">
        <v>18.556000000000001</v>
      </c>
      <c r="CC31" s="94">
        <v>13.807</v>
      </c>
      <c r="CD31" s="94">
        <v>11.522</v>
      </c>
      <c r="CE31" s="94">
        <v>10.779</v>
      </c>
      <c r="CF31" s="94">
        <v>10.37</v>
      </c>
      <c r="CG31" s="94">
        <v>10.987</v>
      </c>
      <c r="CH31" s="94">
        <v>24.82</v>
      </c>
      <c r="CI31" s="94">
        <v>21.49</v>
      </c>
      <c r="CJ31" s="94">
        <v>47.695999999999998</v>
      </c>
      <c r="CK31" s="94">
        <v>30.18</v>
      </c>
      <c r="CL31" s="94">
        <v>33.823999999999998</v>
      </c>
      <c r="CM31" s="94">
        <v>24.37</v>
      </c>
      <c r="CN31" s="94">
        <v>18.940000000000001</v>
      </c>
      <c r="CO31" s="94">
        <v>14.98</v>
      </c>
      <c r="CP31" s="94">
        <v>26.895</v>
      </c>
      <c r="CQ31" s="94">
        <v>17.28</v>
      </c>
      <c r="CR31" s="94">
        <v>48.067</v>
      </c>
      <c r="CS31" s="94">
        <v>19.68</v>
      </c>
      <c r="CT31" s="95"/>
      <c r="CU31" s="95"/>
      <c r="CV31" s="95"/>
      <c r="CW31" s="96"/>
      <c r="CX31" s="97">
        <f t="array" ref="CX31">SUMPRODUCT(B31:CW31*0.25)</f>
        <v>912.9994999999999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12.535</v>
      </c>
      <c r="C33" s="77">
        <f t="shared" ref="C33:BN33" si="5">SUM(C30:C32)</f>
        <v>11.65</v>
      </c>
      <c r="D33" s="77">
        <f t="shared" si="5"/>
        <v>19.263000000000002</v>
      </c>
      <c r="E33" s="77">
        <f t="shared" si="5"/>
        <v>17.797000000000001</v>
      </c>
      <c r="F33" s="77">
        <f t="shared" si="5"/>
        <v>19.47</v>
      </c>
      <c r="G33" s="77">
        <f t="shared" si="5"/>
        <v>10.81</v>
      </c>
      <c r="H33" s="77">
        <f t="shared" si="5"/>
        <v>10.92</v>
      </c>
      <c r="I33" s="77">
        <f t="shared" si="5"/>
        <v>10.99</v>
      </c>
      <c r="J33" s="77">
        <f t="shared" si="5"/>
        <v>11.05</v>
      </c>
      <c r="K33" s="77">
        <f t="shared" si="5"/>
        <v>11.06</v>
      </c>
      <c r="L33" s="77">
        <f t="shared" si="5"/>
        <v>11.04</v>
      </c>
      <c r="M33" s="77">
        <f t="shared" si="5"/>
        <v>11.17</v>
      </c>
      <c r="N33" s="77">
        <f t="shared" si="5"/>
        <v>11.27</v>
      </c>
      <c r="O33" s="77">
        <f t="shared" si="5"/>
        <v>11.33</v>
      </c>
      <c r="P33" s="77">
        <f t="shared" si="5"/>
        <v>11.39</v>
      </c>
      <c r="Q33" s="77">
        <f t="shared" si="5"/>
        <v>11.48</v>
      </c>
      <c r="R33" s="77">
        <f t="shared" si="5"/>
        <v>11.57</v>
      </c>
      <c r="S33" s="77">
        <f t="shared" si="5"/>
        <v>11.68</v>
      </c>
      <c r="T33" s="77">
        <f t="shared" si="5"/>
        <v>11.81</v>
      </c>
      <c r="U33" s="77">
        <f t="shared" si="5"/>
        <v>11.93</v>
      </c>
      <c r="V33" s="77">
        <f t="shared" si="5"/>
        <v>21.684999999999999</v>
      </c>
      <c r="W33" s="77">
        <f t="shared" si="5"/>
        <v>37.091999999999999</v>
      </c>
      <c r="X33" s="77">
        <f t="shared" si="5"/>
        <v>11.013</v>
      </c>
      <c r="Y33" s="77">
        <f t="shared" si="5"/>
        <v>11.685</v>
      </c>
      <c r="Z33" s="77">
        <f t="shared" si="5"/>
        <v>21.527000000000001</v>
      </c>
      <c r="AA33" s="77">
        <f t="shared" si="5"/>
        <v>67.709999999999994</v>
      </c>
      <c r="AB33" s="77">
        <f t="shared" si="5"/>
        <v>69.316000000000003</v>
      </c>
      <c r="AC33" s="77">
        <f t="shared" si="5"/>
        <v>28.198</v>
      </c>
      <c r="AD33" s="77">
        <f t="shared" si="5"/>
        <v>84.5</v>
      </c>
      <c r="AE33" s="77">
        <f t="shared" si="5"/>
        <v>65.935000000000002</v>
      </c>
      <c r="AF33" s="77">
        <f t="shared" si="5"/>
        <v>67.756</v>
      </c>
      <c r="AG33" s="77">
        <f t="shared" si="5"/>
        <v>67.834999999999994</v>
      </c>
      <c r="AH33" s="77">
        <f t="shared" si="5"/>
        <v>20.312000000000001</v>
      </c>
      <c r="AI33" s="77">
        <f t="shared" si="5"/>
        <v>40.796999999999997</v>
      </c>
      <c r="AJ33" s="77">
        <f t="shared" si="5"/>
        <v>30.254999999999999</v>
      </c>
      <c r="AK33" s="77">
        <f t="shared" si="5"/>
        <v>39.56</v>
      </c>
      <c r="AL33" s="77">
        <f t="shared" si="5"/>
        <v>52.463000000000001</v>
      </c>
      <c r="AM33" s="77">
        <f t="shared" si="5"/>
        <v>43.741999999999997</v>
      </c>
      <c r="AN33" s="77">
        <f t="shared" si="5"/>
        <v>105.02800000000001</v>
      </c>
      <c r="AO33" s="77">
        <f t="shared" si="5"/>
        <v>110.11799999999999</v>
      </c>
      <c r="AP33" s="77">
        <f t="shared" si="5"/>
        <v>37.112000000000002</v>
      </c>
      <c r="AQ33" s="77">
        <f t="shared" si="5"/>
        <v>47.911999999999999</v>
      </c>
      <c r="AR33" s="77">
        <f t="shared" si="5"/>
        <v>41.671999999999997</v>
      </c>
      <c r="AS33" s="77">
        <f t="shared" si="5"/>
        <v>51.442</v>
      </c>
      <c r="AT33" s="77">
        <f t="shared" si="5"/>
        <v>56.418999999999997</v>
      </c>
      <c r="AU33" s="77">
        <f t="shared" si="5"/>
        <v>48.494</v>
      </c>
      <c r="AV33" s="77">
        <f t="shared" si="5"/>
        <v>48.064999999999998</v>
      </c>
      <c r="AW33" s="77">
        <f t="shared" si="5"/>
        <v>45.472000000000001</v>
      </c>
      <c r="AX33" s="77">
        <f t="shared" si="5"/>
        <v>52.287999999999997</v>
      </c>
      <c r="AY33" s="77">
        <f t="shared" si="5"/>
        <v>50.655000000000001</v>
      </c>
      <c r="AZ33" s="77">
        <f t="shared" si="5"/>
        <v>51.48</v>
      </c>
      <c r="BA33" s="77">
        <f t="shared" si="5"/>
        <v>81.537999999999997</v>
      </c>
      <c r="BB33" s="77">
        <f t="shared" si="5"/>
        <v>56.731999999999999</v>
      </c>
      <c r="BC33" s="77">
        <f t="shared" si="5"/>
        <v>79.936000000000007</v>
      </c>
      <c r="BD33" s="77">
        <f t="shared" si="5"/>
        <v>69.403000000000006</v>
      </c>
      <c r="BE33" s="77">
        <f t="shared" si="5"/>
        <v>89.301000000000002</v>
      </c>
      <c r="BF33" s="77">
        <f t="shared" si="5"/>
        <v>65.632000000000005</v>
      </c>
      <c r="BG33" s="77">
        <f t="shared" si="5"/>
        <v>85.448999999999998</v>
      </c>
      <c r="BH33" s="77">
        <f t="shared" si="5"/>
        <v>86.552000000000007</v>
      </c>
      <c r="BI33" s="77">
        <f t="shared" si="5"/>
        <v>56.18</v>
      </c>
      <c r="BJ33" s="77">
        <f t="shared" si="5"/>
        <v>55.676000000000002</v>
      </c>
      <c r="BK33" s="77">
        <f t="shared" si="5"/>
        <v>57.2</v>
      </c>
      <c r="BL33" s="77">
        <f t="shared" si="5"/>
        <v>63.1</v>
      </c>
      <c r="BM33" s="77">
        <f t="shared" si="5"/>
        <v>64.900000000000006</v>
      </c>
      <c r="BN33" s="77">
        <f t="shared" si="5"/>
        <v>88.036000000000001</v>
      </c>
      <c r="BO33" s="77">
        <f t="shared" ref="BO33:CW33" si="6">SUM(BO30:BO32)</f>
        <v>88.087999999999994</v>
      </c>
      <c r="BP33" s="77">
        <f t="shared" si="6"/>
        <v>74.165999999999997</v>
      </c>
      <c r="BQ33" s="77">
        <f t="shared" si="6"/>
        <v>54.811</v>
      </c>
      <c r="BR33" s="77">
        <f t="shared" si="6"/>
        <v>34.406999999999996</v>
      </c>
      <c r="BS33" s="77">
        <f t="shared" si="6"/>
        <v>29.372</v>
      </c>
      <c r="BT33" s="77">
        <f t="shared" si="6"/>
        <v>23.55</v>
      </c>
      <c r="BU33" s="77">
        <f t="shared" si="6"/>
        <v>22.754000000000001</v>
      </c>
      <c r="BV33" s="77">
        <f t="shared" si="6"/>
        <v>29.748999999999999</v>
      </c>
      <c r="BW33" s="77">
        <f t="shared" si="6"/>
        <v>20.664999999999999</v>
      </c>
      <c r="BX33" s="77">
        <f t="shared" si="6"/>
        <v>27.007999999999999</v>
      </c>
      <c r="BY33" s="77">
        <f t="shared" si="6"/>
        <v>21.472000000000001</v>
      </c>
      <c r="BZ33" s="77">
        <f t="shared" si="6"/>
        <v>21.27</v>
      </c>
      <c r="CA33" s="77">
        <f t="shared" si="6"/>
        <v>23.055</v>
      </c>
      <c r="CB33" s="77">
        <f t="shared" si="6"/>
        <v>18.556000000000001</v>
      </c>
      <c r="CC33" s="77">
        <f t="shared" si="6"/>
        <v>13.807</v>
      </c>
      <c r="CD33" s="77">
        <f t="shared" si="6"/>
        <v>11.522</v>
      </c>
      <c r="CE33" s="77">
        <f t="shared" si="6"/>
        <v>10.779</v>
      </c>
      <c r="CF33" s="77">
        <f t="shared" si="6"/>
        <v>10.37</v>
      </c>
      <c r="CG33" s="77">
        <f t="shared" si="6"/>
        <v>10.987</v>
      </c>
      <c r="CH33" s="77">
        <f t="shared" si="6"/>
        <v>24.82</v>
      </c>
      <c r="CI33" s="77">
        <f t="shared" si="6"/>
        <v>21.49</v>
      </c>
      <c r="CJ33" s="77">
        <f t="shared" si="6"/>
        <v>47.695999999999998</v>
      </c>
      <c r="CK33" s="77">
        <f t="shared" si="6"/>
        <v>30.18</v>
      </c>
      <c r="CL33" s="77">
        <f t="shared" si="6"/>
        <v>33.823999999999998</v>
      </c>
      <c r="CM33" s="77">
        <f t="shared" si="6"/>
        <v>24.37</v>
      </c>
      <c r="CN33" s="77">
        <f t="shared" si="6"/>
        <v>18.940000000000001</v>
      </c>
      <c r="CO33" s="77">
        <f t="shared" si="6"/>
        <v>14.98</v>
      </c>
      <c r="CP33" s="77">
        <f t="shared" si="6"/>
        <v>26.895</v>
      </c>
      <c r="CQ33" s="77">
        <f t="shared" si="6"/>
        <v>17.28</v>
      </c>
      <c r="CR33" s="77">
        <f t="shared" si="6"/>
        <v>48.067</v>
      </c>
      <c r="CS33" s="77">
        <f t="shared" si="6"/>
        <v>19.68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912.9994999999999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>
        <v>2.6</v>
      </c>
      <c r="CC38" s="120"/>
      <c r="CD38" s="120">
        <v>9.9</v>
      </c>
      <c r="CE38" s="120">
        <v>5</v>
      </c>
      <c r="CF38" s="120">
        <v>2.7</v>
      </c>
      <c r="CG38" s="120">
        <v>5</v>
      </c>
      <c r="CH38" s="120"/>
      <c r="CI38" s="120"/>
      <c r="CJ38" s="120"/>
      <c r="CK38" s="120"/>
      <c r="CL38" s="120"/>
      <c r="CM38" s="120"/>
      <c r="CN38" s="120"/>
      <c r="CO38" s="120">
        <v>2.9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7.0249999999999995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2.6</v>
      </c>
      <c r="CC41" s="107">
        <f t="shared" si="8"/>
        <v>0</v>
      </c>
      <c r="CD41" s="107">
        <f t="shared" si="8"/>
        <v>9.9</v>
      </c>
      <c r="CE41" s="107">
        <f t="shared" si="8"/>
        <v>5</v>
      </c>
      <c r="CF41" s="107">
        <f t="shared" si="8"/>
        <v>2.7</v>
      </c>
      <c r="CG41" s="107">
        <f t="shared" si="8"/>
        <v>5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2.9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7.0249999999999995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>
        <v>2.6</v>
      </c>
      <c r="CC46" s="120"/>
      <c r="CD46" s="120">
        <v>9.9</v>
      </c>
      <c r="CE46" s="120">
        <v>5</v>
      </c>
      <c r="CF46" s="120">
        <v>2.7</v>
      </c>
      <c r="CG46" s="120">
        <v>5</v>
      </c>
      <c r="CH46" s="120"/>
      <c r="CI46" s="120"/>
      <c r="CJ46" s="120"/>
      <c r="CK46" s="120"/>
      <c r="CL46" s="120"/>
      <c r="CM46" s="120"/>
      <c r="CN46" s="120"/>
      <c r="CO46" s="120">
        <v>2.9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7.0249999999999995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2.6</v>
      </c>
      <c r="CC50" s="107">
        <f t="shared" si="10"/>
        <v>0</v>
      </c>
      <c r="CD50" s="107">
        <f t="shared" si="10"/>
        <v>9.9</v>
      </c>
      <c r="CE50" s="107">
        <f t="shared" si="10"/>
        <v>5</v>
      </c>
      <c r="CF50" s="107">
        <f t="shared" si="10"/>
        <v>2.7</v>
      </c>
      <c r="CG50" s="107">
        <f t="shared" si="10"/>
        <v>5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2.9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7.0249999999999995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12.535</v>
      </c>
      <c r="C53" s="107">
        <f t="shared" ref="C53:BN53" si="13">C17+C27+C41</f>
        <v>11.65</v>
      </c>
      <c r="D53" s="107">
        <f t="shared" si="13"/>
        <v>19.262999999999998</v>
      </c>
      <c r="E53" s="107">
        <f t="shared" si="13"/>
        <v>17.796999999999997</v>
      </c>
      <c r="F53" s="107">
        <f t="shared" si="13"/>
        <v>19.47</v>
      </c>
      <c r="G53" s="107">
        <f t="shared" si="13"/>
        <v>10.809999999999999</v>
      </c>
      <c r="H53" s="107">
        <f t="shared" si="13"/>
        <v>10.92</v>
      </c>
      <c r="I53" s="107">
        <f t="shared" si="13"/>
        <v>10.99</v>
      </c>
      <c r="J53" s="107">
        <f t="shared" si="13"/>
        <v>11.05</v>
      </c>
      <c r="K53" s="107">
        <f t="shared" si="13"/>
        <v>11.06</v>
      </c>
      <c r="L53" s="107">
        <f t="shared" si="13"/>
        <v>11.04</v>
      </c>
      <c r="M53" s="107">
        <f t="shared" si="13"/>
        <v>11.17</v>
      </c>
      <c r="N53" s="107">
        <f t="shared" si="13"/>
        <v>11.27</v>
      </c>
      <c r="O53" s="107">
        <f t="shared" si="13"/>
        <v>11.33</v>
      </c>
      <c r="P53" s="107">
        <f t="shared" si="13"/>
        <v>11.39</v>
      </c>
      <c r="Q53" s="107">
        <f t="shared" si="13"/>
        <v>11.48</v>
      </c>
      <c r="R53" s="107">
        <f t="shared" si="13"/>
        <v>11.57</v>
      </c>
      <c r="S53" s="107">
        <f t="shared" si="13"/>
        <v>11.68</v>
      </c>
      <c r="T53" s="107">
        <f t="shared" si="13"/>
        <v>11.81</v>
      </c>
      <c r="U53" s="107">
        <f t="shared" si="13"/>
        <v>11.93</v>
      </c>
      <c r="V53" s="107">
        <f t="shared" si="13"/>
        <v>21.685000000000002</v>
      </c>
      <c r="W53" s="107">
        <f t="shared" si="13"/>
        <v>37.091999999999999</v>
      </c>
      <c r="X53" s="107">
        <f t="shared" si="13"/>
        <v>11.013</v>
      </c>
      <c r="Y53" s="107">
        <f t="shared" si="13"/>
        <v>11.685</v>
      </c>
      <c r="Z53" s="107">
        <f t="shared" si="13"/>
        <v>21.527000000000001</v>
      </c>
      <c r="AA53" s="107">
        <f t="shared" si="13"/>
        <v>67.710000000000008</v>
      </c>
      <c r="AB53" s="107">
        <f t="shared" si="13"/>
        <v>69.316000000000003</v>
      </c>
      <c r="AC53" s="107">
        <f t="shared" si="13"/>
        <v>28.198</v>
      </c>
      <c r="AD53" s="107">
        <f t="shared" si="13"/>
        <v>84.5</v>
      </c>
      <c r="AE53" s="107">
        <f t="shared" si="13"/>
        <v>65.935000000000002</v>
      </c>
      <c r="AF53" s="107">
        <f t="shared" si="13"/>
        <v>67.756</v>
      </c>
      <c r="AG53" s="107">
        <f t="shared" si="13"/>
        <v>67.834999999999994</v>
      </c>
      <c r="AH53" s="107">
        <f t="shared" si="13"/>
        <v>20.312000000000001</v>
      </c>
      <c r="AI53" s="107">
        <f t="shared" si="13"/>
        <v>40.796999999999997</v>
      </c>
      <c r="AJ53" s="107">
        <f t="shared" si="13"/>
        <v>30.255000000000003</v>
      </c>
      <c r="AK53" s="107">
        <f t="shared" si="13"/>
        <v>39.56</v>
      </c>
      <c r="AL53" s="107">
        <f t="shared" si="13"/>
        <v>52.463000000000001</v>
      </c>
      <c r="AM53" s="107">
        <f t="shared" si="13"/>
        <v>43.741999999999997</v>
      </c>
      <c r="AN53" s="107">
        <f t="shared" si="13"/>
        <v>105.02799999999999</v>
      </c>
      <c r="AO53" s="107">
        <f t="shared" si="13"/>
        <v>110.11799999999999</v>
      </c>
      <c r="AP53" s="107">
        <f t="shared" si="13"/>
        <v>37.112000000000002</v>
      </c>
      <c r="AQ53" s="107">
        <f t="shared" si="13"/>
        <v>47.911999999999999</v>
      </c>
      <c r="AR53" s="107">
        <f t="shared" si="13"/>
        <v>41.671999999999997</v>
      </c>
      <c r="AS53" s="107">
        <f t="shared" si="13"/>
        <v>51.442</v>
      </c>
      <c r="AT53" s="107">
        <f t="shared" si="13"/>
        <v>56.419000000000004</v>
      </c>
      <c r="AU53" s="107">
        <f t="shared" si="13"/>
        <v>48.494</v>
      </c>
      <c r="AV53" s="107">
        <f t="shared" si="13"/>
        <v>48.065000000000005</v>
      </c>
      <c r="AW53" s="107">
        <f t="shared" si="13"/>
        <v>45.472000000000001</v>
      </c>
      <c r="AX53" s="107">
        <f t="shared" si="13"/>
        <v>52.287999999999997</v>
      </c>
      <c r="AY53" s="107">
        <f t="shared" si="13"/>
        <v>50.655000000000001</v>
      </c>
      <c r="AZ53" s="107">
        <f t="shared" si="13"/>
        <v>51.48</v>
      </c>
      <c r="BA53" s="107">
        <f t="shared" si="13"/>
        <v>81.537999999999997</v>
      </c>
      <c r="BB53" s="107">
        <f t="shared" si="13"/>
        <v>56.731999999999999</v>
      </c>
      <c r="BC53" s="107">
        <f t="shared" si="13"/>
        <v>79.935999999999993</v>
      </c>
      <c r="BD53" s="107">
        <f t="shared" si="13"/>
        <v>69.403000000000006</v>
      </c>
      <c r="BE53" s="107">
        <f t="shared" si="13"/>
        <v>89.301000000000016</v>
      </c>
      <c r="BF53" s="107">
        <f t="shared" si="13"/>
        <v>65.632000000000005</v>
      </c>
      <c r="BG53" s="107">
        <f t="shared" si="13"/>
        <v>85.448999999999998</v>
      </c>
      <c r="BH53" s="107">
        <f t="shared" si="13"/>
        <v>86.551999999999992</v>
      </c>
      <c r="BI53" s="107">
        <f t="shared" si="13"/>
        <v>56.18</v>
      </c>
      <c r="BJ53" s="107">
        <f t="shared" si="13"/>
        <v>55.676000000000002</v>
      </c>
      <c r="BK53" s="107">
        <f t="shared" si="13"/>
        <v>57.2</v>
      </c>
      <c r="BL53" s="107">
        <f t="shared" si="13"/>
        <v>63.1</v>
      </c>
      <c r="BM53" s="107">
        <f t="shared" si="13"/>
        <v>64.900000000000006</v>
      </c>
      <c r="BN53" s="107">
        <f t="shared" si="13"/>
        <v>88.036000000000001</v>
      </c>
      <c r="BO53" s="107">
        <f t="shared" ref="BO53:CX53" si="14">BO17+BO27+BO41</f>
        <v>88.087999999999994</v>
      </c>
      <c r="BP53" s="107">
        <f t="shared" si="14"/>
        <v>74.165999999999997</v>
      </c>
      <c r="BQ53" s="107">
        <f t="shared" si="14"/>
        <v>54.811</v>
      </c>
      <c r="BR53" s="107">
        <f t="shared" si="14"/>
        <v>34.406999999999996</v>
      </c>
      <c r="BS53" s="107">
        <f t="shared" si="14"/>
        <v>29.372</v>
      </c>
      <c r="BT53" s="107">
        <f t="shared" si="14"/>
        <v>23.55</v>
      </c>
      <c r="BU53" s="107">
        <f t="shared" si="14"/>
        <v>22.754000000000001</v>
      </c>
      <c r="BV53" s="107">
        <f t="shared" si="14"/>
        <v>29.748999999999999</v>
      </c>
      <c r="BW53" s="107">
        <f t="shared" si="14"/>
        <v>20.664999999999999</v>
      </c>
      <c r="BX53" s="107">
        <f t="shared" si="14"/>
        <v>27.008000000000003</v>
      </c>
      <c r="BY53" s="107">
        <f t="shared" si="14"/>
        <v>21.472000000000001</v>
      </c>
      <c r="BZ53" s="107">
        <f t="shared" si="14"/>
        <v>21.27</v>
      </c>
      <c r="CA53" s="107">
        <f t="shared" si="14"/>
        <v>23.055</v>
      </c>
      <c r="CB53" s="107">
        <f t="shared" si="14"/>
        <v>21.156000000000002</v>
      </c>
      <c r="CC53" s="107">
        <f t="shared" si="14"/>
        <v>13.807</v>
      </c>
      <c r="CD53" s="107">
        <f t="shared" si="14"/>
        <v>21.422000000000001</v>
      </c>
      <c r="CE53" s="107">
        <f t="shared" si="14"/>
        <v>15.779000000000002</v>
      </c>
      <c r="CF53" s="107">
        <f t="shared" si="14"/>
        <v>13.07</v>
      </c>
      <c r="CG53" s="107">
        <f t="shared" si="14"/>
        <v>15.987</v>
      </c>
      <c r="CH53" s="107">
        <f t="shared" si="14"/>
        <v>24.82</v>
      </c>
      <c r="CI53" s="107">
        <f t="shared" si="14"/>
        <v>21.490000000000002</v>
      </c>
      <c r="CJ53" s="107">
        <f t="shared" si="14"/>
        <v>47.695999999999998</v>
      </c>
      <c r="CK53" s="107">
        <f t="shared" si="14"/>
        <v>30.18</v>
      </c>
      <c r="CL53" s="107">
        <f t="shared" si="14"/>
        <v>33.823999999999998</v>
      </c>
      <c r="CM53" s="107">
        <f t="shared" si="14"/>
        <v>24.37</v>
      </c>
      <c r="CN53" s="107">
        <f t="shared" si="14"/>
        <v>18.939999999999998</v>
      </c>
      <c r="CO53" s="107">
        <f t="shared" si="14"/>
        <v>17.88</v>
      </c>
      <c r="CP53" s="107">
        <f t="shared" si="14"/>
        <v>26.895</v>
      </c>
      <c r="CQ53" s="107">
        <f t="shared" si="14"/>
        <v>17.28</v>
      </c>
      <c r="CR53" s="107">
        <f t="shared" si="14"/>
        <v>48.067</v>
      </c>
      <c r="CS53" s="107">
        <f t="shared" si="14"/>
        <v>19.68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920.02449999999965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12.535</v>
      </c>
      <c r="C5" s="25">
        <v>11.65</v>
      </c>
      <c r="D5" s="25">
        <v>19.263000000000002</v>
      </c>
      <c r="E5" s="25">
        <v>17.8</v>
      </c>
      <c r="F5" s="25">
        <v>19.47</v>
      </c>
      <c r="G5" s="25">
        <v>10.81</v>
      </c>
      <c r="H5" s="25">
        <v>10.92</v>
      </c>
      <c r="I5" s="25">
        <v>10.99</v>
      </c>
      <c r="J5" s="25">
        <v>11.05</v>
      </c>
      <c r="K5" s="25">
        <v>11.06</v>
      </c>
      <c r="L5" s="25">
        <v>11.04</v>
      </c>
      <c r="M5" s="25">
        <v>11.17</v>
      </c>
      <c r="N5" s="25">
        <v>11.27</v>
      </c>
      <c r="O5" s="25">
        <v>11.33</v>
      </c>
      <c r="P5" s="25">
        <v>11.39</v>
      </c>
      <c r="Q5" s="25">
        <v>11.48</v>
      </c>
      <c r="R5" s="25">
        <v>11.57</v>
      </c>
      <c r="S5" s="25">
        <v>11.68</v>
      </c>
      <c r="T5" s="25">
        <v>11.81</v>
      </c>
      <c r="U5" s="25">
        <v>11.93</v>
      </c>
      <c r="V5" s="25">
        <v>21.684999999999999</v>
      </c>
      <c r="W5" s="25">
        <v>37.091999999999999</v>
      </c>
      <c r="X5" s="25">
        <v>11.013</v>
      </c>
      <c r="Y5" s="25">
        <v>11.685</v>
      </c>
      <c r="Z5" s="25">
        <v>21.527999999999999</v>
      </c>
      <c r="AA5" s="25">
        <v>67.709999999999994</v>
      </c>
      <c r="AB5" s="25">
        <v>69.316000000000003</v>
      </c>
      <c r="AC5" s="25">
        <v>28.155000000000001</v>
      </c>
      <c r="AD5" s="25">
        <v>84.5</v>
      </c>
      <c r="AE5" s="25">
        <v>65.935000000000002</v>
      </c>
      <c r="AF5" s="25">
        <v>67.756</v>
      </c>
      <c r="AG5" s="25">
        <v>67.834999999999994</v>
      </c>
      <c r="AH5" s="25">
        <v>20.312000000000001</v>
      </c>
      <c r="AI5" s="25">
        <v>40.796999999999997</v>
      </c>
      <c r="AJ5" s="25">
        <v>30.254999999999999</v>
      </c>
      <c r="AK5" s="25">
        <v>39.56</v>
      </c>
      <c r="AL5" s="25">
        <v>52.463000000000001</v>
      </c>
      <c r="AM5" s="25">
        <v>43.741999999999997</v>
      </c>
      <c r="AN5" s="25">
        <v>105.02800000000001</v>
      </c>
      <c r="AO5" s="25">
        <v>110.11799999999999</v>
      </c>
      <c r="AP5" s="25">
        <v>37.112000000000002</v>
      </c>
      <c r="AQ5" s="25">
        <v>47.911999999999999</v>
      </c>
      <c r="AR5" s="25">
        <v>41.671999999999997</v>
      </c>
      <c r="AS5" s="25">
        <v>51.442</v>
      </c>
      <c r="AT5" s="25">
        <v>56.418999999999997</v>
      </c>
      <c r="AU5" s="25">
        <v>48.494</v>
      </c>
      <c r="AV5" s="25">
        <v>48.064999999999998</v>
      </c>
      <c r="AW5" s="25">
        <v>45.472000000000001</v>
      </c>
      <c r="AX5" s="25">
        <v>52.287999999999997</v>
      </c>
      <c r="AY5" s="25">
        <v>50.655000000000001</v>
      </c>
      <c r="AZ5" s="25">
        <v>51.48</v>
      </c>
      <c r="BA5" s="25">
        <v>81.537999999999997</v>
      </c>
      <c r="BB5" s="25">
        <v>56.731999999999999</v>
      </c>
      <c r="BC5" s="25">
        <v>79.936000000000007</v>
      </c>
      <c r="BD5" s="25">
        <v>69.403000000000006</v>
      </c>
      <c r="BE5" s="25">
        <v>89.301000000000002</v>
      </c>
      <c r="BF5" s="25">
        <v>65.632000000000005</v>
      </c>
      <c r="BG5" s="25">
        <v>85.448999999999998</v>
      </c>
      <c r="BH5" s="25">
        <v>86.552000000000007</v>
      </c>
      <c r="BI5" s="25">
        <v>56.18</v>
      </c>
      <c r="BJ5" s="25">
        <v>55.676000000000002</v>
      </c>
      <c r="BK5" s="25">
        <v>57.2</v>
      </c>
      <c r="BL5" s="25">
        <v>63.1</v>
      </c>
      <c r="BM5" s="25">
        <v>64.900000000000006</v>
      </c>
      <c r="BN5" s="25">
        <v>88.036000000000001</v>
      </c>
      <c r="BO5" s="25">
        <v>88.087999999999994</v>
      </c>
      <c r="BP5" s="25">
        <v>74.165999999999997</v>
      </c>
      <c r="BQ5" s="25">
        <v>54.811</v>
      </c>
      <c r="BR5" s="25">
        <v>34.406999999999996</v>
      </c>
      <c r="BS5" s="25">
        <v>29.372</v>
      </c>
      <c r="BT5" s="25">
        <v>23.562000000000001</v>
      </c>
      <c r="BU5" s="25">
        <v>22.710999999999999</v>
      </c>
      <c r="BV5" s="25">
        <v>29.748999999999999</v>
      </c>
      <c r="BW5" s="25">
        <v>20.646000000000001</v>
      </c>
      <c r="BX5" s="25">
        <v>26.975999999999999</v>
      </c>
      <c r="BY5" s="25">
        <v>21.478999999999999</v>
      </c>
      <c r="BZ5" s="25">
        <v>21.27</v>
      </c>
      <c r="CA5" s="25">
        <v>23.093</v>
      </c>
      <c r="CB5" s="25">
        <v>21.151</v>
      </c>
      <c r="CC5" s="25">
        <v>13.807</v>
      </c>
      <c r="CD5" s="25">
        <v>21.469000000000001</v>
      </c>
      <c r="CE5" s="25">
        <v>15.779</v>
      </c>
      <c r="CF5" s="25">
        <v>13.1</v>
      </c>
      <c r="CG5" s="25">
        <v>15.987</v>
      </c>
      <c r="CH5" s="25">
        <v>24.869</v>
      </c>
      <c r="CI5" s="25">
        <v>21.507000000000001</v>
      </c>
      <c r="CJ5" s="25">
        <v>47.689</v>
      </c>
      <c r="CK5" s="25">
        <v>30.158000000000001</v>
      </c>
      <c r="CL5" s="25">
        <v>33.853000000000002</v>
      </c>
      <c r="CM5" s="25">
        <v>24.388999999999999</v>
      </c>
      <c r="CN5" s="25">
        <v>18.93</v>
      </c>
      <c r="CO5" s="25">
        <v>17.835000000000001</v>
      </c>
      <c r="CP5" s="25">
        <v>26.914999999999999</v>
      </c>
      <c r="CQ5" s="25">
        <v>17.312999999999999</v>
      </c>
      <c r="CR5" s="25">
        <v>48.095999999999997</v>
      </c>
      <c r="CS5" s="25">
        <v>19.667000000000002</v>
      </c>
      <c r="CT5" s="26"/>
      <c r="CU5" s="26"/>
      <c r="CV5" s="26"/>
      <c r="CW5" s="27"/>
      <c r="CX5" s="28">
        <f t="array" ref="CX5">SUMPRODUCT(B5:CW5*0.25)</f>
        <v>920.04824999999983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80.03</v>
      </c>
      <c r="C8" s="37">
        <v>88.67</v>
      </c>
      <c r="D8" s="37">
        <v>92.27</v>
      </c>
      <c r="E8" s="37">
        <v>95.13</v>
      </c>
      <c r="F8" s="37">
        <v>91.52</v>
      </c>
      <c r="G8" s="37">
        <v>83.37</v>
      </c>
      <c r="H8" s="37">
        <v>82.75</v>
      </c>
      <c r="I8" s="37">
        <v>79.12</v>
      </c>
      <c r="J8" s="37">
        <v>77.319999999999993</v>
      </c>
      <c r="K8" s="37">
        <v>77.040000000000006</v>
      </c>
      <c r="L8" s="37">
        <v>76.45</v>
      </c>
      <c r="M8" s="37">
        <v>76.45</v>
      </c>
      <c r="N8" s="37">
        <v>76.08</v>
      </c>
      <c r="O8" s="37">
        <v>75.2</v>
      </c>
      <c r="P8" s="37">
        <v>74.489999999999995</v>
      </c>
      <c r="Q8" s="37">
        <v>73.92</v>
      </c>
      <c r="R8" s="37">
        <v>73.87</v>
      </c>
      <c r="S8" s="37">
        <v>74.47</v>
      </c>
      <c r="T8" s="37">
        <v>73.86</v>
      </c>
      <c r="U8" s="37">
        <v>75.95</v>
      </c>
      <c r="V8" s="37">
        <v>80.319999999999993</v>
      </c>
      <c r="W8" s="37">
        <v>87.86</v>
      </c>
      <c r="X8" s="37">
        <v>80</v>
      </c>
      <c r="Y8" s="37">
        <v>80.53</v>
      </c>
      <c r="Z8" s="37">
        <v>107.15</v>
      </c>
      <c r="AA8" s="37">
        <v>128.76</v>
      </c>
      <c r="AB8" s="37">
        <v>125.91</v>
      </c>
      <c r="AC8" s="37">
        <v>147.47</v>
      </c>
      <c r="AD8" s="37">
        <v>141.74</v>
      </c>
      <c r="AE8" s="37">
        <v>103.27</v>
      </c>
      <c r="AF8" s="37">
        <v>95.25</v>
      </c>
      <c r="AG8" s="37">
        <v>88.74</v>
      </c>
      <c r="AH8" s="37">
        <v>89.63</v>
      </c>
      <c r="AI8" s="37">
        <v>85.52</v>
      </c>
      <c r="AJ8" s="37">
        <v>80</v>
      </c>
      <c r="AK8" s="37">
        <v>76.38</v>
      </c>
      <c r="AL8" s="37">
        <v>80</v>
      </c>
      <c r="AM8" s="37">
        <v>54.88</v>
      </c>
      <c r="AN8" s="37">
        <v>2</v>
      </c>
      <c r="AO8" s="37">
        <v>0</v>
      </c>
      <c r="AP8" s="37">
        <v>76</v>
      </c>
      <c r="AQ8" s="37">
        <v>47.28</v>
      </c>
      <c r="AR8" s="37">
        <v>21</v>
      </c>
      <c r="AS8" s="37">
        <v>56</v>
      </c>
      <c r="AT8" s="37">
        <v>23</v>
      </c>
      <c r="AU8" s="37">
        <v>5.64</v>
      </c>
      <c r="AV8" s="37">
        <v>2.5</v>
      </c>
      <c r="AW8" s="37">
        <v>2.11</v>
      </c>
      <c r="AX8" s="37">
        <v>0.01</v>
      </c>
      <c r="AY8" s="37">
        <v>0.02</v>
      </c>
      <c r="AZ8" s="37">
        <v>4.7</v>
      </c>
      <c r="BA8" s="37">
        <v>55</v>
      </c>
      <c r="BB8" s="37">
        <v>0.01</v>
      </c>
      <c r="BC8" s="37">
        <v>22.19</v>
      </c>
      <c r="BD8" s="37">
        <v>55</v>
      </c>
      <c r="BE8" s="37">
        <v>58</v>
      </c>
      <c r="BF8" s="37">
        <v>3</v>
      </c>
      <c r="BG8" s="37">
        <v>70</v>
      </c>
      <c r="BH8" s="37">
        <v>75.8</v>
      </c>
      <c r="BI8" s="37">
        <v>82</v>
      </c>
      <c r="BJ8" s="37">
        <v>0.01</v>
      </c>
      <c r="BK8" s="37">
        <v>89.93</v>
      </c>
      <c r="BL8" s="37">
        <v>100.47</v>
      </c>
      <c r="BM8" s="37">
        <v>106.9</v>
      </c>
      <c r="BN8" s="37">
        <v>80</v>
      </c>
      <c r="BO8" s="37">
        <v>86</v>
      </c>
      <c r="BP8" s="37">
        <v>93.16</v>
      </c>
      <c r="BQ8" s="37">
        <v>110.9</v>
      </c>
      <c r="BR8" s="37">
        <v>93</v>
      </c>
      <c r="BS8" s="37">
        <v>108.64</v>
      </c>
      <c r="BT8" s="37">
        <v>131.87</v>
      </c>
      <c r="BU8" s="37">
        <v>159.51</v>
      </c>
      <c r="BV8" s="37">
        <v>140.31</v>
      </c>
      <c r="BW8" s="37">
        <v>141.36000000000001</v>
      </c>
      <c r="BX8" s="37">
        <v>173.23</v>
      </c>
      <c r="BY8" s="37">
        <v>208.48</v>
      </c>
      <c r="BZ8" s="37">
        <v>199</v>
      </c>
      <c r="CA8" s="37">
        <v>173.41</v>
      </c>
      <c r="CB8" s="37">
        <v>126.65</v>
      </c>
      <c r="CC8" s="37">
        <v>87.35</v>
      </c>
      <c r="CD8" s="37">
        <v>176</v>
      </c>
      <c r="CE8" s="37">
        <v>139</v>
      </c>
      <c r="CF8" s="37">
        <v>117.27</v>
      </c>
      <c r="CG8" s="37">
        <v>117</v>
      </c>
      <c r="CH8" s="37">
        <v>129.22</v>
      </c>
      <c r="CI8" s="37">
        <v>120.76</v>
      </c>
      <c r="CJ8" s="37">
        <v>115.29</v>
      </c>
      <c r="CK8" s="37">
        <v>98.85</v>
      </c>
      <c r="CL8" s="37">
        <v>109.74</v>
      </c>
      <c r="CM8" s="37">
        <v>97.76</v>
      </c>
      <c r="CN8" s="37">
        <v>97.44</v>
      </c>
      <c r="CO8" s="37">
        <v>94.55</v>
      </c>
      <c r="CP8" s="37">
        <v>97.6</v>
      </c>
      <c r="CQ8" s="37">
        <v>92.24</v>
      </c>
      <c r="CR8" s="37">
        <v>92.12</v>
      </c>
      <c r="CS8" s="37">
        <v>85.9</v>
      </c>
      <c r="CT8" s="38"/>
      <c r="CU8" s="38"/>
      <c r="CV8" s="38"/>
      <c r="CW8" s="39"/>
      <c r="CX8" s="40">
        <f>IF(SUM(B8:CW8)&lt;&gt;0,AVERAGEIF(B8:CW8,"&lt;&gt;"""),"")</f>
        <v>85.245312499999997</v>
      </c>
    </row>
    <row r="9" spans="1:102" ht="24.95" customHeight="1" thickBot="1" x14ac:dyDescent="0.25">
      <c r="A9" s="41" t="s">
        <v>6</v>
      </c>
      <c r="B9" s="42">
        <v>89.025000000000006</v>
      </c>
      <c r="C9" s="43">
        <v>89.025000000000006</v>
      </c>
      <c r="D9" s="43">
        <v>89.025000000000006</v>
      </c>
      <c r="E9" s="43">
        <v>89.025000000000006</v>
      </c>
      <c r="F9" s="43">
        <v>84.19</v>
      </c>
      <c r="G9" s="43">
        <v>84.19</v>
      </c>
      <c r="H9" s="43">
        <v>84.19</v>
      </c>
      <c r="I9" s="43">
        <v>84.19</v>
      </c>
      <c r="J9" s="43">
        <v>76.814999999999998</v>
      </c>
      <c r="K9" s="43">
        <v>76.814999999999998</v>
      </c>
      <c r="L9" s="43">
        <v>76.814999999999998</v>
      </c>
      <c r="M9" s="43">
        <v>76.814999999999998</v>
      </c>
      <c r="N9" s="43">
        <v>74.922499999999999</v>
      </c>
      <c r="O9" s="43">
        <v>74.922499999999999</v>
      </c>
      <c r="P9" s="43">
        <v>74.922499999999999</v>
      </c>
      <c r="Q9" s="43">
        <v>74.922499999999999</v>
      </c>
      <c r="R9" s="43">
        <v>74.537499999999994</v>
      </c>
      <c r="S9" s="43">
        <v>74.537499999999994</v>
      </c>
      <c r="T9" s="43">
        <v>74.537499999999994</v>
      </c>
      <c r="U9" s="43">
        <v>74.537499999999994</v>
      </c>
      <c r="V9" s="43">
        <v>82.177499999999995</v>
      </c>
      <c r="W9" s="43">
        <v>82.177499999999995</v>
      </c>
      <c r="X9" s="43">
        <v>82.177499999999995</v>
      </c>
      <c r="Y9" s="43">
        <v>82.177499999999995</v>
      </c>
      <c r="Z9" s="43">
        <v>127.32250000000001</v>
      </c>
      <c r="AA9" s="43">
        <v>127.32250000000001</v>
      </c>
      <c r="AB9" s="43">
        <v>127.32250000000001</v>
      </c>
      <c r="AC9" s="43">
        <v>127.32250000000001</v>
      </c>
      <c r="AD9" s="43">
        <v>107.25</v>
      </c>
      <c r="AE9" s="43">
        <v>107.25</v>
      </c>
      <c r="AF9" s="43">
        <v>107.25</v>
      </c>
      <c r="AG9" s="43">
        <v>107.25</v>
      </c>
      <c r="AH9" s="43">
        <v>82.882499999999993</v>
      </c>
      <c r="AI9" s="43">
        <v>82.882499999999993</v>
      </c>
      <c r="AJ9" s="43">
        <v>82.882499999999993</v>
      </c>
      <c r="AK9" s="43">
        <v>82.882499999999993</v>
      </c>
      <c r="AL9" s="43">
        <v>34.22</v>
      </c>
      <c r="AM9" s="43">
        <v>34.22</v>
      </c>
      <c r="AN9" s="43">
        <v>34.22</v>
      </c>
      <c r="AO9" s="43">
        <v>34.22</v>
      </c>
      <c r="AP9" s="43">
        <v>50.07</v>
      </c>
      <c r="AQ9" s="43">
        <v>50.07</v>
      </c>
      <c r="AR9" s="43">
        <v>50.07</v>
      </c>
      <c r="AS9" s="43">
        <v>50.07</v>
      </c>
      <c r="AT9" s="43">
        <v>8.3125</v>
      </c>
      <c r="AU9" s="43">
        <v>8.3125</v>
      </c>
      <c r="AV9" s="43">
        <v>8.3125</v>
      </c>
      <c r="AW9" s="43">
        <v>8.3125</v>
      </c>
      <c r="AX9" s="43">
        <v>14.932499999999999</v>
      </c>
      <c r="AY9" s="43">
        <v>14.932499999999999</v>
      </c>
      <c r="AZ9" s="43">
        <v>14.932499999999999</v>
      </c>
      <c r="BA9" s="43">
        <v>14.932499999999999</v>
      </c>
      <c r="BB9" s="43">
        <v>33.799999999999997</v>
      </c>
      <c r="BC9" s="43">
        <v>33.799999999999997</v>
      </c>
      <c r="BD9" s="43">
        <v>33.799999999999997</v>
      </c>
      <c r="BE9" s="43">
        <v>33.799999999999997</v>
      </c>
      <c r="BF9" s="43">
        <v>57.7</v>
      </c>
      <c r="BG9" s="43">
        <v>57.7</v>
      </c>
      <c r="BH9" s="43">
        <v>57.7</v>
      </c>
      <c r="BI9" s="43">
        <v>57.7</v>
      </c>
      <c r="BJ9" s="43">
        <v>74.327500000000001</v>
      </c>
      <c r="BK9" s="43">
        <v>74.327500000000001</v>
      </c>
      <c r="BL9" s="43">
        <v>74.327500000000001</v>
      </c>
      <c r="BM9" s="43">
        <v>74.327500000000001</v>
      </c>
      <c r="BN9" s="43">
        <v>92.515000000000001</v>
      </c>
      <c r="BO9" s="43">
        <v>92.515000000000001</v>
      </c>
      <c r="BP9" s="43">
        <v>92.515000000000001</v>
      </c>
      <c r="BQ9" s="43">
        <v>92.515000000000001</v>
      </c>
      <c r="BR9" s="43">
        <v>123.255</v>
      </c>
      <c r="BS9" s="43">
        <v>123.255</v>
      </c>
      <c r="BT9" s="43">
        <v>123.255</v>
      </c>
      <c r="BU9" s="43">
        <v>123.255</v>
      </c>
      <c r="BV9" s="43">
        <v>165.845</v>
      </c>
      <c r="BW9" s="43">
        <v>165.845</v>
      </c>
      <c r="BX9" s="43">
        <v>165.845</v>
      </c>
      <c r="BY9" s="43">
        <v>165.845</v>
      </c>
      <c r="BZ9" s="43">
        <v>146.60249999999999</v>
      </c>
      <c r="CA9" s="43">
        <v>146.60249999999999</v>
      </c>
      <c r="CB9" s="43">
        <v>146.60249999999999</v>
      </c>
      <c r="CC9" s="43">
        <v>146.60249999999999</v>
      </c>
      <c r="CD9" s="43">
        <v>137.3175</v>
      </c>
      <c r="CE9" s="43">
        <v>137.3175</v>
      </c>
      <c r="CF9" s="43">
        <v>137.3175</v>
      </c>
      <c r="CG9" s="43">
        <v>137.3175</v>
      </c>
      <c r="CH9" s="43">
        <v>116.03</v>
      </c>
      <c r="CI9" s="43">
        <v>116.03</v>
      </c>
      <c r="CJ9" s="43">
        <v>116.03</v>
      </c>
      <c r="CK9" s="43">
        <v>116.03</v>
      </c>
      <c r="CL9" s="43">
        <v>99.872500000000002</v>
      </c>
      <c r="CM9" s="43">
        <v>99.872500000000002</v>
      </c>
      <c r="CN9" s="43">
        <v>99.872500000000002</v>
      </c>
      <c r="CO9" s="43">
        <v>99.872500000000002</v>
      </c>
      <c r="CP9" s="43">
        <v>91.965000000000003</v>
      </c>
      <c r="CQ9" s="43">
        <v>91.965000000000003</v>
      </c>
      <c r="CR9" s="43">
        <v>91.965000000000003</v>
      </c>
      <c r="CS9" s="43">
        <v>91.965000000000003</v>
      </c>
      <c r="CT9" s="44"/>
      <c r="CU9" s="44"/>
      <c r="CV9" s="44"/>
      <c r="CW9" s="45"/>
      <c r="CX9" s="46">
        <f>IF(SUM(B9:CW9)&lt;&gt;0,AVERAGEIF(B9:CW9,"&lt;&gt;"""),"")</f>
        <v>85.245312500000054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12.535</v>
      </c>
      <c r="C15" s="71">
        <v>3.25</v>
      </c>
      <c r="D15" s="71">
        <v>0.46300000000000002</v>
      </c>
      <c r="E15" s="71"/>
      <c r="F15" s="71">
        <v>0.97</v>
      </c>
      <c r="G15" s="71">
        <v>7.61</v>
      </c>
      <c r="H15" s="71">
        <v>7.72</v>
      </c>
      <c r="I15" s="71">
        <v>10.99</v>
      </c>
      <c r="J15" s="71">
        <v>11.05</v>
      </c>
      <c r="K15" s="71">
        <v>11.06</v>
      </c>
      <c r="L15" s="71">
        <v>11.04</v>
      </c>
      <c r="M15" s="71">
        <v>11.17</v>
      </c>
      <c r="N15" s="71">
        <v>11.27</v>
      </c>
      <c r="O15" s="71">
        <v>11.33</v>
      </c>
      <c r="P15" s="71">
        <v>11.39</v>
      </c>
      <c r="Q15" s="71">
        <v>11.48</v>
      </c>
      <c r="R15" s="71">
        <v>11.57</v>
      </c>
      <c r="S15" s="71">
        <v>11.68</v>
      </c>
      <c r="T15" s="71">
        <v>11.81</v>
      </c>
      <c r="U15" s="71">
        <v>11.894</v>
      </c>
      <c r="V15" s="71">
        <v>4.7850000000000001</v>
      </c>
      <c r="W15" s="71">
        <v>1.492</v>
      </c>
      <c r="X15" s="71">
        <v>7.5869999999999997</v>
      </c>
      <c r="Y15" s="71">
        <v>8.7509999999999994</v>
      </c>
      <c r="Z15" s="71">
        <v>0.318</v>
      </c>
      <c r="AA15" s="71"/>
      <c r="AB15" s="71">
        <v>1.0999999999999999E-2</v>
      </c>
      <c r="AC15" s="71">
        <v>1.597</v>
      </c>
      <c r="AD15" s="71"/>
      <c r="AE15" s="71">
        <v>4.9029999999999996</v>
      </c>
      <c r="AF15" s="71">
        <v>8.5559999999999992</v>
      </c>
      <c r="AG15" s="71">
        <v>11.135</v>
      </c>
      <c r="AH15" s="71">
        <v>15.311999999999999</v>
      </c>
      <c r="AI15" s="71">
        <v>35.796999999999997</v>
      </c>
      <c r="AJ15" s="71">
        <v>25.254999999999999</v>
      </c>
      <c r="AK15" s="71">
        <v>33.56</v>
      </c>
      <c r="AL15" s="71">
        <v>43.162999999999997</v>
      </c>
      <c r="AM15" s="71">
        <v>32.176000000000002</v>
      </c>
      <c r="AN15" s="71">
        <v>93.727999999999994</v>
      </c>
      <c r="AO15" s="71">
        <v>98.018000000000001</v>
      </c>
      <c r="AP15" s="71">
        <v>37.112000000000002</v>
      </c>
      <c r="AQ15" s="71">
        <v>41.110999999999997</v>
      </c>
      <c r="AR15" s="71">
        <v>41.671999999999997</v>
      </c>
      <c r="AS15" s="71">
        <v>44.018000000000001</v>
      </c>
      <c r="AT15" s="71">
        <v>56.264000000000003</v>
      </c>
      <c r="AU15" s="71">
        <v>48.494</v>
      </c>
      <c r="AV15" s="71">
        <v>48.064999999999998</v>
      </c>
      <c r="AW15" s="71">
        <v>45.472000000000001</v>
      </c>
      <c r="AX15" s="71">
        <v>52.246000000000002</v>
      </c>
      <c r="AY15" s="71">
        <v>50.594000000000001</v>
      </c>
      <c r="AZ15" s="71">
        <v>51.48</v>
      </c>
      <c r="BA15" s="71">
        <v>67.277000000000001</v>
      </c>
      <c r="BB15" s="71">
        <v>50.673999999999999</v>
      </c>
      <c r="BC15" s="71">
        <v>58.578000000000003</v>
      </c>
      <c r="BD15" s="71">
        <v>48.241999999999997</v>
      </c>
      <c r="BE15" s="71">
        <v>52.073999999999998</v>
      </c>
      <c r="BF15" s="71">
        <v>36.57</v>
      </c>
      <c r="BG15" s="71">
        <v>22.613</v>
      </c>
      <c r="BH15" s="71">
        <v>33.052</v>
      </c>
      <c r="BI15" s="71">
        <v>10.515000000000001</v>
      </c>
      <c r="BJ15" s="71">
        <v>7.1760000000000002</v>
      </c>
      <c r="BK15" s="71">
        <v>4</v>
      </c>
      <c r="BL15" s="71">
        <v>6.4</v>
      </c>
      <c r="BM15" s="71">
        <v>8.4</v>
      </c>
      <c r="BN15" s="71">
        <v>28.725999999999999</v>
      </c>
      <c r="BO15" s="71">
        <v>29.88</v>
      </c>
      <c r="BP15" s="71">
        <v>19.666</v>
      </c>
      <c r="BQ15" s="71"/>
      <c r="BR15" s="71">
        <v>1.8069999999999999</v>
      </c>
      <c r="BS15" s="71">
        <v>1.772</v>
      </c>
      <c r="BT15" s="71">
        <v>2.1619999999999999</v>
      </c>
      <c r="BU15" s="71">
        <v>5.4109999999999996</v>
      </c>
      <c r="BV15" s="71">
        <v>13.124000000000001</v>
      </c>
      <c r="BW15" s="71">
        <v>5.6319999999999997</v>
      </c>
      <c r="BX15" s="71">
        <v>2.859</v>
      </c>
      <c r="BY15" s="71">
        <v>4.9790000000000001</v>
      </c>
      <c r="BZ15" s="71">
        <v>21.262</v>
      </c>
      <c r="CA15" s="71">
        <v>0.873</v>
      </c>
      <c r="CB15" s="71">
        <v>21.151</v>
      </c>
      <c r="CC15" s="71">
        <v>13.807</v>
      </c>
      <c r="CD15" s="71">
        <v>14.669</v>
      </c>
      <c r="CE15" s="71">
        <v>15.776999999999999</v>
      </c>
      <c r="CF15" s="71">
        <v>13.1</v>
      </c>
      <c r="CG15" s="71">
        <v>12.263999999999999</v>
      </c>
      <c r="CH15" s="71">
        <v>1.669</v>
      </c>
      <c r="CI15" s="71">
        <v>8.202</v>
      </c>
      <c r="CJ15" s="71">
        <v>9.0890000000000004</v>
      </c>
      <c r="CK15" s="71">
        <v>10.257999999999999</v>
      </c>
      <c r="CL15" s="71">
        <v>1.204</v>
      </c>
      <c r="CM15" s="71">
        <v>4.2889999999999997</v>
      </c>
      <c r="CN15" s="71">
        <v>13.53</v>
      </c>
      <c r="CO15" s="71">
        <v>11.913</v>
      </c>
      <c r="CP15" s="71">
        <v>2.9129999999999998</v>
      </c>
      <c r="CQ15" s="71">
        <v>13.813000000000001</v>
      </c>
      <c r="CR15" s="71">
        <v>12.695</v>
      </c>
      <c r="CS15" s="71">
        <v>9.266</v>
      </c>
      <c r="CT15" s="72"/>
      <c r="CU15" s="72"/>
      <c r="CV15" s="72"/>
      <c r="CW15" s="73"/>
      <c r="CX15" s="74">
        <f t="array" ref="CX15">SUMPRODUCT(B15:CW15*0.25)</f>
        <v>464.07175000000012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12.535</v>
      </c>
      <c r="C17" s="77">
        <f t="shared" ref="C17:BN17" si="0">SUM(C11:C16)</f>
        <v>3.25</v>
      </c>
      <c r="D17" s="77">
        <f t="shared" si="0"/>
        <v>0.46300000000000002</v>
      </c>
      <c r="E17" s="77">
        <f t="shared" si="0"/>
        <v>0</v>
      </c>
      <c r="F17" s="77">
        <f t="shared" si="0"/>
        <v>0.97</v>
      </c>
      <c r="G17" s="77">
        <f t="shared" si="0"/>
        <v>7.61</v>
      </c>
      <c r="H17" s="77">
        <f t="shared" si="0"/>
        <v>7.72</v>
      </c>
      <c r="I17" s="77">
        <f t="shared" si="0"/>
        <v>10.99</v>
      </c>
      <c r="J17" s="77">
        <f t="shared" si="0"/>
        <v>11.05</v>
      </c>
      <c r="K17" s="77">
        <f t="shared" si="0"/>
        <v>11.06</v>
      </c>
      <c r="L17" s="77">
        <f t="shared" si="0"/>
        <v>11.04</v>
      </c>
      <c r="M17" s="77">
        <f t="shared" si="0"/>
        <v>11.17</v>
      </c>
      <c r="N17" s="77">
        <f t="shared" si="0"/>
        <v>11.27</v>
      </c>
      <c r="O17" s="77">
        <f t="shared" si="0"/>
        <v>11.33</v>
      </c>
      <c r="P17" s="77">
        <f t="shared" si="0"/>
        <v>11.39</v>
      </c>
      <c r="Q17" s="77">
        <f t="shared" si="0"/>
        <v>11.48</v>
      </c>
      <c r="R17" s="77">
        <f t="shared" si="0"/>
        <v>11.57</v>
      </c>
      <c r="S17" s="77">
        <f t="shared" si="0"/>
        <v>11.68</v>
      </c>
      <c r="T17" s="77">
        <f t="shared" si="0"/>
        <v>11.81</v>
      </c>
      <c r="U17" s="77">
        <f t="shared" si="0"/>
        <v>11.894</v>
      </c>
      <c r="V17" s="77">
        <f t="shared" si="0"/>
        <v>4.7850000000000001</v>
      </c>
      <c r="W17" s="77">
        <f t="shared" si="0"/>
        <v>1.492</v>
      </c>
      <c r="X17" s="77">
        <f t="shared" si="0"/>
        <v>7.5869999999999997</v>
      </c>
      <c r="Y17" s="77">
        <f t="shared" si="0"/>
        <v>8.7509999999999994</v>
      </c>
      <c r="Z17" s="77">
        <f t="shared" si="0"/>
        <v>0.318</v>
      </c>
      <c r="AA17" s="77">
        <f t="shared" si="0"/>
        <v>0</v>
      </c>
      <c r="AB17" s="77">
        <f t="shared" si="0"/>
        <v>1.0999999999999999E-2</v>
      </c>
      <c r="AC17" s="77">
        <f t="shared" si="0"/>
        <v>1.597</v>
      </c>
      <c r="AD17" s="77">
        <f t="shared" si="0"/>
        <v>0</v>
      </c>
      <c r="AE17" s="77">
        <f t="shared" si="0"/>
        <v>4.9029999999999996</v>
      </c>
      <c r="AF17" s="77">
        <f t="shared" si="0"/>
        <v>8.5559999999999992</v>
      </c>
      <c r="AG17" s="77">
        <f t="shared" si="0"/>
        <v>11.135</v>
      </c>
      <c r="AH17" s="77">
        <f t="shared" si="0"/>
        <v>15.311999999999999</v>
      </c>
      <c r="AI17" s="77">
        <f t="shared" si="0"/>
        <v>35.796999999999997</v>
      </c>
      <c r="AJ17" s="77">
        <f t="shared" si="0"/>
        <v>25.254999999999999</v>
      </c>
      <c r="AK17" s="77">
        <f t="shared" si="0"/>
        <v>33.56</v>
      </c>
      <c r="AL17" s="77">
        <f t="shared" si="0"/>
        <v>43.162999999999997</v>
      </c>
      <c r="AM17" s="77">
        <f t="shared" si="0"/>
        <v>32.176000000000002</v>
      </c>
      <c r="AN17" s="77">
        <f t="shared" si="0"/>
        <v>93.727999999999994</v>
      </c>
      <c r="AO17" s="77">
        <f t="shared" si="0"/>
        <v>98.018000000000001</v>
      </c>
      <c r="AP17" s="77">
        <f t="shared" si="0"/>
        <v>37.112000000000002</v>
      </c>
      <c r="AQ17" s="77">
        <f t="shared" si="0"/>
        <v>41.110999999999997</v>
      </c>
      <c r="AR17" s="77">
        <f t="shared" si="0"/>
        <v>41.671999999999997</v>
      </c>
      <c r="AS17" s="77">
        <f t="shared" si="0"/>
        <v>44.018000000000001</v>
      </c>
      <c r="AT17" s="77">
        <f t="shared" si="0"/>
        <v>56.264000000000003</v>
      </c>
      <c r="AU17" s="77">
        <f t="shared" si="0"/>
        <v>48.494</v>
      </c>
      <c r="AV17" s="77">
        <f t="shared" si="0"/>
        <v>48.064999999999998</v>
      </c>
      <c r="AW17" s="77">
        <f t="shared" si="0"/>
        <v>45.472000000000001</v>
      </c>
      <c r="AX17" s="77">
        <f t="shared" si="0"/>
        <v>52.246000000000002</v>
      </c>
      <c r="AY17" s="77">
        <f t="shared" si="0"/>
        <v>50.594000000000001</v>
      </c>
      <c r="AZ17" s="77">
        <f t="shared" si="0"/>
        <v>51.48</v>
      </c>
      <c r="BA17" s="77">
        <f t="shared" si="0"/>
        <v>67.277000000000001</v>
      </c>
      <c r="BB17" s="77">
        <f t="shared" si="0"/>
        <v>50.673999999999999</v>
      </c>
      <c r="BC17" s="77">
        <f t="shared" si="0"/>
        <v>58.578000000000003</v>
      </c>
      <c r="BD17" s="77">
        <f t="shared" si="0"/>
        <v>48.241999999999997</v>
      </c>
      <c r="BE17" s="77">
        <f t="shared" si="0"/>
        <v>52.073999999999998</v>
      </c>
      <c r="BF17" s="77">
        <f t="shared" si="0"/>
        <v>36.57</v>
      </c>
      <c r="BG17" s="77">
        <f t="shared" si="0"/>
        <v>22.613</v>
      </c>
      <c r="BH17" s="77">
        <f t="shared" si="0"/>
        <v>33.052</v>
      </c>
      <c r="BI17" s="77">
        <f t="shared" si="0"/>
        <v>10.515000000000001</v>
      </c>
      <c r="BJ17" s="77">
        <f t="shared" si="0"/>
        <v>7.1760000000000002</v>
      </c>
      <c r="BK17" s="77">
        <f t="shared" si="0"/>
        <v>4</v>
      </c>
      <c r="BL17" s="77">
        <f t="shared" si="0"/>
        <v>6.4</v>
      </c>
      <c r="BM17" s="77">
        <f t="shared" si="0"/>
        <v>8.4</v>
      </c>
      <c r="BN17" s="77">
        <f t="shared" si="0"/>
        <v>28.725999999999999</v>
      </c>
      <c r="BO17" s="77">
        <f t="shared" ref="BO17:CW17" si="1">SUM(BO11:BO16)</f>
        <v>29.88</v>
      </c>
      <c r="BP17" s="77">
        <f t="shared" si="1"/>
        <v>19.666</v>
      </c>
      <c r="BQ17" s="77">
        <f t="shared" si="1"/>
        <v>0</v>
      </c>
      <c r="BR17" s="77">
        <f t="shared" si="1"/>
        <v>1.8069999999999999</v>
      </c>
      <c r="BS17" s="77">
        <f t="shared" si="1"/>
        <v>1.772</v>
      </c>
      <c r="BT17" s="77">
        <f t="shared" si="1"/>
        <v>2.1619999999999999</v>
      </c>
      <c r="BU17" s="77">
        <f t="shared" si="1"/>
        <v>5.4109999999999996</v>
      </c>
      <c r="BV17" s="77">
        <f t="shared" si="1"/>
        <v>13.124000000000001</v>
      </c>
      <c r="BW17" s="77">
        <f t="shared" si="1"/>
        <v>5.6319999999999997</v>
      </c>
      <c r="BX17" s="77">
        <f t="shared" si="1"/>
        <v>2.859</v>
      </c>
      <c r="BY17" s="77">
        <f t="shared" si="1"/>
        <v>4.9790000000000001</v>
      </c>
      <c r="BZ17" s="77">
        <f t="shared" si="1"/>
        <v>21.262</v>
      </c>
      <c r="CA17" s="77">
        <f t="shared" si="1"/>
        <v>0.873</v>
      </c>
      <c r="CB17" s="77">
        <f t="shared" si="1"/>
        <v>21.151</v>
      </c>
      <c r="CC17" s="77">
        <f t="shared" si="1"/>
        <v>13.807</v>
      </c>
      <c r="CD17" s="77">
        <f t="shared" si="1"/>
        <v>14.669</v>
      </c>
      <c r="CE17" s="77">
        <f t="shared" si="1"/>
        <v>15.776999999999999</v>
      </c>
      <c r="CF17" s="77">
        <f t="shared" si="1"/>
        <v>13.1</v>
      </c>
      <c r="CG17" s="77">
        <f t="shared" si="1"/>
        <v>12.263999999999999</v>
      </c>
      <c r="CH17" s="77">
        <f t="shared" si="1"/>
        <v>1.669</v>
      </c>
      <c r="CI17" s="77">
        <f t="shared" si="1"/>
        <v>8.202</v>
      </c>
      <c r="CJ17" s="77">
        <f t="shared" si="1"/>
        <v>9.0890000000000004</v>
      </c>
      <c r="CK17" s="77">
        <f t="shared" si="1"/>
        <v>10.257999999999999</v>
      </c>
      <c r="CL17" s="77">
        <f t="shared" si="1"/>
        <v>1.204</v>
      </c>
      <c r="CM17" s="77">
        <f t="shared" si="1"/>
        <v>4.2889999999999997</v>
      </c>
      <c r="CN17" s="77">
        <f t="shared" si="1"/>
        <v>13.53</v>
      </c>
      <c r="CO17" s="77">
        <f t="shared" si="1"/>
        <v>11.913</v>
      </c>
      <c r="CP17" s="77">
        <f t="shared" si="1"/>
        <v>2.9129999999999998</v>
      </c>
      <c r="CQ17" s="77">
        <f t="shared" si="1"/>
        <v>13.813000000000001</v>
      </c>
      <c r="CR17" s="77">
        <f t="shared" si="1"/>
        <v>12.695</v>
      </c>
      <c r="CS17" s="77">
        <f t="shared" si="1"/>
        <v>9.266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464.07175000000012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>
        <v>1.8</v>
      </c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>
        <v>1.7430000000000001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0.88575000000000004</v>
      </c>
    </row>
    <row r="21" spans="1:102" ht="24.95" customHeight="1" x14ac:dyDescent="0.2">
      <c r="A21" s="92" t="s">
        <v>17</v>
      </c>
      <c r="B21" s="93"/>
      <c r="C21" s="94"/>
      <c r="D21" s="94"/>
      <c r="E21" s="94">
        <v>1.6</v>
      </c>
      <c r="F21" s="94"/>
      <c r="G21" s="94">
        <v>3.2</v>
      </c>
      <c r="H21" s="94">
        <v>3.2</v>
      </c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>
        <v>3.5999999999999997E-2</v>
      </c>
      <c r="V21" s="94"/>
      <c r="W21" s="94"/>
      <c r="X21" s="94">
        <v>2.5999999999999999E-2</v>
      </c>
      <c r="Y21" s="94">
        <v>3.4000000000000002E-2</v>
      </c>
      <c r="Z21" s="94">
        <v>0.81</v>
      </c>
      <c r="AA21" s="94">
        <v>0.81</v>
      </c>
      <c r="AB21" s="94">
        <v>0.80500000000000005</v>
      </c>
      <c r="AC21" s="94">
        <v>0.75800000000000001</v>
      </c>
      <c r="AD21" s="94"/>
      <c r="AE21" s="94">
        <v>4.032</v>
      </c>
      <c r="AF21" s="94">
        <v>5</v>
      </c>
      <c r="AG21" s="94">
        <v>5</v>
      </c>
      <c r="AH21" s="94">
        <v>5</v>
      </c>
      <c r="AI21" s="94">
        <v>5</v>
      </c>
      <c r="AJ21" s="94">
        <v>5</v>
      </c>
      <c r="AK21" s="94">
        <v>6</v>
      </c>
      <c r="AL21" s="94">
        <v>6</v>
      </c>
      <c r="AM21" s="94">
        <v>0.09</v>
      </c>
      <c r="AN21" s="94"/>
      <c r="AO21" s="94"/>
      <c r="AP21" s="94"/>
      <c r="AQ21" s="94">
        <v>1E-3</v>
      </c>
      <c r="AR21" s="94"/>
      <c r="AS21" s="94"/>
      <c r="AT21" s="94"/>
      <c r="AU21" s="94"/>
      <c r="AV21" s="94"/>
      <c r="AW21" s="94"/>
      <c r="AX21" s="94">
        <v>4.2000000000000003E-2</v>
      </c>
      <c r="AY21" s="94">
        <v>6.0999999999999999E-2</v>
      </c>
      <c r="AZ21" s="94"/>
      <c r="BA21" s="94"/>
      <c r="BB21" s="94"/>
      <c r="BC21" s="94"/>
      <c r="BD21" s="94">
        <v>3.0000000000000001E-3</v>
      </c>
      <c r="BE21" s="94">
        <v>1.2E-2</v>
      </c>
      <c r="BF21" s="94">
        <v>2E-3</v>
      </c>
      <c r="BG21" s="94"/>
      <c r="BH21" s="94"/>
      <c r="BI21" s="94">
        <v>2.1999999999999999E-2</v>
      </c>
      <c r="BJ21" s="94"/>
      <c r="BK21" s="94"/>
      <c r="BL21" s="94"/>
      <c r="BM21" s="94"/>
      <c r="BN21" s="94">
        <v>0.01</v>
      </c>
      <c r="BO21" s="94">
        <v>8.0000000000000002E-3</v>
      </c>
      <c r="BP21" s="94"/>
      <c r="BQ21" s="94">
        <v>1.0999999999999999E-2</v>
      </c>
      <c r="BR21" s="94"/>
      <c r="BS21" s="94"/>
      <c r="BT21" s="94"/>
      <c r="BU21" s="94">
        <v>4</v>
      </c>
      <c r="BV21" s="94">
        <v>2.359</v>
      </c>
      <c r="BW21" s="94">
        <v>0.61399999999999999</v>
      </c>
      <c r="BX21" s="94">
        <v>1.7000000000000001E-2</v>
      </c>
      <c r="BY21" s="94"/>
      <c r="BZ21" s="94">
        <v>8.0000000000000002E-3</v>
      </c>
      <c r="CA21" s="94">
        <v>0.02</v>
      </c>
      <c r="CB21" s="94"/>
      <c r="CC21" s="94"/>
      <c r="CD21" s="94">
        <v>3.6</v>
      </c>
      <c r="CE21" s="94">
        <v>2E-3</v>
      </c>
      <c r="CF21" s="94"/>
      <c r="CG21" s="94">
        <v>0.03</v>
      </c>
      <c r="CH21" s="94"/>
      <c r="CI21" s="94">
        <v>5.0000000000000001E-3</v>
      </c>
      <c r="CJ21" s="94"/>
      <c r="CK21" s="94"/>
      <c r="CL21" s="94">
        <v>0.249</v>
      </c>
      <c r="CM21" s="94"/>
      <c r="CN21" s="94"/>
      <c r="CO21" s="94"/>
      <c r="CP21" s="94">
        <v>2E-3</v>
      </c>
      <c r="CQ21" s="94"/>
      <c r="CR21" s="94">
        <v>1E-3</v>
      </c>
      <c r="CS21" s="94">
        <v>1E-3</v>
      </c>
      <c r="CT21" s="95"/>
      <c r="CU21" s="95"/>
      <c r="CV21" s="95"/>
      <c r="CW21" s="96"/>
      <c r="CX21" s="97">
        <f t="array" ref="CX21">SUMPRODUCT(B21:CW21*0.25)</f>
        <v>15.870250000000006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>
        <v>1.6</v>
      </c>
      <c r="Y22" s="99">
        <v>1.2</v>
      </c>
      <c r="Z22" s="99">
        <v>1.2</v>
      </c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>
        <v>0.47599999999999998</v>
      </c>
      <c r="AN22" s="99"/>
      <c r="AO22" s="99"/>
      <c r="AP22" s="99"/>
      <c r="AQ22" s="99">
        <v>6.8</v>
      </c>
      <c r="AR22" s="99"/>
      <c r="AS22" s="99">
        <v>7.4239999999999995</v>
      </c>
      <c r="AT22" s="99">
        <v>0.155</v>
      </c>
      <c r="AU22" s="99"/>
      <c r="AV22" s="99"/>
      <c r="AW22" s="99"/>
      <c r="AX22" s="99"/>
      <c r="AY22" s="99"/>
      <c r="AZ22" s="99"/>
      <c r="BA22" s="99">
        <v>8.1560000000000006</v>
      </c>
      <c r="BB22" s="99">
        <v>0.158</v>
      </c>
      <c r="BC22" s="99">
        <v>8.9580000000000002</v>
      </c>
      <c r="BD22" s="99">
        <v>8.5579999999999998</v>
      </c>
      <c r="BE22" s="99">
        <v>8.9580000000000002</v>
      </c>
      <c r="BF22" s="99">
        <v>0.16</v>
      </c>
      <c r="BG22" s="99">
        <v>8.8000000000000007</v>
      </c>
      <c r="BH22" s="99">
        <v>10.7</v>
      </c>
      <c r="BI22" s="99"/>
      <c r="BJ22" s="99"/>
      <c r="BK22" s="99"/>
      <c r="BL22" s="99"/>
      <c r="BM22" s="99"/>
      <c r="BN22" s="99">
        <v>4.8</v>
      </c>
      <c r="BO22" s="99">
        <v>3.6</v>
      </c>
      <c r="BP22" s="99"/>
      <c r="BQ22" s="99"/>
      <c r="BR22" s="99">
        <v>3.6</v>
      </c>
      <c r="BS22" s="99">
        <v>3.6</v>
      </c>
      <c r="BT22" s="99">
        <v>3.2</v>
      </c>
      <c r="BU22" s="99">
        <v>5.2</v>
      </c>
      <c r="BV22" s="99">
        <v>5.266</v>
      </c>
      <c r="BW22" s="99"/>
      <c r="BX22" s="99"/>
      <c r="BY22" s="99"/>
      <c r="BZ22" s="99"/>
      <c r="CA22" s="99"/>
      <c r="CB22" s="99"/>
      <c r="CC22" s="99"/>
      <c r="CD22" s="99">
        <v>3.2</v>
      </c>
      <c r="CE22" s="99"/>
      <c r="CF22" s="99"/>
      <c r="CG22" s="99">
        <v>3.6930000000000001</v>
      </c>
      <c r="CH22" s="99"/>
      <c r="CI22" s="99"/>
      <c r="CJ22" s="99"/>
      <c r="CK22" s="99"/>
      <c r="CL22" s="99"/>
      <c r="CM22" s="99"/>
      <c r="CN22" s="99"/>
      <c r="CO22" s="99">
        <v>5.9219999999999997</v>
      </c>
      <c r="CP22" s="99"/>
      <c r="CQ22" s="99"/>
      <c r="CR22" s="99">
        <v>2</v>
      </c>
      <c r="CS22" s="99"/>
      <c r="CT22" s="100"/>
      <c r="CU22" s="100"/>
      <c r="CV22" s="100"/>
      <c r="CW22" s="96"/>
      <c r="CX22" s="97">
        <f t="array" ref="CX22">SUMPRODUCT(B22:CW22*0.25)</f>
        <v>29.345999999999997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>
        <v>6.1050000000000004</v>
      </c>
      <c r="BB23" s="99"/>
      <c r="BC23" s="99"/>
      <c r="BD23" s="99"/>
      <c r="BE23" s="99">
        <v>12.657</v>
      </c>
      <c r="BF23" s="99"/>
      <c r="BG23" s="99">
        <v>11.836</v>
      </c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7.6494999999999997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1.6</v>
      </c>
      <c r="F27" s="107">
        <f t="shared" si="2"/>
        <v>0</v>
      </c>
      <c r="G27" s="107">
        <f t="shared" si="2"/>
        <v>3.2</v>
      </c>
      <c r="H27" s="107">
        <f t="shared" si="2"/>
        <v>3.2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3.5999999999999997E-2</v>
      </c>
      <c r="V27" s="107">
        <f t="shared" si="2"/>
        <v>0</v>
      </c>
      <c r="W27" s="107">
        <f t="shared" si="2"/>
        <v>0</v>
      </c>
      <c r="X27" s="107">
        <f t="shared" si="2"/>
        <v>1.6260000000000001</v>
      </c>
      <c r="Y27" s="107">
        <f t="shared" si="2"/>
        <v>1.234</v>
      </c>
      <c r="Z27" s="107">
        <f t="shared" si="2"/>
        <v>2.0099999999999998</v>
      </c>
      <c r="AA27" s="107">
        <f t="shared" si="2"/>
        <v>0.81</v>
      </c>
      <c r="AB27" s="107">
        <f t="shared" si="2"/>
        <v>0.80500000000000005</v>
      </c>
      <c r="AC27" s="107">
        <f t="shared" si="2"/>
        <v>2.5579999999999998</v>
      </c>
      <c r="AD27" s="107">
        <f t="shared" si="2"/>
        <v>0</v>
      </c>
      <c r="AE27" s="107">
        <f t="shared" si="2"/>
        <v>4.032</v>
      </c>
      <c r="AF27" s="107">
        <f t="shared" si="2"/>
        <v>5</v>
      </c>
      <c r="AG27" s="107">
        <f t="shared" si="2"/>
        <v>5</v>
      </c>
      <c r="AH27" s="107">
        <f t="shared" si="2"/>
        <v>5</v>
      </c>
      <c r="AI27" s="107">
        <f t="shared" si="2"/>
        <v>5</v>
      </c>
      <c r="AJ27" s="107">
        <f t="shared" si="2"/>
        <v>5</v>
      </c>
      <c r="AK27" s="107">
        <f t="shared" si="2"/>
        <v>6</v>
      </c>
      <c r="AL27" s="107">
        <f t="shared" si="2"/>
        <v>6</v>
      </c>
      <c r="AM27" s="107">
        <f t="shared" si="2"/>
        <v>0.56599999999999995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6.8010000000000002</v>
      </c>
      <c r="AR27" s="107">
        <f t="shared" si="2"/>
        <v>0</v>
      </c>
      <c r="AS27" s="107">
        <f t="shared" si="2"/>
        <v>7.4239999999999995</v>
      </c>
      <c r="AT27" s="107">
        <f t="shared" si="2"/>
        <v>0.155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4.2000000000000003E-2</v>
      </c>
      <c r="AY27" s="107">
        <f t="shared" si="2"/>
        <v>6.0999999999999999E-2</v>
      </c>
      <c r="AZ27" s="107">
        <f t="shared" si="2"/>
        <v>0</v>
      </c>
      <c r="BA27" s="107">
        <f t="shared" si="2"/>
        <v>14.261000000000001</v>
      </c>
      <c r="BB27" s="107">
        <f t="shared" si="2"/>
        <v>0.158</v>
      </c>
      <c r="BC27" s="107">
        <f t="shared" si="2"/>
        <v>8.9580000000000002</v>
      </c>
      <c r="BD27" s="107">
        <f t="shared" si="2"/>
        <v>8.5609999999999999</v>
      </c>
      <c r="BE27" s="107">
        <f t="shared" si="2"/>
        <v>21.627000000000002</v>
      </c>
      <c r="BF27" s="107">
        <f t="shared" si="2"/>
        <v>0.16200000000000001</v>
      </c>
      <c r="BG27" s="107">
        <f t="shared" si="2"/>
        <v>20.636000000000003</v>
      </c>
      <c r="BH27" s="107">
        <f t="shared" si="2"/>
        <v>10.7</v>
      </c>
      <c r="BI27" s="107">
        <f t="shared" si="2"/>
        <v>1.7650000000000001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4.8099999999999996</v>
      </c>
      <c r="BO27" s="107">
        <f t="shared" ref="BO27:CW27" si="3">SUM(BO20:BO26)</f>
        <v>3.6080000000000001</v>
      </c>
      <c r="BP27" s="107">
        <f t="shared" si="3"/>
        <v>0</v>
      </c>
      <c r="BQ27" s="107">
        <f t="shared" si="3"/>
        <v>1.0999999999999999E-2</v>
      </c>
      <c r="BR27" s="107">
        <f t="shared" si="3"/>
        <v>3.6</v>
      </c>
      <c r="BS27" s="107">
        <f t="shared" si="3"/>
        <v>3.6</v>
      </c>
      <c r="BT27" s="107">
        <f t="shared" si="3"/>
        <v>3.2</v>
      </c>
      <c r="BU27" s="107">
        <f t="shared" si="3"/>
        <v>9.1999999999999993</v>
      </c>
      <c r="BV27" s="107">
        <f t="shared" si="3"/>
        <v>7.625</v>
      </c>
      <c r="BW27" s="107">
        <f t="shared" si="3"/>
        <v>0.61399999999999999</v>
      </c>
      <c r="BX27" s="107">
        <f t="shared" si="3"/>
        <v>1.7000000000000001E-2</v>
      </c>
      <c r="BY27" s="107">
        <f t="shared" si="3"/>
        <v>0</v>
      </c>
      <c r="BZ27" s="107">
        <f t="shared" si="3"/>
        <v>8.0000000000000002E-3</v>
      </c>
      <c r="CA27" s="107">
        <f t="shared" si="3"/>
        <v>0.02</v>
      </c>
      <c r="CB27" s="107">
        <f t="shared" si="3"/>
        <v>0</v>
      </c>
      <c r="CC27" s="107">
        <f t="shared" si="3"/>
        <v>0</v>
      </c>
      <c r="CD27" s="107">
        <f t="shared" si="3"/>
        <v>6.8000000000000007</v>
      </c>
      <c r="CE27" s="107">
        <f t="shared" si="3"/>
        <v>2E-3</v>
      </c>
      <c r="CF27" s="107">
        <f t="shared" si="3"/>
        <v>0</v>
      </c>
      <c r="CG27" s="107">
        <f t="shared" si="3"/>
        <v>3.7229999999999999</v>
      </c>
      <c r="CH27" s="107">
        <f t="shared" si="3"/>
        <v>0</v>
      </c>
      <c r="CI27" s="107">
        <f t="shared" si="3"/>
        <v>5.0000000000000001E-3</v>
      </c>
      <c r="CJ27" s="107">
        <f t="shared" si="3"/>
        <v>0</v>
      </c>
      <c r="CK27" s="107">
        <f t="shared" si="3"/>
        <v>0</v>
      </c>
      <c r="CL27" s="107">
        <f t="shared" si="3"/>
        <v>0.249</v>
      </c>
      <c r="CM27" s="107">
        <f t="shared" si="3"/>
        <v>0</v>
      </c>
      <c r="CN27" s="107">
        <f t="shared" si="3"/>
        <v>0</v>
      </c>
      <c r="CO27" s="107">
        <f t="shared" si="3"/>
        <v>5.9219999999999997</v>
      </c>
      <c r="CP27" s="107">
        <f t="shared" si="3"/>
        <v>2E-3</v>
      </c>
      <c r="CQ27" s="107">
        <f t="shared" si="3"/>
        <v>0</v>
      </c>
      <c r="CR27" s="107">
        <f t="shared" si="3"/>
        <v>2.0009999999999999</v>
      </c>
      <c r="CS27" s="107">
        <f t="shared" si="3"/>
        <v>1E-3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53.751500000000007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12.535</v>
      </c>
      <c r="C31" s="94">
        <v>3.25</v>
      </c>
      <c r="D31" s="94">
        <v>0.46300000000000002</v>
      </c>
      <c r="E31" s="94">
        <v>1.6</v>
      </c>
      <c r="F31" s="94">
        <v>0.97</v>
      </c>
      <c r="G31" s="94">
        <v>10.81</v>
      </c>
      <c r="H31" s="94">
        <v>10.92</v>
      </c>
      <c r="I31" s="94">
        <v>10.99</v>
      </c>
      <c r="J31" s="94">
        <v>11.05</v>
      </c>
      <c r="K31" s="94">
        <v>11.06</v>
      </c>
      <c r="L31" s="94">
        <v>11.04</v>
      </c>
      <c r="M31" s="94">
        <v>11.17</v>
      </c>
      <c r="N31" s="94">
        <v>11.27</v>
      </c>
      <c r="O31" s="94">
        <v>11.33</v>
      </c>
      <c r="P31" s="94">
        <v>11.39</v>
      </c>
      <c r="Q31" s="94">
        <v>11.48</v>
      </c>
      <c r="R31" s="94">
        <v>11.57</v>
      </c>
      <c r="S31" s="94">
        <v>11.68</v>
      </c>
      <c r="T31" s="94">
        <v>11.81</v>
      </c>
      <c r="U31" s="94">
        <v>11.93</v>
      </c>
      <c r="V31" s="94">
        <v>4.7850000000000001</v>
      </c>
      <c r="W31" s="94">
        <v>1.492</v>
      </c>
      <c r="X31" s="94">
        <v>9.2129999999999992</v>
      </c>
      <c r="Y31" s="94">
        <v>9.9849999999999994</v>
      </c>
      <c r="Z31" s="94">
        <v>2.3279999999999998</v>
      </c>
      <c r="AA31" s="94">
        <v>0.81</v>
      </c>
      <c r="AB31" s="94">
        <v>0.81599999999999995</v>
      </c>
      <c r="AC31" s="94">
        <v>4.1550000000000002</v>
      </c>
      <c r="AD31" s="94"/>
      <c r="AE31" s="94">
        <v>8.9350000000000005</v>
      </c>
      <c r="AF31" s="94">
        <v>13.555999999999999</v>
      </c>
      <c r="AG31" s="94">
        <v>16.135000000000002</v>
      </c>
      <c r="AH31" s="94">
        <v>20.312000000000001</v>
      </c>
      <c r="AI31" s="94">
        <v>40.796999999999997</v>
      </c>
      <c r="AJ31" s="94">
        <v>30.254999999999999</v>
      </c>
      <c r="AK31" s="94">
        <v>39.56</v>
      </c>
      <c r="AL31" s="94">
        <v>49.162999999999997</v>
      </c>
      <c r="AM31" s="94">
        <v>32.741999999999997</v>
      </c>
      <c r="AN31" s="94">
        <v>93.727999999999994</v>
      </c>
      <c r="AO31" s="94">
        <v>98.018000000000001</v>
      </c>
      <c r="AP31" s="94">
        <v>37.112000000000002</v>
      </c>
      <c r="AQ31" s="94">
        <v>47.911999999999999</v>
      </c>
      <c r="AR31" s="94">
        <v>41.671999999999997</v>
      </c>
      <c r="AS31" s="94">
        <v>51.442</v>
      </c>
      <c r="AT31" s="94">
        <v>56.418999999999997</v>
      </c>
      <c r="AU31" s="94">
        <v>48.494</v>
      </c>
      <c r="AV31" s="94">
        <v>48.064999999999998</v>
      </c>
      <c r="AW31" s="94">
        <v>45.472000000000001</v>
      </c>
      <c r="AX31" s="94">
        <v>52.287999999999997</v>
      </c>
      <c r="AY31" s="94">
        <v>50.655000000000001</v>
      </c>
      <c r="AZ31" s="94">
        <v>51.48</v>
      </c>
      <c r="BA31" s="94">
        <v>81.537999999999997</v>
      </c>
      <c r="BB31" s="94">
        <v>50.832000000000001</v>
      </c>
      <c r="BC31" s="94">
        <v>67.536000000000001</v>
      </c>
      <c r="BD31" s="94">
        <v>56.802999999999997</v>
      </c>
      <c r="BE31" s="94">
        <v>73.700999999999993</v>
      </c>
      <c r="BF31" s="94">
        <v>36.731999999999999</v>
      </c>
      <c r="BG31" s="94">
        <v>43.249000000000002</v>
      </c>
      <c r="BH31" s="94">
        <v>43.752000000000002</v>
      </c>
      <c r="BI31" s="94">
        <v>12.28</v>
      </c>
      <c r="BJ31" s="94">
        <v>7.1760000000000002</v>
      </c>
      <c r="BK31" s="94">
        <v>4</v>
      </c>
      <c r="BL31" s="94">
        <v>6.4</v>
      </c>
      <c r="BM31" s="94">
        <v>8.4</v>
      </c>
      <c r="BN31" s="94">
        <v>33.536000000000001</v>
      </c>
      <c r="BO31" s="94">
        <v>33.488</v>
      </c>
      <c r="BP31" s="94">
        <v>19.666</v>
      </c>
      <c r="BQ31" s="94">
        <v>1.0999999999999999E-2</v>
      </c>
      <c r="BR31" s="94">
        <v>5.407</v>
      </c>
      <c r="BS31" s="94">
        <v>5.3719999999999999</v>
      </c>
      <c r="BT31" s="94">
        <v>5.3620000000000001</v>
      </c>
      <c r="BU31" s="94">
        <v>14.611000000000001</v>
      </c>
      <c r="BV31" s="94">
        <v>20.748999999999999</v>
      </c>
      <c r="BW31" s="94">
        <v>6.2460000000000004</v>
      </c>
      <c r="BX31" s="94">
        <v>2.8759999999999999</v>
      </c>
      <c r="BY31" s="94">
        <v>4.9790000000000001</v>
      </c>
      <c r="BZ31" s="94">
        <v>21.27</v>
      </c>
      <c r="CA31" s="94">
        <v>0.89300000000000002</v>
      </c>
      <c r="CB31" s="94">
        <v>21.151</v>
      </c>
      <c r="CC31" s="94">
        <v>13.807</v>
      </c>
      <c r="CD31" s="94">
        <v>21.469000000000001</v>
      </c>
      <c r="CE31" s="94">
        <v>15.779</v>
      </c>
      <c r="CF31" s="94">
        <v>13.1</v>
      </c>
      <c r="CG31" s="94">
        <v>15.987</v>
      </c>
      <c r="CH31" s="94">
        <v>1.669</v>
      </c>
      <c r="CI31" s="94">
        <v>8.2070000000000007</v>
      </c>
      <c r="CJ31" s="94">
        <v>9.0890000000000004</v>
      </c>
      <c r="CK31" s="94">
        <v>10.257999999999999</v>
      </c>
      <c r="CL31" s="94">
        <v>1.4530000000000001</v>
      </c>
      <c r="CM31" s="94">
        <v>4.2889999999999997</v>
      </c>
      <c r="CN31" s="94">
        <v>13.53</v>
      </c>
      <c r="CO31" s="94">
        <v>17.835000000000001</v>
      </c>
      <c r="CP31" s="94">
        <v>2.915</v>
      </c>
      <c r="CQ31" s="94">
        <v>13.813000000000001</v>
      </c>
      <c r="CR31" s="94">
        <v>14.696</v>
      </c>
      <c r="CS31" s="94">
        <v>9.2669999999999995</v>
      </c>
      <c r="CT31" s="95"/>
      <c r="CU31" s="95"/>
      <c r="CV31" s="95"/>
      <c r="CW31" s="96"/>
      <c r="CX31" s="97">
        <f t="array" ref="CX31">SUMPRODUCT(B31:CW31*0.25)</f>
        <v>517.82325000000026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12.535</v>
      </c>
      <c r="C33" s="77">
        <f t="shared" ref="C33:BN33" si="4">SUM(C30:C32)</f>
        <v>3.25</v>
      </c>
      <c r="D33" s="77">
        <f t="shared" si="4"/>
        <v>0.46300000000000002</v>
      </c>
      <c r="E33" s="77">
        <f t="shared" si="4"/>
        <v>1.6</v>
      </c>
      <c r="F33" s="77">
        <f t="shared" si="4"/>
        <v>0.97</v>
      </c>
      <c r="G33" s="77">
        <f t="shared" si="4"/>
        <v>10.81</v>
      </c>
      <c r="H33" s="77">
        <f t="shared" si="4"/>
        <v>10.92</v>
      </c>
      <c r="I33" s="77">
        <f t="shared" si="4"/>
        <v>10.99</v>
      </c>
      <c r="J33" s="77">
        <f t="shared" si="4"/>
        <v>11.05</v>
      </c>
      <c r="K33" s="77">
        <f t="shared" si="4"/>
        <v>11.06</v>
      </c>
      <c r="L33" s="77">
        <f t="shared" si="4"/>
        <v>11.04</v>
      </c>
      <c r="M33" s="77">
        <f t="shared" si="4"/>
        <v>11.17</v>
      </c>
      <c r="N33" s="77">
        <f t="shared" si="4"/>
        <v>11.27</v>
      </c>
      <c r="O33" s="77">
        <f t="shared" si="4"/>
        <v>11.33</v>
      </c>
      <c r="P33" s="77">
        <f t="shared" si="4"/>
        <v>11.39</v>
      </c>
      <c r="Q33" s="77">
        <f t="shared" si="4"/>
        <v>11.48</v>
      </c>
      <c r="R33" s="77">
        <f t="shared" si="4"/>
        <v>11.57</v>
      </c>
      <c r="S33" s="77">
        <f t="shared" si="4"/>
        <v>11.68</v>
      </c>
      <c r="T33" s="77">
        <f t="shared" si="4"/>
        <v>11.81</v>
      </c>
      <c r="U33" s="77">
        <f t="shared" si="4"/>
        <v>11.93</v>
      </c>
      <c r="V33" s="77">
        <f t="shared" si="4"/>
        <v>4.7850000000000001</v>
      </c>
      <c r="W33" s="77">
        <f t="shared" si="4"/>
        <v>1.492</v>
      </c>
      <c r="X33" s="77">
        <f t="shared" si="4"/>
        <v>9.2129999999999992</v>
      </c>
      <c r="Y33" s="77">
        <f t="shared" si="4"/>
        <v>9.9849999999999994</v>
      </c>
      <c r="Z33" s="77">
        <f t="shared" si="4"/>
        <v>2.3279999999999998</v>
      </c>
      <c r="AA33" s="77">
        <f t="shared" si="4"/>
        <v>0.81</v>
      </c>
      <c r="AB33" s="77">
        <f t="shared" si="4"/>
        <v>0.81599999999999995</v>
      </c>
      <c r="AC33" s="77">
        <f t="shared" si="4"/>
        <v>4.1550000000000002</v>
      </c>
      <c r="AD33" s="77">
        <f t="shared" si="4"/>
        <v>0</v>
      </c>
      <c r="AE33" s="77">
        <f t="shared" si="4"/>
        <v>8.9350000000000005</v>
      </c>
      <c r="AF33" s="77">
        <f t="shared" si="4"/>
        <v>13.555999999999999</v>
      </c>
      <c r="AG33" s="77">
        <f t="shared" si="4"/>
        <v>16.135000000000002</v>
      </c>
      <c r="AH33" s="77">
        <f t="shared" si="4"/>
        <v>20.312000000000001</v>
      </c>
      <c r="AI33" s="77">
        <f t="shared" si="4"/>
        <v>40.796999999999997</v>
      </c>
      <c r="AJ33" s="77">
        <f t="shared" si="4"/>
        <v>30.254999999999999</v>
      </c>
      <c r="AK33" s="77">
        <f t="shared" si="4"/>
        <v>39.56</v>
      </c>
      <c r="AL33" s="77">
        <f t="shared" si="4"/>
        <v>49.162999999999997</v>
      </c>
      <c r="AM33" s="77">
        <f t="shared" si="4"/>
        <v>32.741999999999997</v>
      </c>
      <c r="AN33" s="77">
        <f t="shared" si="4"/>
        <v>93.727999999999994</v>
      </c>
      <c r="AO33" s="77">
        <f t="shared" si="4"/>
        <v>98.018000000000001</v>
      </c>
      <c r="AP33" s="77">
        <f t="shared" si="4"/>
        <v>37.112000000000002</v>
      </c>
      <c r="AQ33" s="77">
        <f t="shared" si="4"/>
        <v>47.911999999999999</v>
      </c>
      <c r="AR33" s="77">
        <f t="shared" si="4"/>
        <v>41.671999999999997</v>
      </c>
      <c r="AS33" s="77">
        <f t="shared" si="4"/>
        <v>51.442</v>
      </c>
      <c r="AT33" s="77">
        <f t="shared" si="4"/>
        <v>56.418999999999997</v>
      </c>
      <c r="AU33" s="77">
        <f t="shared" si="4"/>
        <v>48.494</v>
      </c>
      <c r="AV33" s="77">
        <f t="shared" si="4"/>
        <v>48.064999999999998</v>
      </c>
      <c r="AW33" s="77">
        <f t="shared" si="4"/>
        <v>45.472000000000001</v>
      </c>
      <c r="AX33" s="77">
        <f t="shared" si="4"/>
        <v>52.287999999999997</v>
      </c>
      <c r="AY33" s="77">
        <f t="shared" si="4"/>
        <v>50.655000000000001</v>
      </c>
      <c r="AZ33" s="77">
        <f t="shared" si="4"/>
        <v>51.48</v>
      </c>
      <c r="BA33" s="77">
        <f t="shared" si="4"/>
        <v>81.537999999999997</v>
      </c>
      <c r="BB33" s="77">
        <f t="shared" si="4"/>
        <v>50.832000000000001</v>
      </c>
      <c r="BC33" s="77">
        <f t="shared" si="4"/>
        <v>67.536000000000001</v>
      </c>
      <c r="BD33" s="77">
        <f t="shared" si="4"/>
        <v>56.802999999999997</v>
      </c>
      <c r="BE33" s="77">
        <f t="shared" si="4"/>
        <v>73.700999999999993</v>
      </c>
      <c r="BF33" s="77">
        <f t="shared" si="4"/>
        <v>36.731999999999999</v>
      </c>
      <c r="BG33" s="77">
        <f t="shared" si="4"/>
        <v>43.249000000000002</v>
      </c>
      <c r="BH33" s="77">
        <f t="shared" si="4"/>
        <v>43.752000000000002</v>
      </c>
      <c r="BI33" s="77">
        <f t="shared" si="4"/>
        <v>12.28</v>
      </c>
      <c r="BJ33" s="77">
        <f t="shared" si="4"/>
        <v>7.1760000000000002</v>
      </c>
      <c r="BK33" s="77">
        <f t="shared" si="4"/>
        <v>4</v>
      </c>
      <c r="BL33" s="77">
        <f t="shared" si="4"/>
        <v>6.4</v>
      </c>
      <c r="BM33" s="77">
        <f t="shared" si="4"/>
        <v>8.4</v>
      </c>
      <c r="BN33" s="77">
        <f t="shared" si="4"/>
        <v>33.536000000000001</v>
      </c>
      <c r="BO33" s="77">
        <f t="shared" ref="BO33:CW33" si="5">SUM(BO30:BO32)</f>
        <v>33.488</v>
      </c>
      <c r="BP33" s="77">
        <f t="shared" si="5"/>
        <v>19.666</v>
      </c>
      <c r="BQ33" s="77">
        <f t="shared" si="5"/>
        <v>1.0999999999999999E-2</v>
      </c>
      <c r="BR33" s="77">
        <f t="shared" si="5"/>
        <v>5.407</v>
      </c>
      <c r="BS33" s="77">
        <f t="shared" si="5"/>
        <v>5.3719999999999999</v>
      </c>
      <c r="BT33" s="77">
        <f t="shared" si="5"/>
        <v>5.3620000000000001</v>
      </c>
      <c r="BU33" s="77">
        <f t="shared" si="5"/>
        <v>14.611000000000001</v>
      </c>
      <c r="BV33" s="77">
        <f t="shared" si="5"/>
        <v>20.748999999999999</v>
      </c>
      <c r="BW33" s="77">
        <f t="shared" si="5"/>
        <v>6.2460000000000004</v>
      </c>
      <c r="BX33" s="77">
        <f t="shared" si="5"/>
        <v>2.8759999999999999</v>
      </c>
      <c r="BY33" s="77">
        <f t="shared" si="5"/>
        <v>4.9790000000000001</v>
      </c>
      <c r="BZ33" s="77">
        <f t="shared" si="5"/>
        <v>21.27</v>
      </c>
      <c r="CA33" s="77">
        <f t="shared" si="5"/>
        <v>0.89300000000000002</v>
      </c>
      <c r="CB33" s="77">
        <f t="shared" si="5"/>
        <v>21.151</v>
      </c>
      <c r="CC33" s="77">
        <f t="shared" si="5"/>
        <v>13.807</v>
      </c>
      <c r="CD33" s="77">
        <f t="shared" si="5"/>
        <v>21.469000000000001</v>
      </c>
      <c r="CE33" s="77">
        <f t="shared" si="5"/>
        <v>15.779</v>
      </c>
      <c r="CF33" s="77">
        <f t="shared" si="5"/>
        <v>13.1</v>
      </c>
      <c r="CG33" s="77">
        <f t="shared" si="5"/>
        <v>15.987</v>
      </c>
      <c r="CH33" s="77">
        <f t="shared" si="5"/>
        <v>1.669</v>
      </c>
      <c r="CI33" s="77">
        <f t="shared" si="5"/>
        <v>8.2070000000000007</v>
      </c>
      <c r="CJ33" s="77">
        <f t="shared" si="5"/>
        <v>9.0890000000000004</v>
      </c>
      <c r="CK33" s="77">
        <f t="shared" si="5"/>
        <v>10.257999999999999</v>
      </c>
      <c r="CL33" s="77">
        <f t="shared" si="5"/>
        <v>1.4530000000000001</v>
      </c>
      <c r="CM33" s="77">
        <f t="shared" si="5"/>
        <v>4.2889999999999997</v>
      </c>
      <c r="CN33" s="77">
        <f t="shared" si="5"/>
        <v>13.53</v>
      </c>
      <c r="CO33" s="77">
        <f t="shared" si="5"/>
        <v>17.835000000000001</v>
      </c>
      <c r="CP33" s="77">
        <f t="shared" si="5"/>
        <v>2.915</v>
      </c>
      <c r="CQ33" s="77">
        <f t="shared" si="5"/>
        <v>13.813000000000001</v>
      </c>
      <c r="CR33" s="77">
        <f t="shared" si="5"/>
        <v>14.696</v>
      </c>
      <c r="CS33" s="77">
        <f t="shared" si="5"/>
        <v>9.2669999999999995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517.82325000000026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8.4</v>
      </c>
      <c r="D38" s="120">
        <v>18.8</v>
      </c>
      <c r="E38" s="120">
        <v>16.2</v>
      </c>
      <c r="F38" s="120">
        <v>18.5</v>
      </c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16.899999999999999</v>
      </c>
      <c r="W38" s="120">
        <v>35.6</v>
      </c>
      <c r="X38" s="120">
        <v>1.8</v>
      </c>
      <c r="Y38" s="120">
        <v>1.7</v>
      </c>
      <c r="Z38" s="120">
        <v>19.2</v>
      </c>
      <c r="AA38" s="120">
        <v>66.900000000000006</v>
      </c>
      <c r="AB38" s="120">
        <v>68.5</v>
      </c>
      <c r="AC38" s="120">
        <v>24</v>
      </c>
      <c r="AD38" s="120">
        <v>84.5</v>
      </c>
      <c r="AE38" s="120">
        <v>57</v>
      </c>
      <c r="AF38" s="120">
        <v>54.2</v>
      </c>
      <c r="AG38" s="120">
        <v>51.7</v>
      </c>
      <c r="AH38" s="120"/>
      <c r="AI38" s="120"/>
      <c r="AJ38" s="120"/>
      <c r="AK38" s="120"/>
      <c r="AL38" s="120">
        <v>3.3</v>
      </c>
      <c r="AM38" s="120">
        <v>11</v>
      </c>
      <c r="AN38" s="120">
        <v>11.3</v>
      </c>
      <c r="AO38" s="120">
        <v>12.1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5.9</v>
      </c>
      <c r="BC38" s="120">
        <v>12.4</v>
      </c>
      <c r="BD38" s="120">
        <v>12.6</v>
      </c>
      <c r="BE38" s="120">
        <v>15.6</v>
      </c>
      <c r="BF38" s="120">
        <v>28.9</v>
      </c>
      <c r="BG38" s="120">
        <v>42.2</v>
      </c>
      <c r="BH38" s="120">
        <v>42.8</v>
      </c>
      <c r="BI38" s="120">
        <v>43.9</v>
      </c>
      <c r="BJ38" s="120">
        <v>48.5</v>
      </c>
      <c r="BK38" s="120">
        <v>53.2</v>
      </c>
      <c r="BL38" s="120">
        <v>56.7</v>
      </c>
      <c r="BM38" s="120">
        <v>56.5</v>
      </c>
      <c r="BN38" s="120">
        <v>54.5</v>
      </c>
      <c r="BO38" s="120">
        <v>54.6</v>
      </c>
      <c r="BP38" s="120">
        <v>54.5</v>
      </c>
      <c r="BQ38" s="120">
        <v>54.8</v>
      </c>
      <c r="BR38" s="120">
        <v>29</v>
      </c>
      <c r="BS38" s="120">
        <v>24</v>
      </c>
      <c r="BT38" s="120">
        <v>18.2</v>
      </c>
      <c r="BU38" s="120">
        <v>8.1</v>
      </c>
      <c r="BV38" s="120">
        <v>9</v>
      </c>
      <c r="BW38" s="120">
        <v>14.4</v>
      </c>
      <c r="BX38" s="120">
        <v>24.1</v>
      </c>
      <c r="BY38" s="120">
        <v>16.5</v>
      </c>
      <c r="BZ38" s="120"/>
      <c r="CA38" s="120">
        <v>22.2</v>
      </c>
      <c r="CB38" s="120"/>
      <c r="CC38" s="120"/>
      <c r="CD38" s="120"/>
      <c r="CE38" s="120"/>
      <c r="CF38" s="120"/>
      <c r="CG38" s="120"/>
      <c r="CH38" s="120">
        <v>23.2</v>
      </c>
      <c r="CI38" s="120">
        <v>13.3</v>
      </c>
      <c r="CJ38" s="120">
        <v>38.6</v>
      </c>
      <c r="CK38" s="120">
        <v>19.899999999999999</v>
      </c>
      <c r="CL38" s="120">
        <v>32.4</v>
      </c>
      <c r="CM38" s="120">
        <v>20.100000000000001</v>
      </c>
      <c r="CN38" s="120">
        <v>5.4</v>
      </c>
      <c r="CO38" s="120"/>
      <c r="CP38" s="120">
        <v>24</v>
      </c>
      <c r="CQ38" s="120">
        <v>3.5</v>
      </c>
      <c r="CR38" s="120">
        <v>33.4</v>
      </c>
      <c r="CS38" s="120">
        <v>10.4</v>
      </c>
      <c r="CT38" s="122"/>
      <c r="CU38" s="122"/>
      <c r="CV38" s="122"/>
      <c r="CW38" s="121"/>
      <c r="CX38" s="97">
        <f t="array" ref="CX38">SUMPRODUCT(B38:CW38*0.25)</f>
        <v>402.22500000000002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8.4</v>
      </c>
      <c r="D41" s="107">
        <f t="shared" si="6"/>
        <v>18.8</v>
      </c>
      <c r="E41" s="107">
        <f t="shared" si="6"/>
        <v>16.2</v>
      </c>
      <c r="F41" s="107">
        <f t="shared" si="6"/>
        <v>18.5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16.899999999999999</v>
      </c>
      <c r="W41" s="107">
        <f t="shared" si="6"/>
        <v>35.6</v>
      </c>
      <c r="X41" s="107">
        <f t="shared" si="6"/>
        <v>1.8</v>
      </c>
      <c r="Y41" s="107">
        <f t="shared" si="6"/>
        <v>1.7</v>
      </c>
      <c r="Z41" s="107">
        <f t="shared" si="6"/>
        <v>19.2</v>
      </c>
      <c r="AA41" s="107">
        <f t="shared" si="6"/>
        <v>66.900000000000006</v>
      </c>
      <c r="AB41" s="107">
        <f t="shared" si="6"/>
        <v>68.5</v>
      </c>
      <c r="AC41" s="107">
        <f t="shared" si="6"/>
        <v>24</v>
      </c>
      <c r="AD41" s="107">
        <f t="shared" si="6"/>
        <v>84.5</v>
      </c>
      <c r="AE41" s="107">
        <f t="shared" si="6"/>
        <v>57</v>
      </c>
      <c r="AF41" s="107">
        <f t="shared" si="6"/>
        <v>54.2</v>
      </c>
      <c r="AG41" s="107">
        <f t="shared" si="6"/>
        <v>51.7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3.3</v>
      </c>
      <c r="AM41" s="107">
        <f t="shared" si="6"/>
        <v>11</v>
      </c>
      <c r="AN41" s="107">
        <f t="shared" si="6"/>
        <v>11.3</v>
      </c>
      <c r="AO41" s="107">
        <f t="shared" si="6"/>
        <v>12.1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5.9</v>
      </c>
      <c r="BC41" s="107">
        <f t="shared" si="6"/>
        <v>12.4</v>
      </c>
      <c r="BD41" s="107">
        <f t="shared" si="6"/>
        <v>12.6</v>
      </c>
      <c r="BE41" s="107">
        <f t="shared" si="6"/>
        <v>15.6</v>
      </c>
      <c r="BF41" s="107">
        <f t="shared" si="6"/>
        <v>28.9</v>
      </c>
      <c r="BG41" s="107">
        <f t="shared" si="6"/>
        <v>42.2</v>
      </c>
      <c r="BH41" s="107">
        <f t="shared" si="6"/>
        <v>42.8</v>
      </c>
      <c r="BI41" s="107">
        <f t="shared" si="6"/>
        <v>43.9</v>
      </c>
      <c r="BJ41" s="107">
        <f t="shared" si="6"/>
        <v>48.5</v>
      </c>
      <c r="BK41" s="107">
        <f t="shared" si="6"/>
        <v>53.2</v>
      </c>
      <c r="BL41" s="107">
        <f t="shared" si="6"/>
        <v>56.7</v>
      </c>
      <c r="BM41" s="107">
        <f t="shared" si="6"/>
        <v>56.5</v>
      </c>
      <c r="BN41" s="107">
        <f t="shared" si="6"/>
        <v>54.5</v>
      </c>
      <c r="BO41" s="107">
        <f t="shared" ref="BO41:CW41" si="7">SUM(BO36:BO40)</f>
        <v>54.6</v>
      </c>
      <c r="BP41" s="107">
        <f t="shared" si="7"/>
        <v>54.5</v>
      </c>
      <c r="BQ41" s="107">
        <f t="shared" si="7"/>
        <v>54.8</v>
      </c>
      <c r="BR41" s="107">
        <f t="shared" si="7"/>
        <v>29</v>
      </c>
      <c r="BS41" s="107">
        <f t="shared" si="7"/>
        <v>24</v>
      </c>
      <c r="BT41" s="107">
        <f t="shared" si="7"/>
        <v>18.2</v>
      </c>
      <c r="BU41" s="107">
        <f t="shared" si="7"/>
        <v>8.1</v>
      </c>
      <c r="BV41" s="107">
        <f t="shared" si="7"/>
        <v>9</v>
      </c>
      <c r="BW41" s="107">
        <f t="shared" si="7"/>
        <v>14.4</v>
      </c>
      <c r="BX41" s="107">
        <f t="shared" si="7"/>
        <v>24.1</v>
      </c>
      <c r="BY41" s="107">
        <f t="shared" si="7"/>
        <v>16.5</v>
      </c>
      <c r="BZ41" s="107">
        <f t="shared" si="7"/>
        <v>0</v>
      </c>
      <c r="CA41" s="107">
        <f t="shared" si="7"/>
        <v>22.2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23.2</v>
      </c>
      <c r="CI41" s="107">
        <f t="shared" si="7"/>
        <v>13.3</v>
      </c>
      <c r="CJ41" s="107">
        <f t="shared" si="7"/>
        <v>38.6</v>
      </c>
      <c r="CK41" s="107">
        <f t="shared" si="7"/>
        <v>19.899999999999999</v>
      </c>
      <c r="CL41" s="107">
        <f t="shared" si="7"/>
        <v>32.4</v>
      </c>
      <c r="CM41" s="107">
        <f t="shared" si="7"/>
        <v>20.100000000000001</v>
      </c>
      <c r="CN41" s="107">
        <f t="shared" si="7"/>
        <v>5.4</v>
      </c>
      <c r="CO41" s="107">
        <f t="shared" si="7"/>
        <v>0</v>
      </c>
      <c r="CP41" s="107">
        <f t="shared" si="7"/>
        <v>24</v>
      </c>
      <c r="CQ41" s="107">
        <f t="shared" si="7"/>
        <v>3.5</v>
      </c>
      <c r="CR41" s="107">
        <f t="shared" si="7"/>
        <v>33.4</v>
      </c>
      <c r="CS41" s="107">
        <f t="shared" si="7"/>
        <v>10.4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402.22500000000002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8.4</v>
      </c>
      <c r="D46" s="120">
        <v>18.8</v>
      </c>
      <c r="E46" s="120">
        <v>16.2</v>
      </c>
      <c r="F46" s="120">
        <v>18.5</v>
      </c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16.899999999999999</v>
      </c>
      <c r="W46" s="120">
        <v>35.6</v>
      </c>
      <c r="X46" s="120">
        <v>1.8</v>
      </c>
      <c r="Y46" s="120">
        <v>1.7</v>
      </c>
      <c r="Z46" s="120">
        <v>19.2</v>
      </c>
      <c r="AA46" s="120">
        <v>66.900000000000006</v>
      </c>
      <c r="AB46" s="120">
        <v>68.5</v>
      </c>
      <c r="AC46" s="120">
        <v>24</v>
      </c>
      <c r="AD46" s="120">
        <v>84.5</v>
      </c>
      <c r="AE46" s="120">
        <v>57</v>
      </c>
      <c r="AF46" s="120">
        <v>54.2</v>
      </c>
      <c r="AG46" s="120">
        <v>51.7</v>
      </c>
      <c r="AH46" s="120"/>
      <c r="AI46" s="120"/>
      <c r="AJ46" s="120"/>
      <c r="AK46" s="120"/>
      <c r="AL46" s="120">
        <v>3.3</v>
      </c>
      <c r="AM46" s="120">
        <v>11</v>
      </c>
      <c r="AN46" s="120">
        <v>11.3</v>
      </c>
      <c r="AO46" s="120">
        <v>12.1</v>
      </c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5.9</v>
      </c>
      <c r="BC46" s="120">
        <v>12.4</v>
      </c>
      <c r="BD46" s="120">
        <v>12.6</v>
      </c>
      <c r="BE46" s="120">
        <v>15.6</v>
      </c>
      <c r="BF46" s="120">
        <v>28.9</v>
      </c>
      <c r="BG46" s="120">
        <v>42.2</v>
      </c>
      <c r="BH46" s="120">
        <v>42.8</v>
      </c>
      <c r="BI46" s="120">
        <v>43.9</v>
      </c>
      <c r="BJ46" s="120">
        <v>48.5</v>
      </c>
      <c r="BK46" s="120">
        <v>53.2</v>
      </c>
      <c r="BL46" s="120">
        <v>56.7</v>
      </c>
      <c r="BM46" s="120">
        <v>56.5</v>
      </c>
      <c r="BN46" s="120">
        <v>54.5</v>
      </c>
      <c r="BO46" s="120">
        <v>54.6</v>
      </c>
      <c r="BP46" s="120">
        <v>54.5</v>
      </c>
      <c r="BQ46" s="120">
        <v>54.8</v>
      </c>
      <c r="BR46" s="120">
        <v>29</v>
      </c>
      <c r="BS46" s="120">
        <v>24</v>
      </c>
      <c r="BT46" s="120">
        <v>18.2</v>
      </c>
      <c r="BU46" s="120">
        <v>8.1</v>
      </c>
      <c r="BV46" s="120">
        <v>9</v>
      </c>
      <c r="BW46" s="120">
        <v>14.4</v>
      </c>
      <c r="BX46" s="120">
        <v>24.1</v>
      </c>
      <c r="BY46" s="120">
        <v>16.5</v>
      </c>
      <c r="BZ46" s="120"/>
      <c r="CA46" s="120">
        <v>22.2</v>
      </c>
      <c r="CB46" s="120"/>
      <c r="CC46" s="120"/>
      <c r="CD46" s="120"/>
      <c r="CE46" s="120"/>
      <c r="CF46" s="120"/>
      <c r="CG46" s="120"/>
      <c r="CH46" s="120">
        <v>23.2</v>
      </c>
      <c r="CI46" s="120">
        <v>13.3</v>
      </c>
      <c r="CJ46" s="120">
        <v>38.6</v>
      </c>
      <c r="CK46" s="120">
        <v>19.899999999999999</v>
      </c>
      <c r="CL46" s="120">
        <v>32.4</v>
      </c>
      <c r="CM46" s="120">
        <v>20.100000000000001</v>
      </c>
      <c r="CN46" s="120">
        <v>5.4</v>
      </c>
      <c r="CO46" s="120"/>
      <c r="CP46" s="120">
        <v>24</v>
      </c>
      <c r="CQ46" s="120">
        <v>3.5</v>
      </c>
      <c r="CR46" s="120">
        <v>33.4</v>
      </c>
      <c r="CS46" s="120">
        <v>10.4</v>
      </c>
      <c r="CT46" s="122"/>
      <c r="CU46" s="122"/>
      <c r="CV46" s="122"/>
      <c r="CW46" s="121"/>
      <c r="CX46" s="97">
        <f t="array" ref="CX46">SUMPRODUCT(B46:CW46*0.25)</f>
        <v>402.22500000000002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8.4</v>
      </c>
      <c r="D50" s="107">
        <f t="shared" si="8"/>
        <v>18.8</v>
      </c>
      <c r="E50" s="107">
        <f t="shared" si="8"/>
        <v>16.2</v>
      </c>
      <c r="F50" s="107">
        <f t="shared" si="8"/>
        <v>18.5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16.899999999999999</v>
      </c>
      <c r="W50" s="107">
        <f t="shared" si="8"/>
        <v>35.6</v>
      </c>
      <c r="X50" s="107">
        <f t="shared" si="8"/>
        <v>1.8</v>
      </c>
      <c r="Y50" s="107">
        <f t="shared" si="8"/>
        <v>1.7</v>
      </c>
      <c r="Z50" s="107">
        <f t="shared" si="8"/>
        <v>19.2</v>
      </c>
      <c r="AA50" s="107">
        <f t="shared" si="8"/>
        <v>66.900000000000006</v>
      </c>
      <c r="AB50" s="107">
        <f t="shared" si="8"/>
        <v>68.5</v>
      </c>
      <c r="AC50" s="107">
        <f t="shared" si="8"/>
        <v>24</v>
      </c>
      <c r="AD50" s="107">
        <f t="shared" si="8"/>
        <v>84.5</v>
      </c>
      <c r="AE50" s="107">
        <f t="shared" si="8"/>
        <v>57</v>
      </c>
      <c r="AF50" s="107">
        <f t="shared" si="8"/>
        <v>54.2</v>
      </c>
      <c r="AG50" s="107">
        <f t="shared" si="8"/>
        <v>51.7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3.3</v>
      </c>
      <c r="AM50" s="107">
        <f t="shared" si="8"/>
        <v>11</v>
      </c>
      <c r="AN50" s="107">
        <f t="shared" si="8"/>
        <v>11.3</v>
      </c>
      <c r="AO50" s="107">
        <f t="shared" si="8"/>
        <v>12.1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5.9</v>
      </c>
      <c r="BC50" s="107">
        <f t="shared" si="8"/>
        <v>12.4</v>
      </c>
      <c r="BD50" s="107">
        <f t="shared" si="8"/>
        <v>12.6</v>
      </c>
      <c r="BE50" s="107">
        <f t="shared" si="8"/>
        <v>15.6</v>
      </c>
      <c r="BF50" s="107">
        <f t="shared" si="8"/>
        <v>28.9</v>
      </c>
      <c r="BG50" s="107">
        <f t="shared" si="8"/>
        <v>42.2</v>
      </c>
      <c r="BH50" s="107">
        <f t="shared" si="8"/>
        <v>42.8</v>
      </c>
      <c r="BI50" s="107">
        <f t="shared" si="8"/>
        <v>43.9</v>
      </c>
      <c r="BJ50" s="107">
        <f t="shared" si="8"/>
        <v>48.5</v>
      </c>
      <c r="BK50" s="107">
        <f t="shared" si="8"/>
        <v>53.2</v>
      </c>
      <c r="BL50" s="107">
        <f t="shared" si="8"/>
        <v>56.7</v>
      </c>
      <c r="BM50" s="107">
        <f t="shared" si="8"/>
        <v>56.5</v>
      </c>
      <c r="BN50" s="107">
        <f t="shared" si="8"/>
        <v>54.5</v>
      </c>
      <c r="BO50" s="107">
        <f t="shared" ref="BO50:CW50" si="9">SUM(BO44:BO49)</f>
        <v>54.6</v>
      </c>
      <c r="BP50" s="107">
        <f t="shared" si="9"/>
        <v>54.5</v>
      </c>
      <c r="BQ50" s="107">
        <f t="shared" si="9"/>
        <v>54.8</v>
      </c>
      <c r="BR50" s="107">
        <f t="shared" si="9"/>
        <v>29</v>
      </c>
      <c r="BS50" s="107">
        <f t="shared" si="9"/>
        <v>24</v>
      </c>
      <c r="BT50" s="107">
        <f t="shared" si="9"/>
        <v>18.2</v>
      </c>
      <c r="BU50" s="107">
        <f t="shared" si="9"/>
        <v>8.1</v>
      </c>
      <c r="BV50" s="107">
        <f t="shared" si="9"/>
        <v>9</v>
      </c>
      <c r="BW50" s="107">
        <f t="shared" si="9"/>
        <v>14.4</v>
      </c>
      <c r="BX50" s="107">
        <f t="shared" si="9"/>
        <v>24.1</v>
      </c>
      <c r="BY50" s="107">
        <f t="shared" si="9"/>
        <v>16.5</v>
      </c>
      <c r="BZ50" s="107">
        <f t="shared" si="9"/>
        <v>0</v>
      </c>
      <c r="CA50" s="107">
        <f t="shared" si="9"/>
        <v>22.2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23.2</v>
      </c>
      <c r="CI50" s="107">
        <f t="shared" si="9"/>
        <v>13.3</v>
      </c>
      <c r="CJ50" s="107">
        <f t="shared" si="9"/>
        <v>38.6</v>
      </c>
      <c r="CK50" s="107">
        <f t="shared" si="9"/>
        <v>19.899999999999999</v>
      </c>
      <c r="CL50" s="107">
        <f t="shared" si="9"/>
        <v>32.4</v>
      </c>
      <c r="CM50" s="107">
        <f t="shared" si="9"/>
        <v>20.100000000000001</v>
      </c>
      <c r="CN50" s="107">
        <f t="shared" si="9"/>
        <v>5.4</v>
      </c>
      <c r="CO50" s="107">
        <f t="shared" si="9"/>
        <v>0</v>
      </c>
      <c r="CP50" s="107">
        <f t="shared" si="9"/>
        <v>24</v>
      </c>
      <c r="CQ50" s="107">
        <f t="shared" si="9"/>
        <v>3.5</v>
      </c>
      <c r="CR50" s="107">
        <f t="shared" si="9"/>
        <v>33.4</v>
      </c>
      <c r="CS50" s="107">
        <f t="shared" si="9"/>
        <v>10.4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402.22500000000002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12.535</v>
      </c>
      <c r="C53" s="107">
        <f t="shared" ref="C53:BN53" si="12">C17+C27+C41</f>
        <v>11.65</v>
      </c>
      <c r="D53" s="107">
        <f t="shared" si="12"/>
        <v>19.263000000000002</v>
      </c>
      <c r="E53" s="107">
        <f t="shared" si="12"/>
        <v>17.8</v>
      </c>
      <c r="F53" s="107">
        <f t="shared" si="12"/>
        <v>19.47</v>
      </c>
      <c r="G53" s="107">
        <f t="shared" si="12"/>
        <v>10.81</v>
      </c>
      <c r="H53" s="107">
        <f t="shared" si="12"/>
        <v>10.92</v>
      </c>
      <c r="I53" s="107">
        <f t="shared" si="12"/>
        <v>10.99</v>
      </c>
      <c r="J53" s="107">
        <f t="shared" si="12"/>
        <v>11.05</v>
      </c>
      <c r="K53" s="107">
        <f t="shared" si="12"/>
        <v>11.06</v>
      </c>
      <c r="L53" s="107">
        <f t="shared" si="12"/>
        <v>11.04</v>
      </c>
      <c r="M53" s="107">
        <f t="shared" si="12"/>
        <v>11.17</v>
      </c>
      <c r="N53" s="107">
        <f t="shared" si="12"/>
        <v>11.27</v>
      </c>
      <c r="O53" s="107">
        <f t="shared" si="12"/>
        <v>11.33</v>
      </c>
      <c r="P53" s="107">
        <f t="shared" si="12"/>
        <v>11.39</v>
      </c>
      <c r="Q53" s="107">
        <f t="shared" si="12"/>
        <v>11.48</v>
      </c>
      <c r="R53" s="107">
        <f t="shared" si="12"/>
        <v>11.57</v>
      </c>
      <c r="S53" s="107">
        <f t="shared" si="12"/>
        <v>11.68</v>
      </c>
      <c r="T53" s="107">
        <f t="shared" si="12"/>
        <v>11.81</v>
      </c>
      <c r="U53" s="107">
        <f t="shared" si="12"/>
        <v>11.93</v>
      </c>
      <c r="V53" s="107">
        <f t="shared" si="12"/>
        <v>21.684999999999999</v>
      </c>
      <c r="W53" s="107">
        <f t="shared" si="12"/>
        <v>37.091999999999999</v>
      </c>
      <c r="X53" s="107">
        <f t="shared" si="12"/>
        <v>11.013</v>
      </c>
      <c r="Y53" s="107">
        <f t="shared" si="12"/>
        <v>11.684999999999999</v>
      </c>
      <c r="Z53" s="107">
        <f t="shared" si="12"/>
        <v>21.527999999999999</v>
      </c>
      <c r="AA53" s="107">
        <f t="shared" si="12"/>
        <v>67.710000000000008</v>
      </c>
      <c r="AB53" s="107">
        <f t="shared" si="12"/>
        <v>69.316000000000003</v>
      </c>
      <c r="AC53" s="107">
        <f t="shared" si="12"/>
        <v>28.155000000000001</v>
      </c>
      <c r="AD53" s="107">
        <f t="shared" si="12"/>
        <v>84.5</v>
      </c>
      <c r="AE53" s="107">
        <f t="shared" si="12"/>
        <v>65.935000000000002</v>
      </c>
      <c r="AF53" s="107">
        <f t="shared" si="12"/>
        <v>67.756</v>
      </c>
      <c r="AG53" s="107">
        <f t="shared" si="12"/>
        <v>67.835000000000008</v>
      </c>
      <c r="AH53" s="107">
        <f t="shared" si="12"/>
        <v>20.311999999999998</v>
      </c>
      <c r="AI53" s="107">
        <f t="shared" si="12"/>
        <v>40.796999999999997</v>
      </c>
      <c r="AJ53" s="107">
        <f t="shared" si="12"/>
        <v>30.254999999999999</v>
      </c>
      <c r="AK53" s="107">
        <f t="shared" si="12"/>
        <v>39.56</v>
      </c>
      <c r="AL53" s="107">
        <f t="shared" si="12"/>
        <v>52.462999999999994</v>
      </c>
      <c r="AM53" s="107">
        <f t="shared" si="12"/>
        <v>43.742000000000004</v>
      </c>
      <c r="AN53" s="107">
        <f t="shared" si="12"/>
        <v>105.02799999999999</v>
      </c>
      <c r="AO53" s="107">
        <f t="shared" si="12"/>
        <v>110.11799999999999</v>
      </c>
      <c r="AP53" s="107">
        <f t="shared" si="12"/>
        <v>37.112000000000002</v>
      </c>
      <c r="AQ53" s="107">
        <f t="shared" si="12"/>
        <v>47.911999999999999</v>
      </c>
      <c r="AR53" s="107">
        <f t="shared" si="12"/>
        <v>41.671999999999997</v>
      </c>
      <c r="AS53" s="107">
        <f t="shared" si="12"/>
        <v>51.442</v>
      </c>
      <c r="AT53" s="107">
        <f t="shared" si="12"/>
        <v>56.419000000000004</v>
      </c>
      <c r="AU53" s="107">
        <f t="shared" si="12"/>
        <v>48.494</v>
      </c>
      <c r="AV53" s="107">
        <f t="shared" si="12"/>
        <v>48.064999999999998</v>
      </c>
      <c r="AW53" s="107">
        <f t="shared" si="12"/>
        <v>45.472000000000001</v>
      </c>
      <c r="AX53" s="107">
        <f t="shared" si="12"/>
        <v>52.288000000000004</v>
      </c>
      <c r="AY53" s="107">
        <f t="shared" si="12"/>
        <v>50.655000000000001</v>
      </c>
      <c r="AZ53" s="107">
        <f t="shared" si="12"/>
        <v>51.48</v>
      </c>
      <c r="BA53" s="107">
        <f t="shared" si="12"/>
        <v>81.537999999999997</v>
      </c>
      <c r="BB53" s="107">
        <f t="shared" si="12"/>
        <v>56.731999999999999</v>
      </c>
      <c r="BC53" s="107">
        <f t="shared" si="12"/>
        <v>79.936000000000007</v>
      </c>
      <c r="BD53" s="107">
        <f t="shared" si="12"/>
        <v>69.402999999999992</v>
      </c>
      <c r="BE53" s="107">
        <f t="shared" si="12"/>
        <v>89.300999999999988</v>
      </c>
      <c r="BF53" s="107">
        <f t="shared" si="12"/>
        <v>65.632000000000005</v>
      </c>
      <c r="BG53" s="107">
        <f t="shared" si="12"/>
        <v>85.449000000000012</v>
      </c>
      <c r="BH53" s="107">
        <f t="shared" si="12"/>
        <v>86.551999999999992</v>
      </c>
      <c r="BI53" s="107">
        <f t="shared" si="12"/>
        <v>56.18</v>
      </c>
      <c r="BJ53" s="107">
        <f t="shared" si="12"/>
        <v>55.676000000000002</v>
      </c>
      <c r="BK53" s="107">
        <f t="shared" si="12"/>
        <v>57.2</v>
      </c>
      <c r="BL53" s="107">
        <f t="shared" si="12"/>
        <v>63.1</v>
      </c>
      <c r="BM53" s="107">
        <f t="shared" si="12"/>
        <v>64.900000000000006</v>
      </c>
      <c r="BN53" s="107">
        <f t="shared" si="12"/>
        <v>88.036000000000001</v>
      </c>
      <c r="BO53" s="107">
        <f t="shared" ref="BO53:CX53" si="13">BO17+BO27+BO41</f>
        <v>88.087999999999994</v>
      </c>
      <c r="BP53" s="107">
        <f t="shared" si="13"/>
        <v>74.165999999999997</v>
      </c>
      <c r="BQ53" s="107">
        <f t="shared" si="13"/>
        <v>54.811</v>
      </c>
      <c r="BR53" s="107">
        <f t="shared" si="13"/>
        <v>34.406999999999996</v>
      </c>
      <c r="BS53" s="107">
        <f t="shared" si="13"/>
        <v>29.372</v>
      </c>
      <c r="BT53" s="107">
        <f t="shared" si="13"/>
        <v>23.561999999999998</v>
      </c>
      <c r="BU53" s="107">
        <f t="shared" si="13"/>
        <v>22.710999999999999</v>
      </c>
      <c r="BV53" s="107">
        <f t="shared" si="13"/>
        <v>29.749000000000002</v>
      </c>
      <c r="BW53" s="107">
        <f t="shared" si="13"/>
        <v>20.646000000000001</v>
      </c>
      <c r="BX53" s="107">
        <f t="shared" si="13"/>
        <v>26.976000000000003</v>
      </c>
      <c r="BY53" s="107">
        <f t="shared" si="13"/>
        <v>21.478999999999999</v>
      </c>
      <c r="BZ53" s="107">
        <f t="shared" si="13"/>
        <v>21.27</v>
      </c>
      <c r="CA53" s="107">
        <f t="shared" si="13"/>
        <v>23.093</v>
      </c>
      <c r="CB53" s="107">
        <f t="shared" si="13"/>
        <v>21.151</v>
      </c>
      <c r="CC53" s="107">
        <f t="shared" si="13"/>
        <v>13.807</v>
      </c>
      <c r="CD53" s="107">
        <f t="shared" si="13"/>
        <v>21.469000000000001</v>
      </c>
      <c r="CE53" s="107">
        <f t="shared" si="13"/>
        <v>15.779</v>
      </c>
      <c r="CF53" s="107">
        <f t="shared" si="13"/>
        <v>13.1</v>
      </c>
      <c r="CG53" s="107">
        <f t="shared" si="13"/>
        <v>15.986999999999998</v>
      </c>
      <c r="CH53" s="107">
        <f t="shared" si="13"/>
        <v>24.869</v>
      </c>
      <c r="CI53" s="107">
        <f t="shared" si="13"/>
        <v>21.507000000000001</v>
      </c>
      <c r="CJ53" s="107">
        <f t="shared" si="13"/>
        <v>47.689</v>
      </c>
      <c r="CK53" s="107">
        <f t="shared" si="13"/>
        <v>30.157999999999998</v>
      </c>
      <c r="CL53" s="107">
        <f t="shared" si="13"/>
        <v>33.853000000000002</v>
      </c>
      <c r="CM53" s="107">
        <f t="shared" si="13"/>
        <v>24.389000000000003</v>
      </c>
      <c r="CN53" s="107">
        <f t="shared" si="13"/>
        <v>18.93</v>
      </c>
      <c r="CO53" s="107">
        <f t="shared" si="13"/>
        <v>17.835000000000001</v>
      </c>
      <c r="CP53" s="107">
        <f t="shared" si="13"/>
        <v>26.914999999999999</v>
      </c>
      <c r="CQ53" s="107">
        <f t="shared" si="13"/>
        <v>17.313000000000002</v>
      </c>
      <c r="CR53" s="107">
        <f t="shared" si="13"/>
        <v>48.095999999999997</v>
      </c>
      <c r="CS53" s="107">
        <f t="shared" si="13"/>
        <v>19.667000000000002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920.04825000000017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>
        <v>8.4</v>
      </c>
      <c r="D5" s="25">
        <v>18.8</v>
      </c>
      <c r="E5" s="25">
        <v>16.2</v>
      </c>
      <c r="F5" s="25">
        <v>18.5</v>
      </c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>
        <v>16.899999999999999</v>
      </c>
      <c r="W5" s="25">
        <v>35.6</v>
      </c>
      <c r="X5" s="25">
        <v>1.8</v>
      </c>
      <c r="Y5" s="25">
        <v>1.7</v>
      </c>
      <c r="Z5" s="25">
        <v>19.2</v>
      </c>
      <c r="AA5" s="25">
        <v>66.900000000000006</v>
      </c>
      <c r="AB5" s="25">
        <v>68.5</v>
      </c>
      <c r="AC5" s="25">
        <v>24</v>
      </c>
      <c r="AD5" s="25">
        <v>84.5</v>
      </c>
      <c r="AE5" s="25">
        <v>57</v>
      </c>
      <c r="AF5" s="25">
        <v>54.2</v>
      </c>
      <c r="AG5" s="25">
        <v>51.7</v>
      </c>
      <c r="AH5" s="25"/>
      <c r="AI5" s="25"/>
      <c r="AJ5" s="25"/>
      <c r="AK5" s="25"/>
      <c r="AL5" s="25">
        <v>3.3</v>
      </c>
      <c r="AM5" s="25">
        <v>11</v>
      </c>
      <c r="AN5" s="25">
        <v>11.3</v>
      </c>
      <c r="AO5" s="25">
        <v>12.1</v>
      </c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5.9</v>
      </c>
      <c r="BC5" s="25">
        <v>12.4</v>
      </c>
      <c r="BD5" s="25">
        <v>12.6</v>
      </c>
      <c r="BE5" s="25">
        <v>15.6</v>
      </c>
      <c r="BF5" s="25">
        <v>28.9</v>
      </c>
      <c r="BG5" s="25">
        <v>42.2</v>
      </c>
      <c r="BH5" s="25">
        <v>42.8</v>
      </c>
      <c r="BI5" s="25">
        <v>43.9</v>
      </c>
      <c r="BJ5" s="25">
        <v>48.5</v>
      </c>
      <c r="BK5" s="25">
        <v>53.2</v>
      </c>
      <c r="BL5" s="25">
        <v>56.7</v>
      </c>
      <c r="BM5" s="25">
        <v>56.5</v>
      </c>
      <c r="BN5" s="25">
        <v>54.5</v>
      </c>
      <c r="BO5" s="25">
        <v>54.6</v>
      </c>
      <c r="BP5" s="25">
        <v>54.5</v>
      </c>
      <c r="BQ5" s="25">
        <v>54.8</v>
      </c>
      <c r="BR5" s="25">
        <v>29</v>
      </c>
      <c r="BS5" s="25">
        <v>24</v>
      </c>
      <c r="BT5" s="25">
        <v>18.2</v>
      </c>
      <c r="BU5" s="25">
        <v>8.1</v>
      </c>
      <c r="BV5" s="25">
        <v>9</v>
      </c>
      <c r="BW5" s="25">
        <v>14.4</v>
      </c>
      <c r="BX5" s="25">
        <v>24.1</v>
      </c>
      <c r="BY5" s="25">
        <v>16.5</v>
      </c>
      <c r="BZ5" s="25"/>
      <c r="CA5" s="25">
        <v>22.2</v>
      </c>
      <c r="CB5" s="25">
        <v>-2.6</v>
      </c>
      <c r="CC5" s="25"/>
      <c r="CD5" s="25">
        <v>-9.9</v>
      </c>
      <c r="CE5" s="25">
        <v>-5</v>
      </c>
      <c r="CF5" s="25">
        <v>-2.7</v>
      </c>
      <c r="CG5" s="25">
        <v>-5</v>
      </c>
      <c r="CH5" s="25">
        <v>23.2</v>
      </c>
      <c r="CI5" s="25">
        <v>13.3</v>
      </c>
      <c r="CJ5" s="25">
        <v>38.6</v>
      </c>
      <c r="CK5" s="25">
        <v>19.899999999999999</v>
      </c>
      <c r="CL5" s="25">
        <v>32.4</v>
      </c>
      <c r="CM5" s="25">
        <v>20.100000000000001</v>
      </c>
      <c r="CN5" s="25">
        <v>5.4</v>
      </c>
      <c r="CO5" s="25">
        <v>-2.9</v>
      </c>
      <c r="CP5" s="25">
        <v>24</v>
      </c>
      <c r="CQ5" s="25">
        <v>3.5</v>
      </c>
      <c r="CR5" s="25">
        <v>33.4</v>
      </c>
      <c r="CS5" s="25">
        <v>10.4</v>
      </c>
      <c r="CT5" s="26"/>
      <c r="CU5" s="26"/>
      <c r="CV5" s="26"/>
      <c r="CW5" s="27"/>
      <c r="CX5" s="132">
        <f t="array" ref="CX5">SUMPRODUCT(B5:CW5*0.25)</f>
        <v>395.2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80.03</v>
      </c>
      <c r="C8" s="138">
        <v>88.67</v>
      </c>
      <c r="D8" s="138">
        <v>92.27</v>
      </c>
      <c r="E8" s="138">
        <v>95.13</v>
      </c>
      <c r="F8" s="138">
        <v>91.52</v>
      </c>
      <c r="G8" s="138">
        <v>83.37</v>
      </c>
      <c r="H8" s="138">
        <v>82.75</v>
      </c>
      <c r="I8" s="138">
        <v>79.12</v>
      </c>
      <c r="J8" s="138">
        <v>77.319999999999993</v>
      </c>
      <c r="K8" s="138">
        <v>77.040000000000006</v>
      </c>
      <c r="L8" s="138">
        <v>76.45</v>
      </c>
      <c r="M8" s="138">
        <v>76.45</v>
      </c>
      <c r="N8" s="138">
        <v>76.08</v>
      </c>
      <c r="O8" s="138">
        <v>75.2</v>
      </c>
      <c r="P8" s="138">
        <v>74.489999999999995</v>
      </c>
      <c r="Q8" s="138">
        <v>73.92</v>
      </c>
      <c r="R8" s="138">
        <v>73.87</v>
      </c>
      <c r="S8" s="138">
        <v>74.47</v>
      </c>
      <c r="T8" s="138">
        <v>73.86</v>
      </c>
      <c r="U8" s="138">
        <v>75.95</v>
      </c>
      <c r="V8" s="138">
        <v>80.319999999999993</v>
      </c>
      <c r="W8" s="138">
        <v>87.86</v>
      </c>
      <c r="X8" s="138">
        <v>80</v>
      </c>
      <c r="Y8" s="138">
        <v>80.53</v>
      </c>
      <c r="Z8" s="138">
        <v>107.15</v>
      </c>
      <c r="AA8" s="138">
        <v>128.76</v>
      </c>
      <c r="AB8" s="138">
        <v>125.91</v>
      </c>
      <c r="AC8" s="138">
        <v>147.47</v>
      </c>
      <c r="AD8" s="138">
        <v>141.74</v>
      </c>
      <c r="AE8" s="138">
        <v>103.27</v>
      </c>
      <c r="AF8" s="138">
        <v>95.25</v>
      </c>
      <c r="AG8" s="138">
        <v>88.74</v>
      </c>
      <c r="AH8" s="138">
        <v>89.63</v>
      </c>
      <c r="AI8" s="138">
        <v>85.52</v>
      </c>
      <c r="AJ8" s="138">
        <v>80</v>
      </c>
      <c r="AK8" s="138">
        <v>76.38</v>
      </c>
      <c r="AL8" s="138">
        <v>80</v>
      </c>
      <c r="AM8" s="138">
        <v>54.88</v>
      </c>
      <c r="AN8" s="138">
        <v>2</v>
      </c>
      <c r="AO8" s="138">
        <v>0</v>
      </c>
      <c r="AP8" s="138">
        <v>76</v>
      </c>
      <c r="AQ8" s="138">
        <v>47.28</v>
      </c>
      <c r="AR8" s="138">
        <v>21</v>
      </c>
      <c r="AS8" s="138">
        <v>56</v>
      </c>
      <c r="AT8" s="138">
        <v>23</v>
      </c>
      <c r="AU8" s="138">
        <v>5.64</v>
      </c>
      <c r="AV8" s="138">
        <v>2.5</v>
      </c>
      <c r="AW8" s="138">
        <v>2.11</v>
      </c>
      <c r="AX8" s="138">
        <v>0.01</v>
      </c>
      <c r="AY8" s="138">
        <v>0.02</v>
      </c>
      <c r="AZ8" s="138">
        <v>4.7</v>
      </c>
      <c r="BA8" s="138">
        <v>55</v>
      </c>
      <c r="BB8" s="138">
        <v>0.01</v>
      </c>
      <c r="BC8" s="138">
        <v>22.19</v>
      </c>
      <c r="BD8" s="138">
        <v>55</v>
      </c>
      <c r="BE8" s="138">
        <v>58</v>
      </c>
      <c r="BF8" s="138">
        <v>3</v>
      </c>
      <c r="BG8" s="138">
        <v>70</v>
      </c>
      <c r="BH8" s="138">
        <v>75.8</v>
      </c>
      <c r="BI8" s="138">
        <v>82</v>
      </c>
      <c r="BJ8" s="138">
        <v>0.01</v>
      </c>
      <c r="BK8" s="138">
        <v>89.93</v>
      </c>
      <c r="BL8" s="138">
        <v>100.47</v>
      </c>
      <c r="BM8" s="138">
        <v>106.9</v>
      </c>
      <c r="BN8" s="138">
        <v>80</v>
      </c>
      <c r="BO8" s="138">
        <v>86</v>
      </c>
      <c r="BP8" s="138">
        <v>93.16</v>
      </c>
      <c r="BQ8" s="138">
        <v>110.9</v>
      </c>
      <c r="BR8" s="138">
        <v>93</v>
      </c>
      <c r="BS8" s="138">
        <v>108.64</v>
      </c>
      <c r="BT8" s="138">
        <v>131.87</v>
      </c>
      <c r="BU8" s="138">
        <v>159.51</v>
      </c>
      <c r="BV8" s="138">
        <v>140.31</v>
      </c>
      <c r="BW8" s="138">
        <v>141.36000000000001</v>
      </c>
      <c r="BX8" s="138">
        <v>173.23</v>
      </c>
      <c r="BY8" s="138">
        <v>208.48</v>
      </c>
      <c r="BZ8" s="138">
        <v>199</v>
      </c>
      <c r="CA8" s="138">
        <v>173.41</v>
      </c>
      <c r="CB8" s="138">
        <v>126.65</v>
      </c>
      <c r="CC8" s="138">
        <v>87.35</v>
      </c>
      <c r="CD8" s="138">
        <v>176</v>
      </c>
      <c r="CE8" s="138">
        <v>139</v>
      </c>
      <c r="CF8" s="138">
        <v>117.27</v>
      </c>
      <c r="CG8" s="138">
        <v>117</v>
      </c>
      <c r="CH8" s="138">
        <v>129.22</v>
      </c>
      <c r="CI8" s="138">
        <v>120.76</v>
      </c>
      <c r="CJ8" s="138">
        <v>115.29</v>
      </c>
      <c r="CK8" s="138">
        <v>98.85</v>
      </c>
      <c r="CL8" s="138">
        <v>109.74</v>
      </c>
      <c r="CM8" s="138">
        <v>97.76</v>
      </c>
      <c r="CN8" s="138">
        <v>97.44</v>
      </c>
      <c r="CO8" s="138">
        <v>94.55</v>
      </c>
      <c r="CP8" s="138">
        <v>97.6</v>
      </c>
      <c r="CQ8" s="138">
        <v>92.24</v>
      </c>
      <c r="CR8" s="138">
        <v>92.12</v>
      </c>
      <c r="CS8" s="138">
        <v>85.9</v>
      </c>
      <c r="CT8" s="139"/>
      <c r="CU8" s="139"/>
      <c r="CV8" s="139"/>
      <c r="CW8" s="140"/>
      <c r="CX8" s="141">
        <f>IF(SUM(B8:CW8)&lt;&gt;0,AVERAGEIF(B8:CW8,"&lt;&gt;"""),"")</f>
        <v>85.245312499999997</v>
      </c>
    </row>
    <row r="9" spans="1:102" ht="24.95" customHeight="1" thickBot="1" x14ac:dyDescent="0.25">
      <c r="A9" s="133" t="s">
        <v>6</v>
      </c>
      <c r="B9" s="42">
        <v>89.025000000000006</v>
      </c>
      <c r="C9" s="43">
        <v>89.025000000000006</v>
      </c>
      <c r="D9" s="43">
        <v>89.025000000000006</v>
      </c>
      <c r="E9" s="43">
        <v>89.025000000000006</v>
      </c>
      <c r="F9" s="43">
        <v>84.19</v>
      </c>
      <c r="G9" s="43">
        <v>84.19</v>
      </c>
      <c r="H9" s="43">
        <v>84.19</v>
      </c>
      <c r="I9" s="43">
        <v>84.19</v>
      </c>
      <c r="J9" s="43">
        <v>76.814999999999998</v>
      </c>
      <c r="K9" s="43">
        <v>76.814999999999998</v>
      </c>
      <c r="L9" s="43">
        <v>76.814999999999998</v>
      </c>
      <c r="M9" s="43">
        <v>76.814999999999998</v>
      </c>
      <c r="N9" s="43">
        <v>74.922499999999999</v>
      </c>
      <c r="O9" s="43">
        <v>74.922499999999999</v>
      </c>
      <c r="P9" s="43">
        <v>74.922499999999999</v>
      </c>
      <c r="Q9" s="43">
        <v>74.922499999999999</v>
      </c>
      <c r="R9" s="43">
        <v>74.537499999999994</v>
      </c>
      <c r="S9" s="43">
        <v>74.537499999999994</v>
      </c>
      <c r="T9" s="43">
        <v>74.537499999999994</v>
      </c>
      <c r="U9" s="43">
        <v>74.537499999999994</v>
      </c>
      <c r="V9" s="43">
        <v>82.177499999999995</v>
      </c>
      <c r="W9" s="43">
        <v>82.177499999999995</v>
      </c>
      <c r="X9" s="43">
        <v>82.177499999999995</v>
      </c>
      <c r="Y9" s="43">
        <v>82.177499999999995</v>
      </c>
      <c r="Z9" s="43">
        <v>127.32250000000001</v>
      </c>
      <c r="AA9" s="43">
        <v>127.32250000000001</v>
      </c>
      <c r="AB9" s="43">
        <v>127.32250000000001</v>
      </c>
      <c r="AC9" s="43">
        <v>127.32250000000001</v>
      </c>
      <c r="AD9" s="43">
        <v>107.25</v>
      </c>
      <c r="AE9" s="43">
        <v>107.25</v>
      </c>
      <c r="AF9" s="43">
        <v>107.25</v>
      </c>
      <c r="AG9" s="43">
        <v>107.25</v>
      </c>
      <c r="AH9" s="43">
        <v>82.882499999999993</v>
      </c>
      <c r="AI9" s="43">
        <v>82.882499999999993</v>
      </c>
      <c r="AJ9" s="43">
        <v>82.882499999999993</v>
      </c>
      <c r="AK9" s="43">
        <v>82.882499999999993</v>
      </c>
      <c r="AL9" s="43">
        <v>34.22</v>
      </c>
      <c r="AM9" s="43">
        <v>34.22</v>
      </c>
      <c r="AN9" s="43">
        <v>34.22</v>
      </c>
      <c r="AO9" s="43">
        <v>34.22</v>
      </c>
      <c r="AP9" s="43">
        <v>50.07</v>
      </c>
      <c r="AQ9" s="43">
        <v>50.07</v>
      </c>
      <c r="AR9" s="43">
        <v>50.07</v>
      </c>
      <c r="AS9" s="43">
        <v>50.07</v>
      </c>
      <c r="AT9" s="43">
        <v>8.3125</v>
      </c>
      <c r="AU9" s="43">
        <v>8.3125</v>
      </c>
      <c r="AV9" s="43">
        <v>8.3125</v>
      </c>
      <c r="AW9" s="43">
        <v>8.3125</v>
      </c>
      <c r="AX9" s="43">
        <v>14.932499999999999</v>
      </c>
      <c r="AY9" s="43">
        <v>14.932499999999999</v>
      </c>
      <c r="AZ9" s="43">
        <v>14.932499999999999</v>
      </c>
      <c r="BA9" s="43">
        <v>14.932499999999999</v>
      </c>
      <c r="BB9" s="43">
        <v>33.799999999999997</v>
      </c>
      <c r="BC9" s="43">
        <v>33.799999999999997</v>
      </c>
      <c r="BD9" s="43">
        <v>33.799999999999997</v>
      </c>
      <c r="BE9" s="43">
        <v>33.799999999999997</v>
      </c>
      <c r="BF9" s="43">
        <v>57.7</v>
      </c>
      <c r="BG9" s="43">
        <v>57.7</v>
      </c>
      <c r="BH9" s="43">
        <v>57.7</v>
      </c>
      <c r="BI9" s="43">
        <v>57.7</v>
      </c>
      <c r="BJ9" s="43">
        <v>74.327500000000001</v>
      </c>
      <c r="BK9" s="43">
        <v>74.327500000000001</v>
      </c>
      <c r="BL9" s="43">
        <v>74.327500000000001</v>
      </c>
      <c r="BM9" s="43">
        <v>74.327500000000001</v>
      </c>
      <c r="BN9" s="43">
        <v>92.515000000000001</v>
      </c>
      <c r="BO9" s="43">
        <v>92.515000000000001</v>
      </c>
      <c r="BP9" s="43">
        <v>92.515000000000001</v>
      </c>
      <c r="BQ9" s="43">
        <v>92.515000000000001</v>
      </c>
      <c r="BR9" s="43">
        <v>123.255</v>
      </c>
      <c r="BS9" s="43">
        <v>123.255</v>
      </c>
      <c r="BT9" s="43">
        <v>123.255</v>
      </c>
      <c r="BU9" s="43">
        <v>123.255</v>
      </c>
      <c r="BV9" s="43">
        <v>165.845</v>
      </c>
      <c r="BW9" s="43">
        <v>165.845</v>
      </c>
      <c r="BX9" s="43">
        <v>165.845</v>
      </c>
      <c r="BY9" s="43">
        <v>165.845</v>
      </c>
      <c r="BZ9" s="43">
        <v>146.60249999999999</v>
      </c>
      <c r="CA9" s="43">
        <v>146.60249999999999</v>
      </c>
      <c r="CB9" s="43">
        <v>146.60249999999999</v>
      </c>
      <c r="CC9" s="43">
        <v>146.60249999999999</v>
      </c>
      <c r="CD9" s="43">
        <v>137.3175</v>
      </c>
      <c r="CE9" s="43">
        <v>137.3175</v>
      </c>
      <c r="CF9" s="43">
        <v>137.3175</v>
      </c>
      <c r="CG9" s="43">
        <v>137.3175</v>
      </c>
      <c r="CH9" s="43">
        <v>116.03</v>
      </c>
      <c r="CI9" s="43">
        <v>116.03</v>
      </c>
      <c r="CJ9" s="43">
        <v>116.03</v>
      </c>
      <c r="CK9" s="43">
        <v>116.03</v>
      </c>
      <c r="CL9" s="43">
        <v>99.872500000000002</v>
      </c>
      <c r="CM9" s="43">
        <v>99.872500000000002</v>
      </c>
      <c r="CN9" s="43">
        <v>99.872500000000002</v>
      </c>
      <c r="CO9" s="43">
        <v>99.872500000000002</v>
      </c>
      <c r="CP9" s="43">
        <v>91.965000000000003</v>
      </c>
      <c r="CQ9" s="43">
        <v>91.965000000000003</v>
      </c>
      <c r="CR9" s="43">
        <v>91.965000000000003</v>
      </c>
      <c r="CS9" s="43">
        <v>91.965000000000003</v>
      </c>
      <c r="CT9" s="44"/>
      <c r="CU9" s="44"/>
      <c r="CV9" s="44"/>
      <c r="CW9" s="45"/>
      <c r="CX9" s="142">
        <f>IF(SUM(B9:CW9)&lt;&gt;0,AVERAGEIF(B9:CW9,"&lt;&gt;"""),"")</f>
        <v>85.245312500000054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>
        <v>2.6</v>
      </c>
      <c r="CC14" s="149"/>
      <c r="CD14" s="149">
        <v>9.9</v>
      </c>
      <c r="CE14" s="149">
        <v>5</v>
      </c>
      <c r="CF14" s="149">
        <v>2.7</v>
      </c>
      <c r="CG14" s="149">
        <v>5</v>
      </c>
      <c r="CH14" s="149"/>
      <c r="CI14" s="149"/>
      <c r="CJ14" s="149"/>
      <c r="CK14" s="149"/>
      <c r="CL14" s="149"/>
      <c r="CM14" s="149"/>
      <c r="CN14" s="149"/>
      <c r="CO14" s="149">
        <v>2.9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7.0249999999999995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2.6</v>
      </c>
      <c r="CC17" s="160">
        <f t="shared" si="1"/>
        <v>0</v>
      </c>
      <c r="CD17" s="160">
        <f t="shared" si="1"/>
        <v>9.9</v>
      </c>
      <c r="CE17" s="160">
        <f t="shared" si="1"/>
        <v>5</v>
      </c>
      <c r="CF17" s="160">
        <f t="shared" si="1"/>
        <v>2.7</v>
      </c>
      <c r="CG17" s="160">
        <f t="shared" si="1"/>
        <v>5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2.9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7.0249999999999995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8.4</v>
      </c>
      <c r="D22" s="149">
        <v>18.8</v>
      </c>
      <c r="E22" s="149">
        <v>16.2</v>
      </c>
      <c r="F22" s="149">
        <v>18.5</v>
      </c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16.899999999999999</v>
      </c>
      <c r="W22" s="149">
        <v>35.6</v>
      </c>
      <c r="X22" s="149">
        <v>1.8</v>
      </c>
      <c r="Y22" s="149">
        <v>1.7</v>
      </c>
      <c r="Z22" s="149">
        <v>19.2</v>
      </c>
      <c r="AA22" s="149">
        <v>66.900000000000006</v>
      </c>
      <c r="AB22" s="149">
        <v>68.5</v>
      </c>
      <c r="AC22" s="149">
        <v>24</v>
      </c>
      <c r="AD22" s="149">
        <v>84.5</v>
      </c>
      <c r="AE22" s="149">
        <v>57</v>
      </c>
      <c r="AF22" s="149">
        <v>54.2</v>
      </c>
      <c r="AG22" s="149">
        <v>51.7</v>
      </c>
      <c r="AH22" s="149"/>
      <c r="AI22" s="149"/>
      <c r="AJ22" s="149"/>
      <c r="AK22" s="149"/>
      <c r="AL22" s="149">
        <v>3.3</v>
      </c>
      <c r="AM22" s="149">
        <v>11</v>
      </c>
      <c r="AN22" s="149">
        <v>11.3</v>
      </c>
      <c r="AO22" s="149">
        <v>12.1</v>
      </c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5.9</v>
      </c>
      <c r="BC22" s="149">
        <v>12.4</v>
      </c>
      <c r="BD22" s="149">
        <v>12.6</v>
      </c>
      <c r="BE22" s="149">
        <v>15.6</v>
      </c>
      <c r="BF22" s="149">
        <v>28.9</v>
      </c>
      <c r="BG22" s="149">
        <v>42.2</v>
      </c>
      <c r="BH22" s="149">
        <v>42.8</v>
      </c>
      <c r="BI22" s="149">
        <v>43.9</v>
      </c>
      <c r="BJ22" s="149">
        <v>48.5</v>
      </c>
      <c r="BK22" s="149">
        <v>53.2</v>
      </c>
      <c r="BL22" s="149">
        <v>56.7</v>
      </c>
      <c r="BM22" s="149">
        <v>56.5</v>
      </c>
      <c r="BN22" s="149">
        <v>54.5</v>
      </c>
      <c r="BO22" s="149">
        <v>54.6</v>
      </c>
      <c r="BP22" s="149">
        <v>54.5</v>
      </c>
      <c r="BQ22" s="149">
        <v>54.8</v>
      </c>
      <c r="BR22" s="149">
        <v>29</v>
      </c>
      <c r="BS22" s="149">
        <v>24</v>
      </c>
      <c r="BT22" s="149">
        <v>18.2</v>
      </c>
      <c r="BU22" s="149">
        <v>8.1</v>
      </c>
      <c r="BV22" s="149">
        <v>9</v>
      </c>
      <c r="BW22" s="149">
        <v>14.4</v>
      </c>
      <c r="BX22" s="149">
        <v>24.1</v>
      </c>
      <c r="BY22" s="149">
        <v>16.5</v>
      </c>
      <c r="BZ22" s="149"/>
      <c r="CA22" s="149">
        <v>22.2</v>
      </c>
      <c r="CB22" s="149"/>
      <c r="CC22" s="149"/>
      <c r="CD22" s="149"/>
      <c r="CE22" s="149"/>
      <c r="CF22" s="149"/>
      <c r="CG22" s="149"/>
      <c r="CH22" s="149">
        <v>23.2</v>
      </c>
      <c r="CI22" s="149">
        <v>13.3</v>
      </c>
      <c r="CJ22" s="149">
        <v>38.6</v>
      </c>
      <c r="CK22" s="149">
        <v>19.899999999999999</v>
      </c>
      <c r="CL22" s="149">
        <v>32.4</v>
      </c>
      <c r="CM22" s="149">
        <v>20.100000000000001</v>
      </c>
      <c r="CN22" s="149">
        <v>5.4</v>
      </c>
      <c r="CO22" s="149"/>
      <c r="CP22" s="149">
        <v>24</v>
      </c>
      <c r="CQ22" s="149">
        <v>3.5</v>
      </c>
      <c r="CR22" s="149">
        <v>33.4</v>
      </c>
      <c r="CS22" s="149">
        <v>10.4</v>
      </c>
      <c r="CT22" s="150"/>
      <c r="CU22" s="150"/>
      <c r="CV22" s="150"/>
      <c r="CW22" s="151"/>
      <c r="CX22" s="152">
        <f t="array" ref="CX22">SUMPRODUCT(B22:CW22*0.25)</f>
        <v>402.22500000000002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8.4</v>
      </c>
      <c r="D25" s="160">
        <f t="shared" si="2"/>
        <v>18.8</v>
      </c>
      <c r="E25" s="160">
        <f t="shared" si="2"/>
        <v>16.2</v>
      </c>
      <c r="F25" s="160">
        <f t="shared" si="2"/>
        <v>18.5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16.899999999999999</v>
      </c>
      <c r="W25" s="160">
        <f t="shared" si="2"/>
        <v>35.6</v>
      </c>
      <c r="X25" s="160">
        <f t="shared" si="2"/>
        <v>1.8</v>
      </c>
      <c r="Y25" s="160">
        <f t="shared" si="2"/>
        <v>1.7</v>
      </c>
      <c r="Z25" s="160">
        <f t="shared" si="2"/>
        <v>19.2</v>
      </c>
      <c r="AA25" s="160">
        <f t="shared" si="2"/>
        <v>66.900000000000006</v>
      </c>
      <c r="AB25" s="160">
        <f t="shared" si="2"/>
        <v>68.5</v>
      </c>
      <c r="AC25" s="160">
        <f t="shared" si="2"/>
        <v>24</v>
      </c>
      <c r="AD25" s="160">
        <f t="shared" si="2"/>
        <v>84.5</v>
      </c>
      <c r="AE25" s="160">
        <f t="shared" si="2"/>
        <v>57</v>
      </c>
      <c r="AF25" s="160">
        <f t="shared" si="2"/>
        <v>54.2</v>
      </c>
      <c r="AG25" s="160">
        <f t="shared" si="2"/>
        <v>51.7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3.3</v>
      </c>
      <c r="AM25" s="160">
        <f t="shared" si="2"/>
        <v>11</v>
      </c>
      <c r="AN25" s="160">
        <f t="shared" si="2"/>
        <v>11.3</v>
      </c>
      <c r="AO25" s="160">
        <f t="shared" si="2"/>
        <v>12.1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5.9</v>
      </c>
      <c r="BC25" s="160">
        <f t="shared" si="2"/>
        <v>12.4</v>
      </c>
      <c r="BD25" s="160">
        <f t="shared" si="2"/>
        <v>12.6</v>
      </c>
      <c r="BE25" s="160">
        <f t="shared" si="2"/>
        <v>15.6</v>
      </c>
      <c r="BF25" s="160">
        <f t="shared" si="2"/>
        <v>28.9</v>
      </c>
      <c r="BG25" s="160">
        <f t="shared" si="2"/>
        <v>42.2</v>
      </c>
      <c r="BH25" s="160">
        <f t="shared" si="2"/>
        <v>42.8</v>
      </c>
      <c r="BI25" s="160">
        <f t="shared" si="2"/>
        <v>43.9</v>
      </c>
      <c r="BJ25" s="160">
        <f t="shared" si="2"/>
        <v>48.5</v>
      </c>
      <c r="BK25" s="160">
        <f t="shared" si="2"/>
        <v>53.2</v>
      </c>
      <c r="BL25" s="160">
        <f t="shared" si="2"/>
        <v>56.7</v>
      </c>
      <c r="BM25" s="160">
        <f t="shared" si="2"/>
        <v>56.5</v>
      </c>
      <c r="BN25" s="160">
        <f t="shared" si="2"/>
        <v>54.5</v>
      </c>
      <c r="BO25" s="160">
        <f t="shared" ref="BO25:CW25" si="3">SUM(BO20:BO24)</f>
        <v>54.6</v>
      </c>
      <c r="BP25" s="160">
        <f t="shared" si="3"/>
        <v>54.5</v>
      </c>
      <c r="BQ25" s="160">
        <f t="shared" si="3"/>
        <v>54.8</v>
      </c>
      <c r="BR25" s="160">
        <f t="shared" si="3"/>
        <v>29</v>
      </c>
      <c r="BS25" s="160">
        <f t="shared" si="3"/>
        <v>24</v>
      </c>
      <c r="BT25" s="160">
        <f t="shared" si="3"/>
        <v>18.2</v>
      </c>
      <c r="BU25" s="160">
        <f t="shared" si="3"/>
        <v>8.1</v>
      </c>
      <c r="BV25" s="160">
        <f t="shared" si="3"/>
        <v>9</v>
      </c>
      <c r="BW25" s="160">
        <f t="shared" si="3"/>
        <v>14.4</v>
      </c>
      <c r="BX25" s="160">
        <f t="shared" si="3"/>
        <v>24.1</v>
      </c>
      <c r="BY25" s="160">
        <f t="shared" si="3"/>
        <v>16.5</v>
      </c>
      <c r="BZ25" s="160">
        <f t="shared" si="3"/>
        <v>0</v>
      </c>
      <c r="CA25" s="160">
        <f t="shared" si="3"/>
        <v>22.2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23.2</v>
      </c>
      <c r="CI25" s="160">
        <f t="shared" si="3"/>
        <v>13.3</v>
      </c>
      <c r="CJ25" s="160">
        <f t="shared" si="3"/>
        <v>38.6</v>
      </c>
      <c r="CK25" s="160">
        <f t="shared" si="3"/>
        <v>19.899999999999999</v>
      </c>
      <c r="CL25" s="160">
        <f t="shared" si="3"/>
        <v>32.4</v>
      </c>
      <c r="CM25" s="160">
        <f t="shared" si="3"/>
        <v>20.100000000000001</v>
      </c>
      <c r="CN25" s="160">
        <f t="shared" si="3"/>
        <v>5.4</v>
      </c>
      <c r="CO25" s="160">
        <f t="shared" si="3"/>
        <v>0</v>
      </c>
      <c r="CP25" s="160">
        <f t="shared" si="3"/>
        <v>24</v>
      </c>
      <c r="CQ25" s="160">
        <f t="shared" si="3"/>
        <v>3.5</v>
      </c>
      <c r="CR25" s="160">
        <f t="shared" si="3"/>
        <v>33.4</v>
      </c>
      <c r="CS25" s="160">
        <f t="shared" si="3"/>
        <v>10.4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402.22500000000002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2025-10-06T20:23:04Z</dcterms:created>
  <dcterms:modified xsi:type="dcterms:W3CDTF">2025-10-06T20:23:08Z</dcterms:modified>
</cp:coreProperties>
</file>