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<sst xmlns="http://schemas.openxmlformats.org/spreadsheetml/2006/main" count="124" uniqueCount="57">
  <si>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09/05/2026 16:30:10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</si>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</sst>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B34-4E81-9F38-0C68F088BD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B34-4E81-9F38-0C68F088BD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3.6</c:v>
                </c:pt>
                <c:pt idx="49">
                  <c:v>3.6</c:v>
                </c:pt>
                <c:pt idx="50">
                  <c:v>3.6</c:v>
                </c:pt>
                <c:pt idx="51">
                  <c:v>3.6</c:v>
                </c:pt>
                <c:pt idx="52">
                  <c:v>3.6</c:v>
                </c:pt>
                <c:pt idx="53">
                  <c:v>3.6</c:v>
                </c:pt>
                <c:pt idx="54">
                  <c:v>3.7</c:v>
                </c:pt>
                <c:pt idx="55">
                  <c:v>3.7</c:v>
                </c:pt>
                <c:pt idx="56">
                  <c:v>3.7</c:v>
                </c:pt>
                <c:pt idx="57">
                  <c:v>3.8</c:v>
                </c:pt>
                <c:pt idx="58">
                  <c:v>3.8</c:v>
                </c:pt>
                <c:pt idx="59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34-4E81-9F38-0C68F088BD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2">
                  <c:v>4.6449999999999996</c:v>
                </c:pt>
                <c:pt idx="28">
                  <c:v>0.1</c:v>
                </c:pt>
                <c:pt idx="32">
                  <c:v>0.1</c:v>
                </c:pt>
                <c:pt idx="33">
                  <c:v>0.9</c:v>
                </c:pt>
                <c:pt idx="34">
                  <c:v>0.5</c:v>
                </c:pt>
                <c:pt idx="35">
                  <c:v>0.6</c:v>
                </c:pt>
                <c:pt idx="36">
                  <c:v>17.135999999999999</c:v>
                </c:pt>
                <c:pt idx="37">
                  <c:v>13.898</c:v>
                </c:pt>
                <c:pt idx="40">
                  <c:v>1.2</c:v>
                </c:pt>
                <c:pt idx="41">
                  <c:v>0.6</c:v>
                </c:pt>
                <c:pt idx="42">
                  <c:v>0.9</c:v>
                </c:pt>
                <c:pt idx="43">
                  <c:v>0.8</c:v>
                </c:pt>
                <c:pt idx="44">
                  <c:v>4.2960000000000003</c:v>
                </c:pt>
                <c:pt idx="45">
                  <c:v>1.91</c:v>
                </c:pt>
                <c:pt idx="46">
                  <c:v>1.6439999999999999</c:v>
                </c:pt>
                <c:pt idx="47">
                  <c:v>2.032</c:v>
                </c:pt>
                <c:pt idx="48">
                  <c:v>12.194000000000001</c:v>
                </c:pt>
                <c:pt idx="49">
                  <c:v>11.7</c:v>
                </c:pt>
                <c:pt idx="50">
                  <c:v>11.6</c:v>
                </c:pt>
                <c:pt idx="51">
                  <c:v>11.2</c:v>
                </c:pt>
                <c:pt idx="52">
                  <c:v>11.1</c:v>
                </c:pt>
                <c:pt idx="53">
                  <c:v>11.1</c:v>
                </c:pt>
                <c:pt idx="54">
                  <c:v>10.3</c:v>
                </c:pt>
                <c:pt idx="55">
                  <c:v>10.1</c:v>
                </c:pt>
                <c:pt idx="56">
                  <c:v>10.1</c:v>
                </c:pt>
                <c:pt idx="57">
                  <c:v>9.6999999999999993</c:v>
                </c:pt>
                <c:pt idx="58">
                  <c:v>10.029999999999999</c:v>
                </c:pt>
                <c:pt idx="59">
                  <c:v>13.856</c:v>
                </c:pt>
                <c:pt idx="60">
                  <c:v>18.323</c:v>
                </c:pt>
                <c:pt idx="61">
                  <c:v>17.425999999999998</c:v>
                </c:pt>
                <c:pt idx="62">
                  <c:v>14.093</c:v>
                </c:pt>
                <c:pt idx="63">
                  <c:v>14.494999999999999</c:v>
                </c:pt>
                <c:pt idx="64">
                  <c:v>1.8</c:v>
                </c:pt>
                <c:pt idx="65">
                  <c:v>22.657</c:v>
                </c:pt>
                <c:pt idx="66">
                  <c:v>14.609</c:v>
                </c:pt>
                <c:pt idx="67">
                  <c:v>1.8</c:v>
                </c:pt>
                <c:pt idx="68">
                  <c:v>3.492</c:v>
                </c:pt>
                <c:pt idx="69">
                  <c:v>0.1</c:v>
                </c:pt>
                <c:pt idx="71">
                  <c:v>0.2</c:v>
                </c:pt>
                <c:pt idx="88">
                  <c:v>1</c:v>
                </c:pt>
                <c:pt idx="89">
                  <c:v>0.1</c:v>
                </c:pt>
                <c:pt idx="90">
                  <c:v>0.7</c:v>
                </c:pt>
                <c:pt idx="91">
                  <c:v>0.3</c:v>
                </c:pt>
                <c:pt idx="92">
                  <c:v>0.4</c:v>
                </c:pt>
                <c:pt idx="93">
                  <c:v>0.3</c:v>
                </c:pt>
                <c:pt idx="94">
                  <c:v>0.3</c:v>
                </c:pt>
                <c:pt idx="9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34-4E81-9F38-0C68F088BD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B34-4E81-9F38-0C68F088BD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B34-4E81-9F38-0C68F088BD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B34-4E81-9F38-0C68F088BD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B34-4E81-9F38-0C68F088BD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B34-4E81-9F38-0C68F088BD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11.044</c:v>
                </c:pt>
                <c:pt idx="1">
                  <c:v>11.036</c:v>
                </c:pt>
                <c:pt idx="2">
                  <c:v>5</c:v>
                </c:pt>
                <c:pt idx="3">
                  <c:v>26.010999999999999</c:v>
                </c:pt>
                <c:pt idx="4">
                  <c:v>10.334</c:v>
                </c:pt>
                <c:pt idx="5">
                  <c:v>45.094999999999999</c:v>
                </c:pt>
                <c:pt idx="6">
                  <c:v>60.368000000000002</c:v>
                </c:pt>
                <c:pt idx="7">
                  <c:v>82.515000000000001</c:v>
                </c:pt>
                <c:pt idx="8">
                  <c:v>75.171999999999997</c:v>
                </c:pt>
                <c:pt idx="9">
                  <c:v>81.930999999999997</c:v>
                </c:pt>
                <c:pt idx="10">
                  <c:v>90</c:v>
                </c:pt>
                <c:pt idx="11">
                  <c:v>86.353000000000009</c:v>
                </c:pt>
                <c:pt idx="12">
                  <c:v>90</c:v>
                </c:pt>
                <c:pt idx="13">
                  <c:v>90</c:v>
                </c:pt>
                <c:pt idx="14">
                  <c:v>87.192000000000007</c:v>
                </c:pt>
                <c:pt idx="15">
                  <c:v>87.966000000000008</c:v>
                </c:pt>
                <c:pt idx="16">
                  <c:v>90</c:v>
                </c:pt>
                <c:pt idx="17">
                  <c:v>17.103000000000002</c:v>
                </c:pt>
                <c:pt idx="19">
                  <c:v>20</c:v>
                </c:pt>
                <c:pt idx="22">
                  <c:v>20</c:v>
                </c:pt>
                <c:pt idx="23">
                  <c:v>20</c:v>
                </c:pt>
                <c:pt idx="26">
                  <c:v>19.204999999999998</c:v>
                </c:pt>
                <c:pt idx="27">
                  <c:v>32.292000000000002</c:v>
                </c:pt>
                <c:pt idx="69">
                  <c:v>67</c:v>
                </c:pt>
                <c:pt idx="72">
                  <c:v>12.680999999999999</c:v>
                </c:pt>
                <c:pt idx="75">
                  <c:v>106.791</c:v>
                </c:pt>
                <c:pt idx="76">
                  <c:v>44.585999999999999</c:v>
                </c:pt>
                <c:pt idx="77">
                  <c:v>52.337000000000003</c:v>
                </c:pt>
                <c:pt idx="78">
                  <c:v>114.11199999999999</c:v>
                </c:pt>
                <c:pt idx="79">
                  <c:v>88.731999999999999</c:v>
                </c:pt>
                <c:pt idx="80">
                  <c:v>87.875</c:v>
                </c:pt>
                <c:pt idx="81">
                  <c:v>80.006</c:v>
                </c:pt>
                <c:pt idx="82">
                  <c:v>100.304</c:v>
                </c:pt>
                <c:pt idx="83">
                  <c:v>86.602999999999994</c:v>
                </c:pt>
                <c:pt idx="84">
                  <c:v>51.747</c:v>
                </c:pt>
                <c:pt idx="85">
                  <c:v>44.857999999999997</c:v>
                </c:pt>
                <c:pt idx="86">
                  <c:v>58.375999999999998</c:v>
                </c:pt>
                <c:pt idx="87">
                  <c:v>59.957000000000001</c:v>
                </c:pt>
                <c:pt idx="88">
                  <c:v>52.140999999999998</c:v>
                </c:pt>
                <c:pt idx="89">
                  <c:v>90.405000000000001</c:v>
                </c:pt>
                <c:pt idx="90">
                  <c:v>90.983999999999995</c:v>
                </c:pt>
                <c:pt idx="91">
                  <c:v>51.856000000000002</c:v>
                </c:pt>
                <c:pt idx="92">
                  <c:v>168</c:v>
                </c:pt>
                <c:pt idx="93">
                  <c:v>29.596</c:v>
                </c:pt>
                <c:pt idx="94">
                  <c:v>94.135999999999996</c:v>
                </c:pt>
                <c:pt idx="95">
                  <c:v>80.662999999999997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34-4E81-9F38-0C68F088BDE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0.2</c:v>
                </c:pt>
                <c:pt idx="2">
                  <c:v>0</c:v>
                </c:pt>
                <c:pt idx="3">
                  <c:v>0</c:v>
                </c:pt>
                <c:pt idx="4">
                  <c:v>8.9</c:v>
                </c:pt>
                <c:pt idx="5">
                  <c:v>19.899999999999999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12.3</c:v>
                </c:pt>
                <c:pt idx="18">
                  <c:v>34</c:v>
                </c:pt>
                <c:pt idx="19">
                  <c:v>3</c:v>
                </c:pt>
                <c:pt idx="20">
                  <c:v>35.5</c:v>
                </c:pt>
                <c:pt idx="21">
                  <c:v>36.200000000000003</c:v>
                </c:pt>
                <c:pt idx="22">
                  <c:v>0.8</c:v>
                </c:pt>
                <c:pt idx="23">
                  <c:v>0</c:v>
                </c:pt>
                <c:pt idx="24">
                  <c:v>33</c:v>
                </c:pt>
                <c:pt idx="25">
                  <c:v>43.5</c:v>
                </c:pt>
                <c:pt idx="26">
                  <c:v>4.7</c:v>
                </c:pt>
                <c:pt idx="27">
                  <c:v>0</c:v>
                </c:pt>
                <c:pt idx="28">
                  <c:v>82.4</c:v>
                </c:pt>
                <c:pt idx="29">
                  <c:v>60.7</c:v>
                </c:pt>
                <c:pt idx="30">
                  <c:v>72.5</c:v>
                </c:pt>
                <c:pt idx="31">
                  <c:v>45.5</c:v>
                </c:pt>
                <c:pt idx="32">
                  <c:v>54.3</c:v>
                </c:pt>
                <c:pt idx="33">
                  <c:v>134.30000000000001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0.5</c:v>
                </c:pt>
                <c:pt idx="54">
                  <c:v>0</c:v>
                </c:pt>
                <c:pt idx="55">
                  <c:v>0.2</c:v>
                </c:pt>
                <c:pt idx="56">
                  <c:v>0.3</c:v>
                </c:pt>
                <c:pt idx="57">
                  <c:v>0.5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0.2</c:v>
                </c:pt>
                <c:pt idx="70">
                  <c:v>1.2</c:v>
                </c:pt>
                <c:pt idx="71">
                  <c:v>0</c:v>
                </c:pt>
                <c:pt idx="72">
                  <c:v>21</c:v>
                </c:pt>
                <c:pt idx="73">
                  <c:v>25.7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15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34-4E81-9F38-0C68F088BDE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B34-4E81-9F38-0C68F088BDE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7.9409999999999998</c:v>
                </c:pt>
                <c:pt idx="1">
                  <c:v>7.7110000000000003</c:v>
                </c:pt>
                <c:pt idx="2">
                  <c:v>7.5</c:v>
                </c:pt>
                <c:pt idx="3">
                  <c:v>7.3620000000000001</c:v>
                </c:pt>
                <c:pt idx="4">
                  <c:v>2.1230000000000002</c:v>
                </c:pt>
                <c:pt idx="5">
                  <c:v>2.4510000000000001</c:v>
                </c:pt>
                <c:pt idx="6">
                  <c:v>2.633</c:v>
                </c:pt>
                <c:pt idx="7">
                  <c:v>3.0430000000000001</c:v>
                </c:pt>
                <c:pt idx="8">
                  <c:v>4.3230000000000004</c:v>
                </c:pt>
                <c:pt idx="9">
                  <c:v>4.5940000000000003</c:v>
                </c:pt>
                <c:pt idx="10">
                  <c:v>4.8650000000000002</c:v>
                </c:pt>
                <c:pt idx="11">
                  <c:v>5.0750000000000002</c:v>
                </c:pt>
                <c:pt idx="12">
                  <c:v>1.1379999999999999</c:v>
                </c:pt>
                <c:pt idx="13">
                  <c:v>1.1080000000000001</c:v>
                </c:pt>
                <c:pt idx="14">
                  <c:v>1.0780000000000001</c:v>
                </c:pt>
                <c:pt idx="15">
                  <c:v>1.048</c:v>
                </c:pt>
                <c:pt idx="16">
                  <c:v>1.208</c:v>
                </c:pt>
                <c:pt idx="17">
                  <c:v>1.1599999999999999</c:v>
                </c:pt>
                <c:pt idx="18">
                  <c:v>1.113</c:v>
                </c:pt>
                <c:pt idx="19">
                  <c:v>1.2949999999999999</c:v>
                </c:pt>
                <c:pt idx="20">
                  <c:v>1.014</c:v>
                </c:pt>
                <c:pt idx="21">
                  <c:v>1.0640000000000001</c:v>
                </c:pt>
                <c:pt idx="22">
                  <c:v>1.464</c:v>
                </c:pt>
                <c:pt idx="23">
                  <c:v>1.4810000000000001</c:v>
                </c:pt>
                <c:pt idx="24">
                  <c:v>2.0739999999999998</c:v>
                </c:pt>
                <c:pt idx="25">
                  <c:v>2.27</c:v>
                </c:pt>
                <c:pt idx="26">
                  <c:v>3.12</c:v>
                </c:pt>
                <c:pt idx="27">
                  <c:v>4.0999999999999996</c:v>
                </c:pt>
                <c:pt idx="28">
                  <c:v>5.87</c:v>
                </c:pt>
                <c:pt idx="29">
                  <c:v>7.3</c:v>
                </c:pt>
                <c:pt idx="30">
                  <c:v>8.77</c:v>
                </c:pt>
                <c:pt idx="31">
                  <c:v>10.49</c:v>
                </c:pt>
                <c:pt idx="32">
                  <c:v>15.292999999999999</c:v>
                </c:pt>
                <c:pt idx="33">
                  <c:v>12.52</c:v>
                </c:pt>
                <c:pt idx="34">
                  <c:v>28.600999999999999</c:v>
                </c:pt>
                <c:pt idx="35">
                  <c:v>63.573999999999998</c:v>
                </c:pt>
                <c:pt idx="36">
                  <c:v>38.521000000000001</c:v>
                </c:pt>
                <c:pt idx="37">
                  <c:v>68.066000000000003</c:v>
                </c:pt>
                <c:pt idx="38">
                  <c:v>75.218999999999994</c:v>
                </c:pt>
                <c:pt idx="39">
                  <c:v>33.487000000000002</c:v>
                </c:pt>
                <c:pt idx="40">
                  <c:v>46.734999999999999</c:v>
                </c:pt>
                <c:pt idx="41">
                  <c:v>38.423000000000002</c:v>
                </c:pt>
                <c:pt idx="42">
                  <c:v>54.832000000000001</c:v>
                </c:pt>
                <c:pt idx="43">
                  <c:v>86.028000000000006</c:v>
                </c:pt>
                <c:pt idx="44">
                  <c:v>177.43700000000001</c:v>
                </c:pt>
                <c:pt idx="45">
                  <c:v>180.61699999999999</c:v>
                </c:pt>
                <c:pt idx="46">
                  <c:v>186.065</c:v>
                </c:pt>
                <c:pt idx="47">
                  <c:v>186.90600000000001</c:v>
                </c:pt>
                <c:pt idx="48">
                  <c:v>178.517</c:v>
                </c:pt>
                <c:pt idx="49">
                  <c:v>159.12299999999999</c:v>
                </c:pt>
                <c:pt idx="50">
                  <c:v>80.816999999999993</c:v>
                </c:pt>
                <c:pt idx="51">
                  <c:v>110.289</c:v>
                </c:pt>
                <c:pt idx="52">
                  <c:v>13.5</c:v>
                </c:pt>
                <c:pt idx="53">
                  <c:v>11.3</c:v>
                </c:pt>
                <c:pt idx="54">
                  <c:v>14.3</c:v>
                </c:pt>
                <c:pt idx="55">
                  <c:v>51.49</c:v>
                </c:pt>
                <c:pt idx="56">
                  <c:v>86.173000000000002</c:v>
                </c:pt>
                <c:pt idx="57">
                  <c:v>61.569000000000003</c:v>
                </c:pt>
                <c:pt idx="58">
                  <c:v>23.649000000000001</c:v>
                </c:pt>
                <c:pt idx="59">
                  <c:v>77.766999999999996</c:v>
                </c:pt>
                <c:pt idx="60">
                  <c:v>14.93</c:v>
                </c:pt>
                <c:pt idx="61">
                  <c:v>15.46</c:v>
                </c:pt>
                <c:pt idx="62">
                  <c:v>16.794</c:v>
                </c:pt>
                <c:pt idx="63">
                  <c:v>14.670999999999999</c:v>
                </c:pt>
                <c:pt idx="64">
                  <c:v>91.975999999999999</c:v>
                </c:pt>
                <c:pt idx="65">
                  <c:v>18.154</c:v>
                </c:pt>
                <c:pt idx="66">
                  <c:v>20.931000000000001</c:v>
                </c:pt>
                <c:pt idx="67">
                  <c:v>31.681999999999999</c:v>
                </c:pt>
                <c:pt idx="68">
                  <c:v>14.493</c:v>
                </c:pt>
                <c:pt idx="69">
                  <c:v>0.8</c:v>
                </c:pt>
                <c:pt idx="70">
                  <c:v>3.004</c:v>
                </c:pt>
                <c:pt idx="71">
                  <c:v>5.1660000000000004</c:v>
                </c:pt>
                <c:pt idx="72">
                  <c:v>0.91600000000000004</c:v>
                </c:pt>
                <c:pt idx="73">
                  <c:v>0.92800000000000005</c:v>
                </c:pt>
                <c:pt idx="74">
                  <c:v>3.0089999999999999</c:v>
                </c:pt>
                <c:pt idx="75">
                  <c:v>0.88400000000000001</c:v>
                </c:pt>
                <c:pt idx="76">
                  <c:v>0.86599999999999999</c:v>
                </c:pt>
                <c:pt idx="77">
                  <c:v>0.84</c:v>
                </c:pt>
                <c:pt idx="78">
                  <c:v>0.82599999999999996</c:v>
                </c:pt>
                <c:pt idx="79">
                  <c:v>0.82299999999999995</c:v>
                </c:pt>
                <c:pt idx="80">
                  <c:v>0.8</c:v>
                </c:pt>
                <c:pt idx="81">
                  <c:v>0.80100000000000005</c:v>
                </c:pt>
                <c:pt idx="82">
                  <c:v>0.80100000000000005</c:v>
                </c:pt>
                <c:pt idx="83">
                  <c:v>0.80100000000000005</c:v>
                </c:pt>
                <c:pt idx="84">
                  <c:v>0.80100000000000005</c:v>
                </c:pt>
                <c:pt idx="85">
                  <c:v>0.8</c:v>
                </c:pt>
                <c:pt idx="86">
                  <c:v>0.80100000000000005</c:v>
                </c:pt>
                <c:pt idx="87">
                  <c:v>0.80100000000000005</c:v>
                </c:pt>
                <c:pt idx="88">
                  <c:v>0.80100000000000005</c:v>
                </c:pt>
                <c:pt idx="89">
                  <c:v>0.80100000000000005</c:v>
                </c:pt>
                <c:pt idx="90">
                  <c:v>0.80200000000000005</c:v>
                </c:pt>
                <c:pt idx="91">
                  <c:v>0.80100000000000005</c:v>
                </c:pt>
                <c:pt idx="92">
                  <c:v>0.80100000000000005</c:v>
                </c:pt>
                <c:pt idx="93">
                  <c:v>0.80100000000000005</c:v>
                </c:pt>
                <c:pt idx="94">
                  <c:v>0.80100000000000005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B34-4E81-9F38-0C68F088BDE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B34-4E81-9F38-0C68F088BDE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230</c:v>
                </c:pt>
                <c:pt idx="1">
                  <c:v>65</c:v>
                </c:pt>
                <c:pt idx="2">
                  <c:v>25</c:v>
                </c:pt>
                <c:pt idx="70">
                  <c:v>80</c:v>
                </c:pt>
                <c:pt idx="71">
                  <c:v>160</c:v>
                </c:pt>
                <c:pt idx="92">
                  <c:v>74.399000000000001</c:v>
                </c:pt>
                <c:pt idx="93">
                  <c:v>205</c:v>
                </c:pt>
                <c:pt idx="94">
                  <c:v>38.707999999999998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B34-4E81-9F38-0C68F088B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161.5</c:v>
                </c:pt>
                <c:pt idx="1">
                  <c:v>161.49</c:v>
                </c:pt>
                <c:pt idx="2">
                  <c:v>160.19999999999999</c:v>
                </c:pt>
                <c:pt idx="3">
                  <c:v>148.4</c:v>
                </c:pt>
                <c:pt idx="4">
                  <c:v>166.03</c:v>
                </c:pt>
                <c:pt idx="5">
                  <c:v>147.07</c:v>
                </c:pt>
                <c:pt idx="6">
                  <c:v>139.21</c:v>
                </c:pt>
                <c:pt idx="7">
                  <c:v>126.44</c:v>
                </c:pt>
                <c:pt idx="8">
                  <c:v>133.22999999999999</c:v>
                </c:pt>
                <c:pt idx="9">
                  <c:v>129.16999999999999</c:v>
                </c:pt>
                <c:pt idx="10">
                  <c:v>130.30000000000001</c:v>
                </c:pt>
                <c:pt idx="11">
                  <c:v>129.87</c:v>
                </c:pt>
                <c:pt idx="12">
                  <c:v>132.69999999999999</c:v>
                </c:pt>
                <c:pt idx="13">
                  <c:v>128.96</c:v>
                </c:pt>
                <c:pt idx="14">
                  <c:v>129.49</c:v>
                </c:pt>
                <c:pt idx="15">
                  <c:v>129.24</c:v>
                </c:pt>
                <c:pt idx="16">
                  <c:v>130.99</c:v>
                </c:pt>
                <c:pt idx="17">
                  <c:v>134.30000000000001</c:v>
                </c:pt>
                <c:pt idx="18">
                  <c:v>130.33000000000001</c:v>
                </c:pt>
                <c:pt idx="19">
                  <c:v>134.11000000000001</c:v>
                </c:pt>
                <c:pt idx="20">
                  <c:v>141.76</c:v>
                </c:pt>
                <c:pt idx="21">
                  <c:v>139.6</c:v>
                </c:pt>
                <c:pt idx="22">
                  <c:v>137.87</c:v>
                </c:pt>
                <c:pt idx="23">
                  <c:v>127.87</c:v>
                </c:pt>
                <c:pt idx="24">
                  <c:v>136.56</c:v>
                </c:pt>
                <c:pt idx="25">
                  <c:v>116.1</c:v>
                </c:pt>
                <c:pt idx="26">
                  <c:v>115.16</c:v>
                </c:pt>
                <c:pt idx="27">
                  <c:v>99.55</c:v>
                </c:pt>
                <c:pt idx="28">
                  <c:v>116.9</c:v>
                </c:pt>
                <c:pt idx="29">
                  <c:v>106.15</c:v>
                </c:pt>
                <c:pt idx="30">
                  <c:v>96.96</c:v>
                </c:pt>
                <c:pt idx="31">
                  <c:v>84.36</c:v>
                </c:pt>
                <c:pt idx="32">
                  <c:v>109.42</c:v>
                </c:pt>
                <c:pt idx="33">
                  <c:v>91.18</c:v>
                </c:pt>
                <c:pt idx="34">
                  <c:v>-2.72</c:v>
                </c:pt>
                <c:pt idx="35">
                  <c:v>-7.78</c:v>
                </c:pt>
                <c:pt idx="36">
                  <c:v>13.81</c:v>
                </c:pt>
                <c:pt idx="37">
                  <c:v>12.14</c:v>
                </c:pt>
                <c:pt idx="38">
                  <c:v>0</c:v>
                </c:pt>
                <c:pt idx="39">
                  <c:v>0</c:v>
                </c:pt>
                <c:pt idx="40">
                  <c:v>-0.02</c:v>
                </c:pt>
                <c:pt idx="41">
                  <c:v>-0.02</c:v>
                </c:pt>
                <c:pt idx="42">
                  <c:v>-0.02</c:v>
                </c:pt>
                <c:pt idx="43">
                  <c:v>-0.01</c:v>
                </c:pt>
                <c:pt idx="44">
                  <c:v>7.22</c:v>
                </c:pt>
                <c:pt idx="45">
                  <c:v>5.88</c:v>
                </c:pt>
                <c:pt idx="46">
                  <c:v>5.26</c:v>
                </c:pt>
                <c:pt idx="47">
                  <c:v>5.64</c:v>
                </c:pt>
                <c:pt idx="48">
                  <c:v>5</c:v>
                </c:pt>
                <c:pt idx="49">
                  <c:v>5</c:v>
                </c:pt>
                <c:pt idx="50">
                  <c:v>0</c:v>
                </c:pt>
                <c:pt idx="51">
                  <c:v>1.85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1.38</c:v>
                </c:pt>
                <c:pt idx="60">
                  <c:v>5.89</c:v>
                </c:pt>
                <c:pt idx="61">
                  <c:v>6.45</c:v>
                </c:pt>
                <c:pt idx="62">
                  <c:v>7.7</c:v>
                </c:pt>
                <c:pt idx="63">
                  <c:v>9.77</c:v>
                </c:pt>
                <c:pt idx="64">
                  <c:v>-3.91</c:v>
                </c:pt>
                <c:pt idx="65">
                  <c:v>13.1</c:v>
                </c:pt>
                <c:pt idx="66">
                  <c:v>21.51</c:v>
                </c:pt>
                <c:pt idx="67">
                  <c:v>119.52</c:v>
                </c:pt>
                <c:pt idx="68">
                  <c:v>20.22</c:v>
                </c:pt>
                <c:pt idx="69">
                  <c:v>104.18</c:v>
                </c:pt>
                <c:pt idx="70">
                  <c:v>156.09</c:v>
                </c:pt>
                <c:pt idx="71">
                  <c:v>165.95</c:v>
                </c:pt>
                <c:pt idx="72">
                  <c:v>121.99</c:v>
                </c:pt>
                <c:pt idx="73">
                  <c:v>135.61000000000001</c:v>
                </c:pt>
                <c:pt idx="74">
                  <c:v>131.75</c:v>
                </c:pt>
                <c:pt idx="75">
                  <c:v>167.22</c:v>
                </c:pt>
                <c:pt idx="76">
                  <c:v>140.59</c:v>
                </c:pt>
                <c:pt idx="77">
                  <c:v>148.59</c:v>
                </c:pt>
                <c:pt idx="78">
                  <c:v>190.76</c:v>
                </c:pt>
                <c:pt idx="79">
                  <c:v>196.24</c:v>
                </c:pt>
                <c:pt idx="80">
                  <c:v>127.58</c:v>
                </c:pt>
                <c:pt idx="81">
                  <c:v>120.61</c:v>
                </c:pt>
                <c:pt idx="82">
                  <c:v>202.09</c:v>
                </c:pt>
                <c:pt idx="83">
                  <c:v>129.46</c:v>
                </c:pt>
                <c:pt idx="84">
                  <c:v>119.78</c:v>
                </c:pt>
                <c:pt idx="85">
                  <c:v>119.49</c:v>
                </c:pt>
                <c:pt idx="86">
                  <c:v>121.78</c:v>
                </c:pt>
                <c:pt idx="87">
                  <c:v>132.97999999999999</c:v>
                </c:pt>
                <c:pt idx="88">
                  <c:v>178.33</c:v>
                </c:pt>
                <c:pt idx="89">
                  <c:v>174.51</c:v>
                </c:pt>
                <c:pt idx="90">
                  <c:v>174.77</c:v>
                </c:pt>
                <c:pt idx="91">
                  <c:v>163.22</c:v>
                </c:pt>
                <c:pt idx="92">
                  <c:v>167.77</c:v>
                </c:pt>
                <c:pt idx="93">
                  <c:v>154.71</c:v>
                </c:pt>
                <c:pt idx="94">
                  <c:v>149.69999999999999</c:v>
                </c:pt>
                <c:pt idx="95">
                  <c:v>144.93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B34-4E81-9F38-0C68F088B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828-4BA9-8A5D-83F7FF8048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828-4BA9-8A5D-83F7FF8048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13.391</c:v>
                </c:pt>
                <c:pt idx="1">
                  <c:v>7.1760000000000002</c:v>
                </c:pt>
                <c:pt idx="2">
                  <c:v>10.154999999999999</c:v>
                </c:pt>
                <c:pt idx="3">
                  <c:v>9.5540000000000003</c:v>
                </c:pt>
                <c:pt idx="4">
                  <c:v>5.0270000000000001</c:v>
                </c:pt>
                <c:pt idx="5">
                  <c:v>9.4770000000000003</c:v>
                </c:pt>
                <c:pt idx="6">
                  <c:v>9.5380000000000003</c:v>
                </c:pt>
                <c:pt idx="7">
                  <c:v>6.3120000000000003</c:v>
                </c:pt>
                <c:pt idx="8">
                  <c:v>9.5030000000000001</c:v>
                </c:pt>
                <c:pt idx="9">
                  <c:v>6.2880000000000003</c:v>
                </c:pt>
                <c:pt idx="10">
                  <c:v>6.2960000000000003</c:v>
                </c:pt>
                <c:pt idx="11">
                  <c:v>6.319</c:v>
                </c:pt>
                <c:pt idx="12">
                  <c:v>9.5749999999999993</c:v>
                </c:pt>
                <c:pt idx="13">
                  <c:v>6.3680000000000003</c:v>
                </c:pt>
                <c:pt idx="14">
                  <c:v>6.3360000000000003</c:v>
                </c:pt>
                <c:pt idx="15">
                  <c:v>6.3470000000000004</c:v>
                </c:pt>
                <c:pt idx="16">
                  <c:v>6.3239999999999998</c:v>
                </c:pt>
                <c:pt idx="17">
                  <c:v>9.5690000000000008</c:v>
                </c:pt>
                <c:pt idx="18">
                  <c:v>9.6159999999999997</c:v>
                </c:pt>
                <c:pt idx="19">
                  <c:v>9.6120000000000001</c:v>
                </c:pt>
                <c:pt idx="20">
                  <c:v>13.374000000000001</c:v>
                </c:pt>
                <c:pt idx="21">
                  <c:v>13.553000000000001</c:v>
                </c:pt>
                <c:pt idx="22">
                  <c:v>9.4659999999999993</c:v>
                </c:pt>
                <c:pt idx="23">
                  <c:v>6.1920000000000002</c:v>
                </c:pt>
                <c:pt idx="24">
                  <c:v>12.885999999999999</c:v>
                </c:pt>
                <c:pt idx="25">
                  <c:v>12.824999999999999</c:v>
                </c:pt>
                <c:pt idx="26">
                  <c:v>9.5960000000000001</c:v>
                </c:pt>
                <c:pt idx="27">
                  <c:v>4.8109999999999999</c:v>
                </c:pt>
                <c:pt idx="28">
                  <c:v>19.63</c:v>
                </c:pt>
                <c:pt idx="29">
                  <c:v>15.7</c:v>
                </c:pt>
                <c:pt idx="30">
                  <c:v>15.673</c:v>
                </c:pt>
                <c:pt idx="31">
                  <c:v>12.815</c:v>
                </c:pt>
                <c:pt idx="32">
                  <c:v>20.452999999999999</c:v>
                </c:pt>
                <c:pt idx="33">
                  <c:v>20.463999999999999</c:v>
                </c:pt>
                <c:pt idx="34">
                  <c:v>0.47099999999999997</c:v>
                </c:pt>
                <c:pt idx="35">
                  <c:v>0.307</c:v>
                </c:pt>
                <c:pt idx="36">
                  <c:v>23.512</c:v>
                </c:pt>
                <c:pt idx="37">
                  <c:v>23.513999999999999</c:v>
                </c:pt>
                <c:pt idx="38">
                  <c:v>1.3260000000000001</c:v>
                </c:pt>
                <c:pt idx="39">
                  <c:v>4.5720000000000001</c:v>
                </c:pt>
                <c:pt idx="40">
                  <c:v>20.736999999999998</c:v>
                </c:pt>
                <c:pt idx="41">
                  <c:v>17.338999999999999</c:v>
                </c:pt>
                <c:pt idx="42">
                  <c:v>20.981999999999999</c:v>
                </c:pt>
                <c:pt idx="43">
                  <c:v>20.99</c:v>
                </c:pt>
                <c:pt idx="44">
                  <c:v>4.4089999999999998</c:v>
                </c:pt>
                <c:pt idx="45">
                  <c:v>1.0189999999999999</c:v>
                </c:pt>
                <c:pt idx="46">
                  <c:v>1.024</c:v>
                </c:pt>
                <c:pt idx="47">
                  <c:v>1.026</c:v>
                </c:pt>
                <c:pt idx="48">
                  <c:v>0.32100000000000001</c:v>
                </c:pt>
                <c:pt idx="49">
                  <c:v>0.316</c:v>
                </c:pt>
                <c:pt idx="50">
                  <c:v>0.57899999999999996</c:v>
                </c:pt>
                <c:pt idx="51">
                  <c:v>0.52300000000000002</c:v>
                </c:pt>
                <c:pt idx="52">
                  <c:v>3.871</c:v>
                </c:pt>
                <c:pt idx="53">
                  <c:v>3.911</c:v>
                </c:pt>
                <c:pt idx="54">
                  <c:v>3.9409999999999998</c:v>
                </c:pt>
                <c:pt idx="55">
                  <c:v>3.9420000000000002</c:v>
                </c:pt>
                <c:pt idx="56">
                  <c:v>3.9649999999999999</c:v>
                </c:pt>
                <c:pt idx="57">
                  <c:v>3.9260000000000002</c:v>
                </c:pt>
                <c:pt idx="58">
                  <c:v>4.0469999999999997</c:v>
                </c:pt>
                <c:pt idx="59">
                  <c:v>0.30599999999999999</c:v>
                </c:pt>
                <c:pt idx="60">
                  <c:v>0.317</c:v>
                </c:pt>
                <c:pt idx="61">
                  <c:v>0.313</c:v>
                </c:pt>
                <c:pt idx="62">
                  <c:v>0.317</c:v>
                </c:pt>
                <c:pt idx="63">
                  <c:v>0.317</c:v>
                </c:pt>
                <c:pt idx="64">
                  <c:v>0.49099999999999999</c:v>
                </c:pt>
                <c:pt idx="65">
                  <c:v>0.49199999999999999</c:v>
                </c:pt>
                <c:pt idx="66">
                  <c:v>0.48799999999999999</c:v>
                </c:pt>
                <c:pt idx="67">
                  <c:v>0.48599999999999999</c:v>
                </c:pt>
                <c:pt idx="68">
                  <c:v>1.59</c:v>
                </c:pt>
                <c:pt idx="69">
                  <c:v>5.1230000000000002</c:v>
                </c:pt>
                <c:pt idx="70">
                  <c:v>5.28</c:v>
                </c:pt>
                <c:pt idx="71">
                  <c:v>5.399</c:v>
                </c:pt>
                <c:pt idx="72">
                  <c:v>5.4980000000000002</c:v>
                </c:pt>
                <c:pt idx="73">
                  <c:v>5.4710000000000001</c:v>
                </c:pt>
                <c:pt idx="74">
                  <c:v>1.6919999999999999</c:v>
                </c:pt>
                <c:pt idx="75">
                  <c:v>10.058999999999999</c:v>
                </c:pt>
                <c:pt idx="76">
                  <c:v>2.1269999999999998</c:v>
                </c:pt>
                <c:pt idx="77">
                  <c:v>2.198</c:v>
                </c:pt>
                <c:pt idx="78">
                  <c:v>9.532</c:v>
                </c:pt>
                <c:pt idx="79">
                  <c:v>13.622</c:v>
                </c:pt>
                <c:pt idx="80">
                  <c:v>2.2610000000000001</c:v>
                </c:pt>
                <c:pt idx="81">
                  <c:v>2.2749999999999999</c:v>
                </c:pt>
                <c:pt idx="82">
                  <c:v>6.2859999999999996</c:v>
                </c:pt>
                <c:pt idx="83">
                  <c:v>2.3170000000000002</c:v>
                </c:pt>
                <c:pt idx="84">
                  <c:v>2.294</c:v>
                </c:pt>
                <c:pt idx="85">
                  <c:v>2.2490000000000001</c:v>
                </c:pt>
                <c:pt idx="86">
                  <c:v>2.2549999999999999</c:v>
                </c:pt>
                <c:pt idx="87">
                  <c:v>6.2720000000000002</c:v>
                </c:pt>
                <c:pt idx="88">
                  <c:v>5.0460000000000003</c:v>
                </c:pt>
                <c:pt idx="89">
                  <c:v>5.0570000000000004</c:v>
                </c:pt>
                <c:pt idx="90">
                  <c:v>5.0380000000000003</c:v>
                </c:pt>
                <c:pt idx="91">
                  <c:v>5.024</c:v>
                </c:pt>
                <c:pt idx="92">
                  <c:v>11.851000000000001</c:v>
                </c:pt>
                <c:pt idx="93">
                  <c:v>10.154</c:v>
                </c:pt>
                <c:pt idx="94">
                  <c:v>10.238</c:v>
                </c:pt>
                <c:pt idx="95">
                  <c:v>10.15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28-4BA9-8A5D-83F7FF8048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17.765000000000001</c:v>
                </c:pt>
                <c:pt idx="1">
                  <c:v>12.55</c:v>
                </c:pt>
                <c:pt idx="2">
                  <c:v>15.42</c:v>
                </c:pt>
                <c:pt idx="3">
                  <c:v>18.414000000000001</c:v>
                </c:pt>
                <c:pt idx="4">
                  <c:v>11.124000000000001</c:v>
                </c:pt>
                <c:pt idx="5">
                  <c:v>14.372</c:v>
                </c:pt>
                <c:pt idx="6">
                  <c:v>19.478000000000002</c:v>
                </c:pt>
                <c:pt idx="7">
                  <c:v>12.579000000000001</c:v>
                </c:pt>
                <c:pt idx="8">
                  <c:v>19.913</c:v>
                </c:pt>
                <c:pt idx="9">
                  <c:v>12.238</c:v>
                </c:pt>
                <c:pt idx="10">
                  <c:v>10.196</c:v>
                </c:pt>
                <c:pt idx="11">
                  <c:v>10.083</c:v>
                </c:pt>
                <c:pt idx="12">
                  <c:v>11.212999999999999</c:v>
                </c:pt>
                <c:pt idx="13">
                  <c:v>7.2050000000000001</c:v>
                </c:pt>
                <c:pt idx="14">
                  <c:v>8.1210000000000004</c:v>
                </c:pt>
                <c:pt idx="15">
                  <c:v>9.9860000000000007</c:v>
                </c:pt>
                <c:pt idx="16">
                  <c:v>10.192</c:v>
                </c:pt>
                <c:pt idx="17">
                  <c:v>15.582000000000001</c:v>
                </c:pt>
                <c:pt idx="18">
                  <c:v>18.100000000000001</c:v>
                </c:pt>
                <c:pt idx="19">
                  <c:v>11.492000000000001</c:v>
                </c:pt>
                <c:pt idx="20">
                  <c:v>15.627000000000001</c:v>
                </c:pt>
                <c:pt idx="21">
                  <c:v>15.641999999999999</c:v>
                </c:pt>
                <c:pt idx="22">
                  <c:v>12.396000000000001</c:v>
                </c:pt>
                <c:pt idx="23">
                  <c:v>8.3000000000000007</c:v>
                </c:pt>
                <c:pt idx="24">
                  <c:v>14.805999999999999</c:v>
                </c:pt>
                <c:pt idx="25">
                  <c:v>15.866</c:v>
                </c:pt>
                <c:pt idx="26">
                  <c:v>10.93</c:v>
                </c:pt>
                <c:pt idx="27">
                  <c:v>4.2380000000000004</c:v>
                </c:pt>
                <c:pt idx="28">
                  <c:v>29.899000000000001</c:v>
                </c:pt>
                <c:pt idx="29">
                  <c:v>24.161000000000001</c:v>
                </c:pt>
                <c:pt idx="30">
                  <c:v>27.556000000000001</c:v>
                </c:pt>
                <c:pt idx="31">
                  <c:v>14.558</c:v>
                </c:pt>
                <c:pt idx="32">
                  <c:v>14.417</c:v>
                </c:pt>
                <c:pt idx="33">
                  <c:v>34.841999999999999</c:v>
                </c:pt>
                <c:pt idx="34">
                  <c:v>4.3310000000000004</c:v>
                </c:pt>
                <c:pt idx="35">
                  <c:v>13.000999999999999</c:v>
                </c:pt>
                <c:pt idx="36">
                  <c:v>9.3209999999999997</c:v>
                </c:pt>
                <c:pt idx="37">
                  <c:v>8.3209999999999997</c:v>
                </c:pt>
                <c:pt idx="38">
                  <c:v>0.84699999999999998</c:v>
                </c:pt>
                <c:pt idx="39">
                  <c:v>5.6589999999999998</c:v>
                </c:pt>
                <c:pt idx="40">
                  <c:v>17.198</c:v>
                </c:pt>
                <c:pt idx="41">
                  <c:v>11.683999999999999</c:v>
                </c:pt>
                <c:pt idx="42">
                  <c:v>16.75</c:v>
                </c:pt>
                <c:pt idx="43">
                  <c:v>17.738</c:v>
                </c:pt>
                <c:pt idx="44">
                  <c:v>5.0709999999999997</c:v>
                </c:pt>
                <c:pt idx="45">
                  <c:v>1.7000000000000001E-2</c:v>
                </c:pt>
                <c:pt idx="46">
                  <c:v>1.7000000000000001E-2</c:v>
                </c:pt>
                <c:pt idx="47">
                  <c:v>1.7000000000000001E-2</c:v>
                </c:pt>
                <c:pt idx="48">
                  <c:v>1.7000000000000001E-2</c:v>
                </c:pt>
                <c:pt idx="49">
                  <c:v>1.7000000000000001E-2</c:v>
                </c:pt>
                <c:pt idx="50">
                  <c:v>3.718</c:v>
                </c:pt>
                <c:pt idx="51">
                  <c:v>0.63100000000000001</c:v>
                </c:pt>
                <c:pt idx="52">
                  <c:v>9.1219999999999999</c:v>
                </c:pt>
                <c:pt idx="53">
                  <c:v>8.9710000000000001</c:v>
                </c:pt>
                <c:pt idx="54">
                  <c:v>8.9329999999999998</c:v>
                </c:pt>
                <c:pt idx="55">
                  <c:v>8.8979999999999997</c:v>
                </c:pt>
                <c:pt idx="56">
                  <c:v>7.8010000000000002</c:v>
                </c:pt>
                <c:pt idx="57">
                  <c:v>7.8170000000000002</c:v>
                </c:pt>
                <c:pt idx="58">
                  <c:v>7.726</c:v>
                </c:pt>
                <c:pt idx="59">
                  <c:v>1.9E-2</c:v>
                </c:pt>
                <c:pt idx="60">
                  <c:v>1.7999999999999999E-2</c:v>
                </c:pt>
                <c:pt idx="61">
                  <c:v>1.7000000000000001E-2</c:v>
                </c:pt>
                <c:pt idx="62">
                  <c:v>1.7000000000000001E-2</c:v>
                </c:pt>
                <c:pt idx="63">
                  <c:v>1.7000000000000001E-2</c:v>
                </c:pt>
                <c:pt idx="64">
                  <c:v>2.1739999999999999</c:v>
                </c:pt>
                <c:pt idx="65">
                  <c:v>1.7000000000000001E-2</c:v>
                </c:pt>
                <c:pt idx="66">
                  <c:v>1.7000000000000001E-2</c:v>
                </c:pt>
                <c:pt idx="67">
                  <c:v>2.851</c:v>
                </c:pt>
                <c:pt idx="68">
                  <c:v>1.7000000000000001E-2</c:v>
                </c:pt>
                <c:pt idx="69">
                  <c:v>48.347000000000001</c:v>
                </c:pt>
                <c:pt idx="70">
                  <c:v>9.7799999999999994</c:v>
                </c:pt>
                <c:pt idx="71">
                  <c:v>4.9669999999999996</c:v>
                </c:pt>
                <c:pt idx="72">
                  <c:v>23.776</c:v>
                </c:pt>
                <c:pt idx="73">
                  <c:v>15.977</c:v>
                </c:pt>
                <c:pt idx="74">
                  <c:v>0.71699999999999997</c:v>
                </c:pt>
                <c:pt idx="75">
                  <c:v>88.697000000000003</c:v>
                </c:pt>
                <c:pt idx="76">
                  <c:v>32.531999999999996</c:v>
                </c:pt>
                <c:pt idx="77">
                  <c:v>39.86</c:v>
                </c:pt>
                <c:pt idx="78">
                  <c:v>95.328000000000003</c:v>
                </c:pt>
                <c:pt idx="79">
                  <c:v>65.460999999999999</c:v>
                </c:pt>
                <c:pt idx="80">
                  <c:v>72.344999999999999</c:v>
                </c:pt>
                <c:pt idx="81">
                  <c:v>70.536000000000001</c:v>
                </c:pt>
                <c:pt idx="82">
                  <c:v>98.944999999999993</c:v>
                </c:pt>
                <c:pt idx="83">
                  <c:v>70.213999999999999</c:v>
                </c:pt>
                <c:pt idx="84">
                  <c:v>41.826999999999998</c:v>
                </c:pt>
                <c:pt idx="85">
                  <c:v>35.048000000000002</c:v>
                </c:pt>
                <c:pt idx="86">
                  <c:v>42.978999999999999</c:v>
                </c:pt>
                <c:pt idx="87">
                  <c:v>42.244999999999997</c:v>
                </c:pt>
                <c:pt idx="88">
                  <c:v>40.209000000000003</c:v>
                </c:pt>
                <c:pt idx="89">
                  <c:v>77.849000000000004</c:v>
                </c:pt>
                <c:pt idx="90">
                  <c:v>79.150999999999996</c:v>
                </c:pt>
                <c:pt idx="91">
                  <c:v>35.603000000000002</c:v>
                </c:pt>
                <c:pt idx="92">
                  <c:v>59.411999999999999</c:v>
                </c:pt>
                <c:pt idx="93">
                  <c:v>30.449000000000002</c:v>
                </c:pt>
                <c:pt idx="94">
                  <c:v>44.918999999999997</c:v>
                </c:pt>
                <c:pt idx="95">
                  <c:v>60.628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28-4BA9-8A5D-83F7FF8048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828-4BA9-8A5D-83F7FF8048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828-4BA9-8A5D-83F7FF8048D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828-4BA9-8A5D-83F7FF8048D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828-4BA9-8A5D-83F7FF8048D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828-4BA9-8A5D-83F7FF8048D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828-4BA9-8A5D-83F7FF8048D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208.84399999999999</c:v>
                </c:pt>
                <c:pt idx="1">
                  <c:v>58.963999999999999</c:v>
                </c:pt>
                <c:pt idx="2">
                  <c:v>4.9509999999999996</c:v>
                </c:pt>
                <c:pt idx="5">
                  <c:v>38.545999999999999</c:v>
                </c:pt>
                <c:pt idx="70">
                  <c:v>64.122</c:v>
                </c:pt>
                <c:pt idx="71">
                  <c:v>155</c:v>
                </c:pt>
                <c:pt idx="92">
                  <c:v>165</c:v>
                </c:pt>
                <c:pt idx="93">
                  <c:v>189.79400000000001</c:v>
                </c:pt>
                <c:pt idx="94">
                  <c:v>69.097999999999999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28-4BA9-8A5D-83F7FF8048D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3.8</c:v>
                </c:pt>
                <c:pt idx="1">
                  <c:v>0</c:v>
                </c:pt>
                <c:pt idx="2">
                  <c:v>0.6</c:v>
                </c:pt>
                <c:pt idx="3">
                  <c:v>0.1</c:v>
                </c:pt>
                <c:pt idx="4">
                  <c:v>0</c:v>
                </c:pt>
                <c:pt idx="5">
                  <c:v>0</c:v>
                </c:pt>
                <c:pt idx="6">
                  <c:v>27.2</c:v>
                </c:pt>
                <c:pt idx="7">
                  <c:v>61.7</c:v>
                </c:pt>
                <c:pt idx="8">
                  <c:v>44.5</c:v>
                </c:pt>
                <c:pt idx="9">
                  <c:v>63</c:v>
                </c:pt>
                <c:pt idx="10">
                  <c:v>73.400000000000006</c:v>
                </c:pt>
                <c:pt idx="11">
                  <c:v>69.900000000000006</c:v>
                </c:pt>
                <c:pt idx="12">
                  <c:v>65.3</c:v>
                </c:pt>
                <c:pt idx="13">
                  <c:v>72.2</c:v>
                </c:pt>
                <c:pt idx="14">
                  <c:v>68.400000000000006</c:v>
                </c:pt>
                <c:pt idx="15">
                  <c:v>67.2</c:v>
                </c:pt>
                <c:pt idx="16">
                  <c:v>69.400000000000006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1.4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3.9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30.1</c:v>
                </c:pt>
                <c:pt idx="44">
                  <c:v>43.2</c:v>
                </c:pt>
                <c:pt idx="45">
                  <c:v>43</c:v>
                </c:pt>
                <c:pt idx="46">
                  <c:v>43.4</c:v>
                </c:pt>
                <c:pt idx="47">
                  <c:v>43</c:v>
                </c:pt>
                <c:pt idx="48">
                  <c:v>59.3</c:v>
                </c:pt>
                <c:pt idx="49">
                  <c:v>60</c:v>
                </c:pt>
                <c:pt idx="50">
                  <c:v>59.9</c:v>
                </c:pt>
                <c:pt idx="51">
                  <c:v>59.8</c:v>
                </c:pt>
                <c:pt idx="52">
                  <c:v>0.8</c:v>
                </c:pt>
                <c:pt idx="53">
                  <c:v>0</c:v>
                </c:pt>
                <c:pt idx="54">
                  <c:v>3.9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14.7</c:v>
                </c:pt>
                <c:pt idx="59">
                  <c:v>18.399999999999999</c:v>
                </c:pt>
                <c:pt idx="60">
                  <c:v>32.6</c:v>
                </c:pt>
                <c:pt idx="61">
                  <c:v>32.299999999999997</c:v>
                </c:pt>
                <c:pt idx="62">
                  <c:v>30.4</c:v>
                </c:pt>
                <c:pt idx="63">
                  <c:v>28.8</c:v>
                </c:pt>
                <c:pt idx="64">
                  <c:v>81.599999999999994</c:v>
                </c:pt>
                <c:pt idx="65">
                  <c:v>25.2</c:v>
                </c:pt>
                <c:pt idx="66">
                  <c:v>34.799999999999997</c:v>
                </c:pt>
                <c:pt idx="67">
                  <c:v>29.8</c:v>
                </c:pt>
                <c:pt idx="68">
                  <c:v>16.100000000000001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0.6</c:v>
                </c:pt>
                <c:pt idx="75">
                  <c:v>0</c:v>
                </c:pt>
                <c:pt idx="76">
                  <c:v>0.1</c:v>
                </c:pt>
                <c:pt idx="77">
                  <c:v>0.7</c:v>
                </c:pt>
                <c:pt idx="78">
                  <c:v>0.1</c:v>
                </c:pt>
                <c:pt idx="79">
                  <c:v>0</c:v>
                </c:pt>
                <c:pt idx="80">
                  <c:v>3.6</c:v>
                </c:pt>
                <c:pt idx="81">
                  <c:v>0.1</c:v>
                </c:pt>
                <c:pt idx="82">
                  <c:v>0</c:v>
                </c:pt>
                <c:pt idx="83">
                  <c:v>3.4</c:v>
                </c:pt>
                <c:pt idx="84">
                  <c:v>0</c:v>
                </c:pt>
                <c:pt idx="85">
                  <c:v>0.6</c:v>
                </c:pt>
                <c:pt idx="86">
                  <c:v>4.4000000000000004</c:v>
                </c:pt>
                <c:pt idx="87">
                  <c:v>3.6</c:v>
                </c:pt>
                <c:pt idx="88">
                  <c:v>0.4</c:v>
                </c:pt>
                <c:pt idx="89">
                  <c:v>0.6</c:v>
                </c:pt>
                <c:pt idx="90">
                  <c:v>0.4</c:v>
                </c:pt>
                <c:pt idx="91">
                  <c:v>4.0999999999999996</c:v>
                </c:pt>
                <c:pt idx="92">
                  <c:v>0.2</c:v>
                </c:pt>
                <c:pt idx="93">
                  <c:v>0.3</c:v>
                </c:pt>
                <c:pt idx="94">
                  <c:v>2.5</c:v>
                </c:pt>
                <c:pt idx="95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28-4BA9-8A5D-83F7FF8048D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5.1369999999999996</c:v>
                </c:pt>
                <c:pt idx="1">
                  <c:v>5.2919999999999998</c:v>
                </c:pt>
                <c:pt idx="2">
                  <c:v>6.3739999999999997</c:v>
                </c:pt>
                <c:pt idx="3">
                  <c:v>5.3</c:v>
                </c:pt>
                <c:pt idx="4">
                  <c:v>5.2</c:v>
                </c:pt>
                <c:pt idx="5">
                  <c:v>5.008</c:v>
                </c:pt>
                <c:pt idx="6">
                  <c:v>6.7530000000000001</c:v>
                </c:pt>
                <c:pt idx="7">
                  <c:v>5.0119999999999996</c:v>
                </c:pt>
                <c:pt idx="8">
                  <c:v>5.6020000000000003</c:v>
                </c:pt>
                <c:pt idx="9">
                  <c:v>5.03</c:v>
                </c:pt>
                <c:pt idx="10">
                  <c:v>5.0069999999999997</c:v>
                </c:pt>
                <c:pt idx="11">
                  <c:v>5.077</c:v>
                </c:pt>
                <c:pt idx="12">
                  <c:v>5.0190000000000001</c:v>
                </c:pt>
                <c:pt idx="13">
                  <c:v>5.2949999999999999</c:v>
                </c:pt>
                <c:pt idx="14">
                  <c:v>5.4169999999999998</c:v>
                </c:pt>
                <c:pt idx="15">
                  <c:v>5.4409999999999998</c:v>
                </c:pt>
                <c:pt idx="16">
                  <c:v>5.2590000000000003</c:v>
                </c:pt>
                <c:pt idx="17">
                  <c:v>5.4219999999999997</c:v>
                </c:pt>
                <c:pt idx="18">
                  <c:v>7.367</c:v>
                </c:pt>
                <c:pt idx="19">
                  <c:v>3.238</c:v>
                </c:pt>
                <c:pt idx="20">
                  <c:v>7.5339999999999998</c:v>
                </c:pt>
                <c:pt idx="21">
                  <c:v>8.0630000000000006</c:v>
                </c:pt>
                <c:pt idx="22">
                  <c:v>5</c:v>
                </c:pt>
                <c:pt idx="23">
                  <c:v>5.5759999999999996</c:v>
                </c:pt>
                <c:pt idx="24">
                  <c:v>7.3819999999999997</c:v>
                </c:pt>
                <c:pt idx="25">
                  <c:v>17.039000000000001</c:v>
                </c:pt>
                <c:pt idx="26">
                  <c:v>6.4809999999999999</c:v>
                </c:pt>
                <c:pt idx="27">
                  <c:v>23.460999999999999</c:v>
                </c:pt>
                <c:pt idx="28">
                  <c:v>38.847000000000001</c:v>
                </c:pt>
                <c:pt idx="29">
                  <c:v>28.093</c:v>
                </c:pt>
                <c:pt idx="30">
                  <c:v>38.076000000000001</c:v>
                </c:pt>
                <c:pt idx="31">
                  <c:v>28.62</c:v>
                </c:pt>
                <c:pt idx="32">
                  <c:v>34.783000000000001</c:v>
                </c:pt>
                <c:pt idx="33">
                  <c:v>92.444000000000003</c:v>
                </c:pt>
                <c:pt idx="34">
                  <c:v>24.298999999999999</c:v>
                </c:pt>
                <c:pt idx="35">
                  <c:v>50.866</c:v>
                </c:pt>
                <c:pt idx="36">
                  <c:v>22.824000000000002</c:v>
                </c:pt>
                <c:pt idx="37">
                  <c:v>50.128999999999998</c:v>
                </c:pt>
                <c:pt idx="38">
                  <c:v>73.046000000000006</c:v>
                </c:pt>
                <c:pt idx="39">
                  <c:v>23.256</c:v>
                </c:pt>
                <c:pt idx="40">
                  <c:v>10</c:v>
                </c:pt>
                <c:pt idx="41">
                  <c:v>10</c:v>
                </c:pt>
                <c:pt idx="42">
                  <c:v>18</c:v>
                </c:pt>
                <c:pt idx="43">
                  <c:v>18</c:v>
                </c:pt>
                <c:pt idx="44">
                  <c:v>129.083</c:v>
                </c:pt>
                <c:pt idx="45">
                  <c:v>138.52199999999999</c:v>
                </c:pt>
                <c:pt idx="46">
                  <c:v>143.298</c:v>
                </c:pt>
                <c:pt idx="47">
                  <c:v>144.92599999999999</c:v>
                </c:pt>
                <c:pt idx="48">
                  <c:v>134.673</c:v>
                </c:pt>
                <c:pt idx="49">
                  <c:v>114.09</c:v>
                </c:pt>
                <c:pt idx="50">
                  <c:v>31.82</c:v>
                </c:pt>
                <c:pt idx="51">
                  <c:v>64.135000000000005</c:v>
                </c:pt>
                <c:pt idx="52">
                  <c:v>14.359</c:v>
                </c:pt>
                <c:pt idx="53">
                  <c:v>13.618</c:v>
                </c:pt>
                <c:pt idx="54">
                  <c:v>11.494999999999999</c:v>
                </c:pt>
                <c:pt idx="55">
                  <c:v>52.65</c:v>
                </c:pt>
                <c:pt idx="56">
                  <c:v>88.507000000000005</c:v>
                </c:pt>
                <c:pt idx="57">
                  <c:v>63.826000000000001</c:v>
                </c:pt>
                <c:pt idx="58">
                  <c:v>11.053000000000001</c:v>
                </c:pt>
                <c:pt idx="59">
                  <c:v>76.760999999999996</c:v>
                </c:pt>
                <c:pt idx="60">
                  <c:v>0.29799999999999999</c:v>
                </c:pt>
                <c:pt idx="61">
                  <c:v>0.26400000000000001</c:v>
                </c:pt>
                <c:pt idx="62">
                  <c:v>0.11799999999999999</c:v>
                </c:pt>
                <c:pt idx="64">
                  <c:v>9.5449999999999999</c:v>
                </c:pt>
                <c:pt idx="65">
                  <c:v>15.074999999999999</c:v>
                </c:pt>
                <c:pt idx="66">
                  <c:v>0.23499999999999999</c:v>
                </c:pt>
                <c:pt idx="67">
                  <c:v>0.33500000000000002</c:v>
                </c:pt>
                <c:pt idx="68">
                  <c:v>0.249</c:v>
                </c:pt>
                <c:pt idx="69">
                  <c:v>14.63</c:v>
                </c:pt>
                <c:pt idx="70">
                  <c:v>5.0220000000000002</c:v>
                </c:pt>
                <c:pt idx="72">
                  <c:v>5.3609999999999998</c:v>
                </c:pt>
                <c:pt idx="73">
                  <c:v>5.2089999999999996</c:v>
                </c:pt>
                <c:pt idx="75">
                  <c:v>8.9190000000000005</c:v>
                </c:pt>
                <c:pt idx="76">
                  <c:v>10.693</c:v>
                </c:pt>
                <c:pt idx="77">
                  <c:v>10.419</c:v>
                </c:pt>
                <c:pt idx="78">
                  <c:v>9.9779999999999998</c:v>
                </c:pt>
                <c:pt idx="79">
                  <c:v>10.472</c:v>
                </c:pt>
                <c:pt idx="80">
                  <c:v>10.465999999999999</c:v>
                </c:pt>
                <c:pt idx="81">
                  <c:v>7.9370000000000003</c:v>
                </c:pt>
                <c:pt idx="82">
                  <c:v>10.874000000000001</c:v>
                </c:pt>
                <c:pt idx="83">
                  <c:v>11.444000000000001</c:v>
                </c:pt>
                <c:pt idx="84">
                  <c:v>8.4250000000000007</c:v>
                </c:pt>
                <c:pt idx="85">
                  <c:v>7.7960000000000003</c:v>
                </c:pt>
                <c:pt idx="86">
                  <c:v>9.5790000000000006</c:v>
                </c:pt>
                <c:pt idx="87">
                  <c:v>8.6259999999999994</c:v>
                </c:pt>
                <c:pt idx="88">
                  <c:v>8.2870000000000008</c:v>
                </c:pt>
                <c:pt idx="89">
                  <c:v>7.8</c:v>
                </c:pt>
                <c:pt idx="90">
                  <c:v>7.8970000000000002</c:v>
                </c:pt>
                <c:pt idx="91">
                  <c:v>8.2479999999999993</c:v>
                </c:pt>
                <c:pt idx="92">
                  <c:v>7.1369999999999996</c:v>
                </c:pt>
                <c:pt idx="93">
                  <c:v>5</c:v>
                </c:pt>
                <c:pt idx="94">
                  <c:v>7.2229999999999999</c:v>
                </c:pt>
                <c:pt idx="95">
                  <c:v>7.7519999999999998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828-4BA9-8A5D-83F7FF8048D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828-4BA9-8A5D-83F7FF8048D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828-4BA9-8A5D-83F7FF8048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161.5</c:v>
                </c:pt>
                <c:pt idx="1">
                  <c:v>161.49</c:v>
                </c:pt>
                <c:pt idx="2">
                  <c:v>160.19999999999999</c:v>
                </c:pt>
                <c:pt idx="3">
                  <c:v>148.4</c:v>
                </c:pt>
                <c:pt idx="4">
                  <c:v>166.03</c:v>
                </c:pt>
                <c:pt idx="5">
                  <c:v>147.07</c:v>
                </c:pt>
                <c:pt idx="6">
                  <c:v>139.21</c:v>
                </c:pt>
                <c:pt idx="7">
                  <c:v>126.44</c:v>
                </c:pt>
                <c:pt idx="8">
                  <c:v>133.22999999999999</c:v>
                </c:pt>
                <c:pt idx="9">
                  <c:v>129.16999999999999</c:v>
                </c:pt>
                <c:pt idx="10">
                  <c:v>130.30000000000001</c:v>
                </c:pt>
                <c:pt idx="11">
                  <c:v>129.87</c:v>
                </c:pt>
                <c:pt idx="12">
                  <c:v>132.69999999999999</c:v>
                </c:pt>
                <c:pt idx="13">
                  <c:v>128.96</c:v>
                </c:pt>
                <c:pt idx="14">
                  <c:v>129.49</c:v>
                </c:pt>
                <c:pt idx="15">
                  <c:v>129.24</c:v>
                </c:pt>
                <c:pt idx="16">
                  <c:v>130.99</c:v>
                </c:pt>
                <c:pt idx="17">
                  <c:v>134.30000000000001</c:v>
                </c:pt>
                <c:pt idx="18">
                  <c:v>130.33000000000001</c:v>
                </c:pt>
                <c:pt idx="19">
                  <c:v>134.11000000000001</c:v>
                </c:pt>
                <c:pt idx="20">
                  <c:v>141.76</c:v>
                </c:pt>
                <c:pt idx="21">
                  <c:v>139.6</c:v>
                </c:pt>
                <c:pt idx="22">
                  <c:v>137.87</c:v>
                </c:pt>
                <c:pt idx="23">
                  <c:v>127.87</c:v>
                </c:pt>
                <c:pt idx="24">
                  <c:v>136.56</c:v>
                </c:pt>
                <c:pt idx="25">
                  <c:v>116.1</c:v>
                </c:pt>
                <c:pt idx="26">
                  <c:v>115.16</c:v>
                </c:pt>
                <c:pt idx="27">
                  <c:v>99.55</c:v>
                </c:pt>
                <c:pt idx="28">
                  <c:v>116.9</c:v>
                </c:pt>
                <c:pt idx="29">
                  <c:v>106.15</c:v>
                </c:pt>
                <c:pt idx="30">
                  <c:v>96.96</c:v>
                </c:pt>
                <c:pt idx="31">
                  <c:v>84.36</c:v>
                </c:pt>
                <c:pt idx="32">
                  <c:v>109.42</c:v>
                </c:pt>
                <c:pt idx="33">
                  <c:v>91.18</c:v>
                </c:pt>
                <c:pt idx="34">
                  <c:v>-2.72</c:v>
                </c:pt>
                <c:pt idx="35">
                  <c:v>-7.78</c:v>
                </c:pt>
                <c:pt idx="36">
                  <c:v>13.81</c:v>
                </c:pt>
                <c:pt idx="37">
                  <c:v>12.14</c:v>
                </c:pt>
                <c:pt idx="38">
                  <c:v>0</c:v>
                </c:pt>
                <c:pt idx="39">
                  <c:v>0</c:v>
                </c:pt>
                <c:pt idx="40">
                  <c:v>-0.02</c:v>
                </c:pt>
                <c:pt idx="41">
                  <c:v>-0.02</c:v>
                </c:pt>
                <c:pt idx="42">
                  <c:v>-0.02</c:v>
                </c:pt>
                <c:pt idx="43">
                  <c:v>-0.01</c:v>
                </c:pt>
                <c:pt idx="44">
                  <c:v>7.22</c:v>
                </c:pt>
                <c:pt idx="45">
                  <c:v>5.88</c:v>
                </c:pt>
                <c:pt idx="46">
                  <c:v>5.26</c:v>
                </c:pt>
                <c:pt idx="47">
                  <c:v>5.64</c:v>
                </c:pt>
                <c:pt idx="48">
                  <c:v>5</c:v>
                </c:pt>
                <c:pt idx="49">
                  <c:v>5</c:v>
                </c:pt>
                <c:pt idx="50">
                  <c:v>0</c:v>
                </c:pt>
                <c:pt idx="51">
                  <c:v>1.85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1.38</c:v>
                </c:pt>
                <c:pt idx="60">
                  <c:v>5.89</c:v>
                </c:pt>
                <c:pt idx="61">
                  <c:v>6.45</c:v>
                </c:pt>
                <c:pt idx="62">
                  <c:v>7.7</c:v>
                </c:pt>
                <c:pt idx="63">
                  <c:v>9.77</c:v>
                </c:pt>
                <c:pt idx="64">
                  <c:v>-3.91</c:v>
                </c:pt>
                <c:pt idx="65">
                  <c:v>13.1</c:v>
                </c:pt>
                <c:pt idx="66">
                  <c:v>21.51</c:v>
                </c:pt>
                <c:pt idx="67">
                  <c:v>119.52</c:v>
                </c:pt>
                <c:pt idx="68">
                  <c:v>20.22</c:v>
                </c:pt>
                <c:pt idx="69">
                  <c:v>104.18</c:v>
                </c:pt>
                <c:pt idx="70">
                  <c:v>156.09</c:v>
                </c:pt>
                <c:pt idx="71">
                  <c:v>165.95</c:v>
                </c:pt>
                <c:pt idx="72">
                  <c:v>121.99</c:v>
                </c:pt>
                <c:pt idx="73">
                  <c:v>135.61000000000001</c:v>
                </c:pt>
                <c:pt idx="74">
                  <c:v>131.75</c:v>
                </c:pt>
                <c:pt idx="75">
                  <c:v>167.22</c:v>
                </c:pt>
                <c:pt idx="76">
                  <c:v>140.59</c:v>
                </c:pt>
                <c:pt idx="77">
                  <c:v>148.59</c:v>
                </c:pt>
                <c:pt idx="78">
                  <c:v>190.76</c:v>
                </c:pt>
                <c:pt idx="79">
                  <c:v>196.24</c:v>
                </c:pt>
                <c:pt idx="80">
                  <c:v>127.58</c:v>
                </c:pt>
                <c:pt idx="81">
                  <c:v>120.61</c:v>
                </c:pt>
                <c:pt idx="82">
                  <c:v>202.09</c:v>
                </c:pt>
                <c:pt idx="83">
                  <c:v>129.46</c:v>
                </c:pt>
                <c:pt idx="84">
                  <c:v>119.78</c:v>
                </c:pt>
                <c:pt idx="85">
                  <c:v>119.49</c:v>
                </c:pt>
                <c:pt idx="86">
                  <c:v>121.78</c:v>
                </c:pt>
                <c:pt idx="87">
                  <c:v>132.97999999999999</c:v>
                </c:pt>
                <c:pt idx="88">
                  <c:v>178.33</c:v>
                </c:pt>
                <c:pt idx="89">
                  <c:v>174.51</c:v>
                </c:pt>
                <c:pt idx="90">
                  <c:v>174.77</c:v>
                </c:pt>
                <c:pt idx="91">
                  <c:v>163.22</c:v>
                </c:pt>
                <c:pt idx="92">
                  <c:v>167.77</c:v>
                </c:pt>
                <c:pt idx="93">
                  <c:v>154.71</c:v>
                </c:pt>
                <c:pt idx="94">
                  <c:v>149.69999999999999</c:v>
                </c:pt>
                <c:pt idx="95">
                  <c:v>144.93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828-4BA9-8A5D-83F7FF8048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248.98500000000001</v>
      </c>
      <c r="C5" s="25">
        <v>83.947000000000003</v>
      </c>
      <c r="D5" s="25">
        <v>37.5</v>
      </c>
      <c r="E5" s="25">
        <v>33.372999999999998</v>
      </c>
      <c r="F5" s="25">
        <v>21.356999999999999</v>
      </c>
      <c r="G5" s="25">
        <v>67.445999999999998</v>
      </c>
      <c r="H5" s="25">
        <v>63.000999999999998</v>
      </c>
      <c r="I5" s="25">
        <v>85.558000000000007</v>
      </c>
      <c r="J5" s="25">
        <v>79.495000000000005</v>
      </c>
      <c r="K5" s="25">
        <v>86.525000000000006</v>
      </c>
      <c r="L5" s="25">
        <v>94.864999999999995</v>
      </c>
      <c r="M5" s="25">
        <v>91.427999999999997</v>
      </c>
      <c r="N5" s="25">
        <v>91.138000000000005</v>
      </c>
      <c r="O5" s="25">
        <v>91.108000000000004</v>
      </c>
      <c r="P5" s="25">
        <v>88.27</v>
      </c>
      <c r="Q5" s="25">
        <v>89.013999999999996</v>
      </c>
      <c r="R5" s="25">
        <v>91.207999999999998</v>
      </c>
      <c r="S5" s="25">
        <v>30.562999999999999</v>
      </c>
      <c r="T5" s="25">
        <v>35.113</v>
      </c>
      <c r="U5" s="25">
        <v>24.295000000000002</v>
      </c>
      <c r="V5" s="25">
        <v>36.514000000000003</v>
      </c>
      <c r="W5" s="25">
        <v>37.264000000000003</v>
      </c>
      <c r="X5" s="25">
        <v>26.908999999999999</v>
      </c>
      <c r="Y5" s="25">
        <v>21.481000000000002</v>
      </c>
      <c r="Z5" s="25">
        <v>35.073999999999998</v>
      </c>
      <c r="AA5" s="25">
        <v>45.77</v>
      </c>
      <c r="AB5" s="25">
        <v>27.024999999999999</v>
      </c>
      <c r="AC5" s="25">
        <v>36.392000000000003</v>
      </c>
      <c r="AD5" s="25">
        <v>88.37</v>
      </c>
      <c r="AE5" s="25">
        <v>68</v>
      </c>
      <c r="AF5" s="25">
        <v>81.27</v>
      </c>
      <c r="AG5" s="25">
        <v>55.99</v>
      </c>
      <c r="AH5" s="25">
        <v>69.692999999999998</v>
      </c>
      <c r="AI5" s="25">
        <v>147.72</v>
      </c>
      <c r="AJ5" s="25">
        <v>29.100999999999999</v>
      </c>
      <c r="AK5" s="25">
        <v>64.174000000000007</v>
      </c>
      <c r="AL5" s="25">
        <v>55.656999999999996</v>
      </c>
      <c r="AM5" s="25">
        <v>81.963999999999999</v>
      </c>
      <c r="AN5" s="25">
        <v>75.218999999999994</v>
      </c>
      <c r="AO5" s="25">
        <v>33.487000000000002</v>
      </c>
      <c r="AP5" s="25">
        <v>47.935000000000002</v>
      </c>
      <c r="AQ5" s="25">
        <v>39.023000000000003</v>
      </c>
      <c r="AR5" s="25">
        <v>55.731999999999999</v>
      </c>
      <c r="AS5" s="25">
        <v>86.828000000000003</v>
      </c>
      <c r="AT5" s="25">
        <v>181.733</v>
      </c>
      <c r="AU5" s="25">
        <v>182.52699999999999</v>
      </c>
      <c r="AV5" s="25">
        <v>187.709</v>
      </c>
      <c r="AW5" s="25">
        <v>188.93799999999999</v>
      </c>
      <c r="AX5" s="25">
        <v>194.31100000000001</v>
      </c>
      <c r="AY5" s="25">
        <v>174.423</v>
      </c>
      <c r="AZ5" s="25">
        <v>96.016999999999996</v>
      </c>
      <c r="BA5" s="25">
        <v>125.089</v>
      </c>
      <c r="BB5" s="25">
        <v>28.2</v>
      </c>
      <c r="BC5" s="25">
        <v>26.5</v>
      </c>
      <c r="BD5" s="25">
        <v>28.3</v>
      </c>
      <c r="BE5" s="25">
        <v>65.489999999999995</v>
      </c>
      <c r="BF5" s="25">
        <v>100.273</v>
      </c>
      <c r="BG5" s="25">
        <v>75.569000000000003</v>
      </c>
      <c r="BH5" s="25">
        <v>37.478999999999999</v>
      </c>
      <c r="BI5" s="25">
        <v>95.522999999999996</v>
      </c>
      <c r="BJ5" s="25">
        <v>33.253</v>
      </c>
      <c r="BK5" s="25">
        <v>32.886000000000003</v>
      </c>
      <c r="BL5" s="25">
        <v>30.887</v>
      </c>
      <c r="BM5" s="25">
        <v>29.166</v>
      </c>
      <c r="BN5" s="25">
        <v>93.775999999999996</v>
      </c>
      <c r="BO5" s="25">
        <v>40.811</v>
      </c>
      <c r="BP5" s="25">
        <v>35.54</v>
      </c>
      <c r="BQ5" s="25">
        <v>33.481999999999999</v>
      </c>
      <c r="BR5" s="25">
        <v>17.984999999999999</v>
      </c>
      <c r="BS5" s="25">
        <v>68.099999999999994</v>
      </c>
      <c r="BT5" s="25">
        <v>84.203999999999994</v>
      </c>
      <c r="BU5" s="25">
        <v>165.36600000000001</v>
      </c>
      <c r="BV5" s="25">
        <v>34.597000000000001</v>
      </c>
      <c r="BW5" s="25">
        <v>26.628</v>
      </c>
      <c r="BX5" s="25">
        <v>3.0089999999999999</v>
      </c>
      <c r="BY5" s="25">
        <v>107.675</v>
      </c>
      <c r="BZ5" s="25">
        <v>45.451999999999998</v>
      </c>
      <c r="CA5" s="25">
        <v>53.177</v>
      </c>
      <c r="CB5" s="25">
        <v>114.938</v>
      </c>
      <c r="CC5" s="25">
        <v>89.555000000000007</v>
      </c>
      <c r="CD5" s="25">
        <v>88.674999999999997</v>
      </c>
      <c r="CE5" s="25">
        <v>80.807000000000002</v>
      </c>
      <c r="CF5" s="25">
        <v>116.105</v>
      </c>
      <c r="CG5" s="25">
        <v>87.403999999999996</v>
      </c>
      <c r="CH5" s="25">
        <v>52.548000000000002</v>
      </c>
      <c r="CI5" s="25">
        <v>45.658000000000001</v>
      </c>
      <c r="CJ5" s="25">
        <v>59.177</v>
      </c>
      <c r="CK5" s="25">
        <v>60.758000000000003</v>
      </c>
      <c r="CL5" s="25">
        <v>53.942</v>
      </c>
      <c r="CM5" s="25">
        <v>91.305999999999997</v>
      </c>
      <c r="CN5" s="25">
        <v>92.486000000000004</v>
      </c>
      <c r="CO5" s="25">
        <v>52.957000000000001</v>
      </c>
      <c r="CP5" s="25">
        <v>243.6</v>
      </c>
      <c r="CQ5" s="25">
        <v>235.697</v>
      </c>
      <c r="CR5" s="25">
        <v>133.94499999999999</v>
      </c>
      <c r="CS5" s="25">
        <v>81.863</v>
      </c>
      <c r="CT5" s="26"/>
      <c r="CU5" s="26"/>
      <c r="CV5" s="26"/>
      <c r="CW5" s="27"/>
      <c r="CX5" s="28">
        <f t="array" ref="CX5">SUMPRODUCT(B5:CW5*0.25)</f>
        <v>1846.56925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161.5</v>
      </c>
      <c r="C8" s="37">
        <v>161.49</v>
      </c>
      <c r="D8" s="37">
        <v>160.19999999999999</v>
      </c>
      <c r="E8" s="37">
        <v>148.4</v>
      </c>
      <c r="F8" s="37">
        <v>166.03</v>
      </c>
      <c r="G8" s="37">
        <v>147.07</v>
      </c>
      <c r="H8" s="37">
        <v>139.21</v>
      </c>
      <c r="I8" s="37">
        <v>126.44</v>
      </c>
      <c r="J8" s="37">
        <v>133.22999999999999</v>
      </c>
      <c r="K8" s="37">
        <v>129.16999999999999</v>
      </c>
      <c r="L8" s="37">
        <v>130.30000000000001</v>
      </c>
      <c r="M8" s="37">
        <v>129.87</v>
      </c>
      <c r="N8" s="37">
        <v>132.69999999999999</v>
      </c>
      <c r="O8" s="37">
        <v>128.96</v>
      </c>
      <c r="P8" s="37">
        <v>129.49</v>
      </c>
      <c r="Q8" s="37">
        <v>129.24</v>
      </c>
      <c r="R8" s="37">
        <v>130.99</v>
      </c>
      <c r="S8" s="37">
        <v>134.30000000000001</v>
      </c>
      <c r="T8" s="37">
        <v>130.33000000000001</v>
      </c>
      <c r="U8" s="37">
        <v>134.11000000000001</v>
      </c>
      <c r="V8" s="37">
        <v>141.76</v>
      </c>
      <c r="W8" s="37">
        <v>139.6</v>
      </c>
      <c r="X8" s="37">
        <v>137.87</v>
      </c>
      <c r="Y8" s="37">
        <v>127.87</v>
      </c>
      <c r="Z8" s="37">
        <v>136.56</v>
      </c>
      <c r="AA8" s="37">
        <v>116.1</v>
      </c>
      <c r="AB8" s="37">
        <v>115.16</v>
      </c>
      <c r="AC8" s="37">
        <v>99.55</v>
      </c>
      <c r="AD8" s="37">
        <v>116.9</v>
      </c>
      <c r="AE8" s="37">
        <v>106.15</v>
      </c>
      <c r="AF8" s="37">
        <v>96.96</v>
      </c>
      <c r="AG8" s="37">
        <v>84.36</v>
      </c>
      <c r="AH8" s="37">
        <v>109.42</v>
      </c>
      <c r="AI8" s="37">
        <v>91.18</v>
      </c>
      <c r="AJ8" s="37">
        <v>-2.72</v>
      </c>
      <c r="AK8" s="37">
        <v>-7.78</v>
      </c>
      <c r="AL8" s="37">
        <v>13.81</v>
      </c>
      <c r="AM8" s="37">
        <v>12.14</v>
      </c>
      <c r="AN8" s="37">
        <v>0</v>
      </c>
      <c r="AO8" s="37">
        <v>0</v>
      </c>
      <c r="AP8" s="37">
        <v>-0.02</v>
      </c>
      <c r="AQ8" s="37">
        <v>-0.02</v>
      </c>
      <c r="AR8" s="37">
        <v>-0.02</v>
      </c>
      <c r="AS8" s="37">
        <v>-0.01</v>
      </c>
      <c r="AT8" s="37">
        <v>7.22</v>
      </c>
      <c r="AU8" s="37">
        <v>5.88</v>
      </c>
      <c r="AV8" s="37">
        <v>5.26</v>
      </c>
      <c r="AW8" s="37">
        <v>5.64</v>
      </c>
      <c r="AX8" s="37">
        <v>5</v>
      </c>
      <c r="AY8" s="37">
        <v>5</v>
      </c>
      <c r="AZ8" s="37">
        <v>0</v>
      </c>
      <c r="BA8" s="37">
        <v>1.85</v>
      </c>
      <c r="BB8" s="37">
        <v>-0.01</v>
      </c>
      <c r="BC8" s="37">
        <v>-0.01</v>
      </c>
      <c r="BD8" s="37">
        <v>-0.01</v>
      </c>
      <c r="BE8" s="37">
        <v>0</v>
      </c>
      <c r="BF8" s="37">
        <v>0</v>
      </c>
      <c r="BG8" s="37">
        <v>0</v>
      </c>
      <c r="BH8" s="37">
        <v>0</v>
      </c>
      <c r="BI8" s="37">
        <v>1.38</v>
      </c>
      <c r="BJ8" s="37">
        <v>5.89</v>
      </c>
      <c r="BK8" s="37">
        <v>6.45</v>
      </c>
      <c r="BL8" s="37">
        <v>7.7</v>
      </c>
      <c r="BM8" s="37">
        <v>9.77</v>
      </c>
      <c r="BN8" s="37">
        <v>-3.91</v>
      </c>
      <c r="BO8" s="37">
        <v>13.1</v>
      </c>
      <c r="BP8" s="37">
        <v>21.51</v>
      </c>
      <c r="BQ8" s="37">
        <v>119.52</v>
      </c>
      <c r="BR8" s="37">
        <v>20.22</v>
      </c>
      <c r="BS8" s="37">
        <v>104.18</v>
      </c>
      <c r="BT8" s="37">
        <v>156.09</v>
      </c>
      <c r="BU8" s="37">
        <v>165.95</v>
      </c>
      <c r="BV8" s="37">
        <v>121.99</v>
      </c>
      <c r="BW8" s="37">
        <v>135.61000000000001</v>
      </c>
      <c r="BX8" s="37">
        <v>131.75</v>
      </c>
      <c r="BY8" s="37">
        <v>167.22</v>
      </c>
      <c r="BZ8" s="37">
        <v>140.59</v>
      </c>
      <c r="CA8" s="37">
        <v>148.59</v>
      </c>
      <c r="CB8" s="37">
        <v>190.76</v>
      </c>
      <c r="CC8" s="37">
        <v>196.24</v>
      </c>
      <c r="CD8" s="37">
        <v>127.58</v>
      </c>
      <c r="CE8" s="37">
        <v>120.61</v>
      </c>
      <c r="CF8" s="37">
        <v>202.09</v>
      </c>
      <c r="CG8" s="37">
        <v>129.46</v>
      </c>
      <c r="CH8" s="37">
        <v>119.78</v>
      </c>
      <c r="CI8" s="37">
        <v>119.49</v>
      </c>
      <c r="CJ8" s="37">
        <v>121.78</v>
      </c>
      <c r="CK8" s="37">
        <v>132.97999999999999</v>
      </c>
      <c r="CL8" s="37">
        <v>178.33</v>
      </c>
      <c r="CM8" s="37">
        <v>174.51</v>
      </c>
      <c r="CN8" s="37">
        <v>174.77</v>
      </c>
      <c r="CO8" s="37">
        <v>163.22</v>
      </c>
      <c r="CP8" s="37">
        <v>167.77</v>
      </c>
      <c r="CQ8" s="37">
        <v>154.71</v>
      </c>
      <c r="CR8" s="37">
        <v>149.69999999999999</v>
      </c>
      <c r="CS8" s="37">
        <v>144.93</v>
      </c>
      <c r="CT8" s="38"/>
      <c r="CU8" s="38"/>
      <c r="CV8" s="38"/>
      <c r="CW8" s="39"/>
      <c r="CX8" s="40">
        <f>IF(SUM(B8:CW8)&lt;&gt;0,AVERAGEIF(B8:CW8,"&lt;&gt;"""),"")</f>
        <v>90.58312500000001</v>
      </c>
    </row>
    <row r="9" spans="1:102" ht="24.95" customHeight="1" thickBot="1" x14ac:dyDescent="0.25">
      <c r="A9" s="41" t="s">
        <v>6</v>
      </c>
      <c r="B9" s="42">
        <v>157.89750000000001</v>
      </c>
      <c r="C9" s="43">
        <v>157.89750000000001</v>
      </c>
      <c r="D9" s="43">
        <v>157.89750000000001</v>
      </c>
      <c r="E9" s="43">
        <v>157.89750000000001</v>
      </c>
      <c r="F9" s="43">
        <v>144.6875</v>
      </c>
      <c r="G9" s="43">
        <v>144.6875</v>
      </c>
      <c r="H9" s="43">
        <v>144.6875</v>
      </c>
      <c r="I9" s="43">
        <v>144.6875</v>
      </c>
      <c r="J9" s="43">
        <v>130.64250000000001</v>
      </c>
      <c r="K9" s="43">
        <v>130.64250000000001</v>
      </c>
      <c r="L9" s="43">
        <v>130.64250000000001</v>
      </c>
      <c r="M9" s="43">
        <v>130.64250000000001</v>
      </c>
      <c r="N9" s="43">
        <v>130.0975</v>
      </c>
      <c r="O9" s="43">
        <v>130.0975</v>
      </c>
      <c r="P9" s="43">
        <v>130.0975</v>
      </c>
      <c r="Q9" s="43">
        <v>130.0975</v>
      </c>
      <c r="R9" s="43">
        <v>132.4325</v>
      </c>
      <c r="S9" s="43">
        <v>132.4325</v>
      </c>
      <c r="T9" s="43">
        <v>132.4325</v>
      </c>
      <c r="U9" s="43">
        <v>132.4325</v>
      </c>
      <c r="V9" s="43">
        <v>136.77500000000001</v>
      </c>
      <c r="W9" s="43">
        <v>136.77500000000001</v>
      </c>
      <c r="X9" s="43">
        <v>136.77500000000001</v>
      </c>
      <c r="Y9" s="43">
        <v>136.77500000000001</v>
      </c>
      <c r="Z9" s="43">
        <v>116.8425</v>
      </c>
      <c r="AA9" s="43">
        <v>116.8425</v>
      </c>
      <c r="AB9" s="43">
        <v>116.8425</v>
      </c>
      <c r="AC9" s="43">
        <v>116.8425</v>
      </c>
      <c r="AD9" s="43">
        <v>101.0925</v>
      </c>
      <c r="AE9" s="43">
        <v>101.0925</v>
      </c>
      <c r="AF9" s="43">
        <v>101.0925</v>
      </c>
      <c r="AG9" s="43">
        <v>101.0925</v>
      </c>
      <c r="AH9" s="43">
        <v>47.524999999999999</v>
      </c>
      <c r="AI9" s="43">
        <v>47.524999999999999</v>
      </c>
      <c r="AJ9" s="43">
        <v>47.524999999999999</v>
      </c>
      <c r="AK9" s="43">
        <v>47.524999999999999</v>
      </c>
      <c r="AL9" s="43">
        <v>6.4874999999999998</v>
      </c>
      <c r="AM9" s="43">
        <v>6.4874999999999998</v>
      </c>
      <c r="AN9" s="43">
        <v>6.4874999999999998</v>
      </c>
      <c r="AO9" s="43">
        <v>6.4874999999999998</v>
      </c>
      <c r="AP9" s="43">
        <v>-1.7500000000000002E-2</v>
      </c>
      <c r="AQ9" s="43">
        <v>-1.7500000000000002E-2</v>
      </c>
      <c r="AR9" s="43">
        <v>-1.7500000000000002E-2</v>
      </c>
      <c r="AS9" s="43">
        <v>-1.7500000000000002E-2</v>
      </c>
      <c r="AT9" s="43">
        <v>6</v>
      </c>
      <c r="AU9" s="43">
        <v>6</v>
      </c>
      <c r="AV9" s="43">
        <v>6</v>
      </c>
      <c r="AW9" s="43">
        <v>6</v>
      </c>
      <c r="AX9" s="43">
        <v>2.9624999999999999</v>
      </c>
      <c r="AY9" s="43">
        <v>2.9624999999999999</v>
      </c>
      <c r="AZ9" s="43">
        <v>2.9624999999999999</v>
      </c>
      <c r="BA9" s="43">
        <v>2.9624999999999999</v>
      </c>
      <c r="BB9" s="43">
        <v>-7.4999999999999997E-3</v>
      </c>
      <c r="BC9" s="43">
        <v>-7.4999999999999997E-3</v>
      </c>
      <c r="BD9" s="43">
        <v>-7.4999999999999997E-3</v>
      </c>
      <c r="BE9" s="43">
        <v>-7.4999999999999997E-3</v>
      </c>
      <c r="BF9" s="43">
        <v>0.34499999999999997</v>
      </c>
      <c r="BG9" s="43">
        <v>0.34499999999999997</v>
      </c>
      <c r="BH9" s="43">
        <v>0.34499999999999997</v>
      </c>
      <c r="BI9" s="43">
        <v>0.34499999999999997</v>
      </c>
      <c r="BJ9" s="43">
        <v>7.4524999999999997</v>
      </c>
      <c r="BK9" s="43">
        <v>7.4524999999999997</v>
      </c>
      <c r="BL9" s="43">
        <v>7.4524999999999997</v>
      </c>
      <c r="BM9" s="43">
        <v>7.4524999999999997</v>
      </c>
      <c r="BN9" s="43">
        <v>37.555</v>
      </c>
      <c r="BO9" s="43">
        <v>37.555</v>
      </c>
      <c r="BP9" s="43">
        <v>37.555</v>
      </c>
      <c r="BQ9" s="43">
        <v>37.555</v>
      </c>
      <c r="BR9" s="43">
        <v>111.61</v>
      </c>
      <c r="BS9" s="43">
        <v>111.61</v>
      </c>
      <c r="BT9" s="43">
        <v>111.61</v>
      </c>
      <c r="BU9" s="43">
        <v>111.61</v>
      </c>
      <c r="BV9" s="43">
        <v>139.14250000000001</v>
      </c>
      <c r="BW9" s="43">
        <v>139.14250000000001</v>
      </c>
      <c r="BX9" s="43">
        <v>139.14250000000001</v>
      </c>
      <c r="BY9" s="43">
        <v>139.14250000000001</v>
      </c>
      <c r="BZ9" s="43">
        <v>169.04499999999999</v>
      </c>
      <c r="CA9" s="43">
        <v>169.04499999999999</v>
      </c>
      <c r="CB9" s="43">
        <v>169.04499999999999</v>
      </c>
      <c r="CC9" s="43">
        <v>169.04499999999999</v>
      </c>
      <c r="CD9" s="43">
        <v>144.935</v>
      </c>
      <c r="CE9" s="43">
        <v>144.935</v>
      </c>
      <c r="CF9" s="43">
        <v>144.935</v>
      </c>
      <c r="CG9" s="43">
        <v>144.935</v>
      </c>
      <c r="CH9" s="43">
        <v>123.50749999999999</v>
      </c>
      <c r="CI9" s="43">
        <v>123.50749999999999</v>
      </c>
      <c r="CJ9" s="43">
        <v>123.50749999999999</v>
      </c>
      <c r="CK9" s="43">
        <v>123.50749999999999</v>
      </c>
      <c r="CL9" s="43">
        <v>172.70750000000001</v>
      </c>
      <c r="CM9" s="43">
        <v>172.70750000000001</v>
      </c>
      <c r="CN9" s="43">
        <v>172.70750000000001</v>
      </c>
      <c r="CO9" s="43">
        <v>172.70750000000001</v>
      </c>
      <c r="CP9" s="43">
        <v>154.2775</v>
      </c>
      <c r="CQ9" s="43">
        <v>154.2775</v>
      </c>
      <c r="CR9" s="43">
        <v>154.2775</v>
      </c>
      <c r="CS9" s="43">
        <v>154.2775</v>
      </c>
      <c r="CT9" s="44"/>
      <c r="CU9" s="44"/>
      <c r="CV9" s="44"/>
      <c r="CW9" s="45"/>
      <c r="CX9" s="46">
        <f>IF(SUM(B9:CW9)&lt;&gt;0,AVERAGEIF(B9:CW9,"&lt;&gt;"""),"")</f>
        <v>90.583125000000052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11.044</v>
      </c>
      <c r="C13" s="65">
        <v>11.036</v>
      </c>
      <c r="D13" s="65">
        <v>5</v>
      </c>
      <c r="E13" s="65">
        <v>26.010999999999999</v>
      </c>
      <c r="F13" s="65">
        <v>10.334</v>
      </c>
      <c r="G13" s="65">
        <v>45.094999999999999</v>
      </c>
      <c r="H13" s="65">
        <v>60.368000000000002</v>
      </c>
      <c r="I13" s="65">
        <v>82.515000000000001</v>
      </c>
      <c r="J13" s="65">
        <v>75.171999999999997</v>
      </c>
      <c r="K13" s="65">
        <v>81.930999999999997</v>
      </c>
      <c r="L13" s="65">
        <v>90</v>
      </c>
      <c r="M13" s="65">
        <v>86.353000000000009</v>
      </c>
      <c r="N13" s="65">
        <v>90</v>
      </c>
      <c r="O13" s="65">
        <v>90</v>
      </c>
      <c r="P13" s="65">
        <v>87.192000000000007</v>
      </c>
      <c r="Q13" s="65">
        <v>87.966000000000008</v>
      </c>
      <c r="R13" s="65">
        <v>90</v>
      </c>
      <c r="S13" s="65">
        <v>17.103000000000002</v>
      </c>
      <c r="T13" s="65"/>
      <c r="U13" s="65">
        <v>20</v>
      </c>
      <c r="V13" s="65"/>
      <c r="W13" s="65"/>
      <c r="X13" s="65">
        <v>20</v>
      </c>
      <c r="Y13" s="65">
        <v>20</v>
      </c>
      <c r="Z13" s="65"/>
      <c r="AA13" s="65"/>
      <c r="AB13" s="65">
        <v>19.204999999999998</v>
      </c>
      <c r="AC13" s="65">
        <v>32.292000000000002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67</v>
      </c>
      <c r="BT13" s="65"/>
      <c r="BU13" s="65"/>
      <c r="BV13" s="65">
        <v>12.680999999999999</v>
      </c>
      <c r="BW13" s="65"/>
      <c r="BX13" s="65"/>
      <c r="BY13" s="65">
        <v>106.791</v>
      </c>
      <c r="BZ13" s="65">
        <v>44.585999999999999</v>
      </c>
      <c r="CA13" s="65">
        <v>52.337000000000003</v>
      </c>
      <c r="CB13" s="65">
        <v>114.11199999999999</v>
      </c>
      <c r="CC13" s="65">
        <v>88.731999999999999</v>
      </c>
      <c r="CD13" s="65">
        <v>87.875</v>
      </c>
      <c r="CE13" s="65">
        <v>80.006</v>
      </c>
      <c r="CF13" s="65">
        <v>100.304</v>
      </c>
      <c r="CG13" s="65">
        <v>86.602999999999994</v>
      </c>
      <c r="CH13" s="65">
        <v>51.747</v>
      </c>
      <c r="CI13" s="65">
        <v>44.857999999999997</v>
      </c>
      <c r="CJ13" s="65">
        <v>58.375999999999998</v>
      </c>
      <c r="CK13" s="65">
        <v>59.957000000000001</v>
      </c>
      <c r="CL13" s="65">
        <v>52.140999999999998</v>
      </c>
      <c r="CM13" s="65">
        <v>90.405000000000001</v>
      </c>
      <c r="CN13" s="65">
        <v>90.983999999999995</v>
      </c>
      <c r="CO13" s="65">
        <v>51.856000000000002</v>
      </c>
      <c r="CP13" s="65">
        <v>168</v>
      </c>
      <c r="CQ13" s="65">
        <v>29.596</v>
      </c>
      <c r="CR13" s="65">
        <v>94.135999999999996</v>
      </c>
      <c r="CS13" s="65">
        <v>80.662999999999997</v>
      </c>
      <c r="CT13" s="66"/>
      <c r="CU13" s="66"/>
      <c r="CV13" s="66"/>
      <c r="CW13" s="67"/>
      <c r="CX13" s="68">
        <f t="array" ref="CX13">SUMPRODUCT(B13:CW13*0.25)</f>
        <v>718.09075000000018</v>
      </c>
    </row>
    <row r="14" spans="1:102" ht="24.95" customHeight="1" x14ac:dyDescent="0.2">
      <c r="A14" s="63" t="s">
        <v>11</v>
      </c>
      <c r="B14" s="64">
        <v>230</v>
      </c>
      <c r="C14" s="65">
        <v>65</v>
      </c>
      <c r="D14" s="65">
        <v>25</v>
      </c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80</v>
      </c>
      <c r="BU14" s="65">
        <v>160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>
        <v>74.399000000000001</v>
      </c>
      <c r="CQ14" s="65">
        <v>205</v>
      </c>
      <c r="CR14" s="65">
        <v>38.707999999999998</v>
      </c>
      <c r="CS14" s="65"/>
      <c r="CT14" s="66"/>
      <c r="CU14" s="66"/>
      <c r="CV14" s="66"/>
      <c r="CW14" s="67"/>
      <c r="CX14" s="68">
        <f t="array" ref="CX14">SUMPRODUCT(B14:CW14*0.25)</f>
        <v>219.52674999999999</v>
      </c>
    </row>
    <row r="15" spans="1:102" ht="24.95" customHeight="1" x14ac:dyDescent="0.2">
      <c r="A15" s="69" t="s">
        <v>12</v>
      </c>
      <c r="B15" s="70">
        <v>7.9409999999999998</v>
      </c>
      <c r="C15" s="71">
        <v>7.7110000000000003</v>
      </c>
      <c r="D15" s="71">
        <v>7.5</v>
      </c>
      <c r="E15" s="71">
        <v>7.3620000000000001</v>
      </c>
      <c r="F15" s="71">
        <v>2.1230000000000002</v>
      </c>
      <c r="G15" s="71">
        <v>2.4510000000000001</v>
      </c>
      <c r="H15" s="71">
        <v>2.633</v>
      </c>
      <c r="I15" s="71">
        <v>3.0430000000000001</v>
      </c>
      <c r="J15" s="71">
        <v>4.3230000000000004</v>
      </c>
      <c r="K15" s="71">
        <v>4.5940000000000003</v>
      </c>
      <c r="L15" s="71">
        <v>4.8650000000000002</v>
      </c>
      <c r="M15" s="71">
        <v>5.0750000000000002</v>
      </c>
      <c r="N15" s="71">
        <v>1.1379999999999999</v>
      </c>
      <c r="O15" s="71">
        <v>1.1080000000000001</v>
      </c>
      <c r="P15" s="71">
        <v>1.0780000000000001</v>
      </c>
      <c r="Q15" s="71">
        <v>1.048</v>
      </c>
      <c r="R15" s="71">
        <v>1.208</v>
      </c>
      <c r="S15" s="71">
        <v>1.1599999999999999</v>
      </c>
      <c r="T15" s="71">
        <v>1.113</v>
      </c>
      <c r="U15" s="71">
        <v>1.2949999999999999</v>
      </c>
      <c r="V15" s="71">
        <v>1.014</v>
      </c>
      <c r="W15" s="71">
        <v>1.0640000000000001</v>
      </c>
      <c r="X15" s="71">
        <v>1.464</v>
      </c>
      <c r="Y15" s="71">
        <v>1.4810000000000001</v>
      </c>
      <c r="Z15" s="71">
        <v>2.0739999999999998</v>
      </c>
      <c r="AA15" s="71">
        <v>2.27</v>
      </c>
      <c r="AB15" s="71">
        <v>3.12</v>
      </c>
      <c r="AC15" s="71">
        <v>4.0999999999999996</v>
      </c>
      <c r="AD15" s="71">
        <v>5.87</v>
      </c>
      <c r="AE15" s="71">
        <v>7.3</v>
      </c>
      <c r="AF15" s="71">
        <v>8.77</v>
      </c>
      <c r="AG15" s="71">
        <v>10.49</v>
      </c>
      <c r="AH15" s="71">
        <v>15.292999999999999</v>
      </c>
      <c r="AI15" s="71">
        <v>12.52</v>
      </c>
      <c r="AJ15" s="71">
        <v>28.600999999999999</v>
      </c>
      <c r="AK15" s="71">
        <v>63.573999999999998</v>
      </c>
      <c r="AL15" s="71">
        <v>38.521000000000001</v>
      </c>
      <c r="AM15" s="71">
        <v>68.066000000000003</v>
      </c>
      <c r="AN15" s="71">
        <v>75.218999999999994</v>
      </c>
      <c r="AO15" s="71">
        <v>33.487000000000002</v>
      </c>
      <c r="AP15" s="71">
        <v>46.734999999999999</v>
      </c>
      <c r="AQ15" s="71">
        <v>38.423000000000002</v>
      </c>
      <c r="AR15" s="71">
        <v>54.832000000000001</v>
      </c>
      <c r="AS15" s="71">
        <v>86.028000000000006</v>
      </c>
      <c r="AT15" s="71">
        <v>177.43700000000001</v>
      </c>
      <c r="AU15" s="71">
        <v>180.61699999999999</v>
      </c>
      <c r="AV15" s="71">
        <v>186.065</v>
      </c>
      <c r="AW15" s="71">
        <v>186.90600000000001</v>
      </c>
      <c r="AX15" s="71">
        <v>178.517</v>
      </c>
      <c r="AY15" s="71">
        <v>159.12299999999999</v>
      </c>
      <c r="AZ15" s="71">
        <v>80.816999999999993</v>
      </c>
      <c r="BA15" s="71">
        <v>110.289</v>
      </c>
      <c r="BB15" s="71">
        <v>13.5</v>
      </c>
      <c r="BC15" s="71">
        <v>11.3</v>
      </c>
      <c r="BD15" s="71">
        <v>14.3</v>
      </c>
      <c r="BE15" s="71">
        <v>51.49</v>
      </c>
      <c r="BF15" s="71">
        <v>86.173000000000002</v>
      </c>
      <c r="BG15" s="71">
        <v>61.569000000000003</v>
      </c>
      <c r="BH15" s="71">
        <v>23.649000000000001</v>
      </c>
      <c r="BI15" s="71">
        <v>77.766999999999996</v>
      </c>
      <c r="BJ15" s="71">
        <v>14.93</v>
      </c>
      <c r="BK15" s="71">
        <v>15.46</v>
      </c>
      <c r="BL15" s="71">
        <v>16.794</v>
      </c>
      <c r="BM15" s="71">
        <v>14.670999999999999</v>
      </c>
      <c r="BN15" s="71">
        <v>91.975999999999999</v>
      </c>
      <c r="BO15" s="71">
        <v>18.154</v>
      </c>
      <c r="BP15" s="71">
        <v>20.931000000000001</v>
      </c>
      <c r="BQ15" s="71">
        <v>31.681999999999999</v>
      </c>
      <c r="BR15" s="71">
        <v>14.493</v>
      </c>
      <c r="BS15" s="71">
        <v>0.8</v>
      </c>
      <c r="BT15" s="71">
        <v>3.004</v>
      </c>
      <c r="BU15" s="71">
        <v>5.1660000000000004</v>
      </c>
      <c r="BV15" s="71">
        <v>0.91600000000000004</v>
      </c>
      <c r="BW15" s="71">
        <v>0.92800000000000005</v>
      </c>
      <c r="BX15" s="71">
        <v>3.0089999999999999</v>
      </c>
      <c r="BY15" s="71">
        <v>0.88400000000000001</v>
      </c>
      <c r="BZ15" s="71">
        <v>0.86599999999999999</v>
      </c>
      <c r="CA15" s="71">
        <v>0.84</v>
      </c>
      <c r="CB15" s="71">
        <v>0.82599999999999996</v>
      </c>
      <c r="CC15" s="71">
        <v>0.82299999999999995</v>
      </c>
      <c r="CD15" s="71">
        <v>0.8</v>
      </c>
      <c r="CE15" s="71">
        <v>0.80100000000000005</v>
      </c>
      <c r="CF15" s="71">
        <v>0.80100000000000005</v>
      </c>
      <c r="CG15" s="71">
        <v>0.80100000000000005</v>
      </c>
      <c r="CH15" s="71">
        <v>0.80100000000000005</v>
      </c>
      <c r="CI15" s="71">
        <v>0.8</v>
      </c>
      <c r="CJ15" s="71">
        <v>0.80100000000000005</v>
      </c>
      <c r="CK15" s="71">
        <v>0.80100000000000005</v>
      </c>
      <c r="CL15" s="71">
        <v>0.80100000000000005</v>
      </c>
      <c r="CM15" s="71">
        <v>0.80100000000000005</v>
      </c>
      <c r="CN15" s="71">
        <v>0.80200000000000005</v>
      </c>
      <c r="CO15" s="71">
        <v>0.80100000000000005</v>
      </c>
      <c r="CP15" s="71">
        <v>0.80100000000000005</v>
      </c>
      <c r="CQ15" s="71">
        <v>0.80100000000000005</v>
      </c>
      <c r="CR15" s="71">
        <v>0.80100000000000005</v>
      </c>
      <c r="CS15" s="71">
        <v>0.8</v>
      </c>
      <c r="CT15" s="72"/>
      <c r="CU15" s="72"/>
      <c r="CV15" s="72"/>
      <c r="CW15" s="73"/>
      <c r="CX15" s="74">
        <f t="array" ref="CX15">SUMPRODUCT(B15:CW15*0.25)</f>
        <v>637.14274999999986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248.98500000000001</v>
      </c>
      <c r="C18" s="77">
        <f t="shared" ref="C18:BN18" si="0">SUM(C11:C17)</f>
        <v>83.747</v>
      </c>
      <c r="D18" s="77">
        <f t="shared" si="0"/>
        <v>37.5</v>
      </c>
      <c r="E18" s="77">
        <f t="shared" si="0"/>
        <v>33.372999999999998</v>
      </c>
      <c r="F18" s="77">
        <f t="shared" si="0"/>
        <v>12.457000000000001</v>
      </c>
      <c r="G18" s="77">
        <f t="shared" si="0"/>
        <v>47.545999999999999</v>
      </c>
      <c r="H18" s="77">
        <f t="shared" si="0"/>
        <v>63.001000000000005</v>
      </c>
      <c r="I18" s="77">
        <f t="shared" si="0"/>
        <v>85.558000000000007</v>
      </c>
      <c r="J18" s="77">
        <f t="shared" si="0"/>
        <v>79.495000000000005</v>
      </c>
      <c r="K18" s="77">
        <f t="shared" si="0"/>
        <v>86.524999999999991</v>
      </c>
      <c r="L18" s="77">
        <f t="shared" si="0"/>
        <v>94.864999999999995</v>
      </c>
      <c r="M18" s="77">
        <f t="shared" si="0"/>
        <v>91.428000000000011</v>
      </c>
      <c r="N18" s="77">
        <f t="shared" si="0"/>
        <v>91.138000000000005</v>
      </c>
      <c r="O18" s="77">
        <f t="shared" si="0"/>
        <v>91.108000000000004</v>
      </c>
      <c r="P18" s="77">
        <f t="shared" si="0"/>
        <v>88.27000000000001</v>
      </c>
      <c r="Q18" s="77">
        <f t="shared" si="0"/>
        <v>89.01400000000001</v>
      </c>
      <c r="R18" s="77">
        <f t="shared" si="0"/>
        <v>91.207999999999998</v>
      </c>
      <c r="S18" s="77">
        <f t="shared" si="0"/>
        <v>18.263000000000002</v>
      </c>
      <c r="T18" s="77">
        <f t="shared" si="0"/>
        <v>1.113</v>
      </c>
      <c r="U18" s="77">
        <f t="shared" si="0"/>
        <v>21.295000000000002</v>
      </c>
      <c r="V18" s="77">
        <f t="shared" si="0"/>
        <v>1.014</v>
      </c>
      <c r="W18" s="77">
        <f t="shared" si="0"/>
        <v>1.0640000000000001</v>
      </c>
      <c r="X18" s="77">
        <f t="shared" si="0"/>
        <v>21.463999999999999</v>
      </c>
      <c r="Y18" s="77">
        <f t="shared" si="0"/>
        <v>21.481000000000002</v>
      </c>
      <c r="Z18" s="77">
        <f t="shared" si="0"/>
        <v>2.0739999999999998</v>
      </c>
      <c r="AA18" s="77">
        <f t="shared" si="0"/>
        <v>2.27</v>
      </c>
      <c r="AB18" s="77">
        <f t="shared" si="0"/>
        <v>22.324999999999999</v>
      </c>
      <c r="AC18" s="77">
        <f t="shared" si="0"/>
        <v>36.392000000000003</v>
      </c>
      <c r="AD18" s="77">
        <f t="shared" si="0"/>
        <v>5.87</v>
      </c>
      <c r="AE18" s="77">
        <f t="shared" si="0"/>
        <v>7.3</v>
      </c>
      <c r="AF18" s="77">
        <f t="shared" si="0"/>
        <v>8.77</v>
      </c>
      <c r="AG18" s="77">
        <f t="shared" si="0"/>
        <v>10.49</v>
      </c>
      <c r="AH18" s="77">
        <f t="shared" si="0"/>
        <v>15.292999999999999</v>
      </c>
      <c r="AI18" s="77">
        <f t="shared" si="0"/>
        <v>12.52</v>
      </c>
      <c r="AJ18" s="77">
        <f t="shared" si="0"/>
        <v>28.600999999999999</v>
      </c>
      <c r="AK18" s="77">
        <f t="shared" si="0"/>
        <v>63.573999999999998</v>
      </c>
      <c r="AL18" s="77">
        <f t="shared" si="0"/>
        <v>38.521000000000001</v>
      </c>
      <c r="AM18" s="77">
        <f t="shared" si="0"/>
        <v>68.066000000000003</v>
      </c>
      <c r="AN18" s="77">
        <f t="shared" si="0"/>
        <v>75.218999999999994</v>
      </c>
      <c r="AO18" s="77">
        <f t="shared" si="0"/>
        <v>33.487000000000002</v>
      </c>
      <c r="AP18" s="77">
        <f t="shared" si="0"/>
        <v>46.734999999999999</v>
      </c>
      <c r="AQ18" s="77">
        <f t="shared" si="0"/>
        <v>38.423000000000002</v>
      </c>
      <c r="AR18" s="77">
        <f t="shared" si="0"/>
        <v>54.832000000000001</v>
      </c>
      <c r="AS18" s="77">
        <f t="shared" si="0"/>
        <v>86.028000000000006</v>
      </c>
      <c r="AT18" s="77">
        <f t="shared" si="0"/>
        <v>177.43700000000001</v>
      </c>
      <c r="AU18" s="77">
        <f t="shared" si="0"/>
        <v>180.61699999999999</v>
      </c>
      <c r="AV18" s="77">
        <f t="shared" si="0"/>
        <v>186.065</v>
      </c>
      <c r="AW18" s="77">
        <f t="shared" si="0"/>
        <v>186.90600000000001</v>
      </c>
      <c r="AX18" s="77">
        <f t="shared" si="0"/>
        <v>178.517</v>
      </c>
      <c r="AY18" s="77">
        <f t="shared" si="0"/>
        <v>159.12299999999999</v>
      </c>
      <c r="AZ18" s="77">
        <f t="shared" si="0"/>
        <v>80.816999999999993</v>
      </c>
      <c r="BA18" s="77">
        <f t="shared" si="0"/>
        <v>110.289</v>
      </c>
      <c r="BB18" s="77">
        <f t="shared" si="0"/>
        <v>13.5</v>
      </c>
      <c r="BC18" s="77">
        <f t="shared" si="0"/>
        <v>11.3</v>
      </c>
      <c r="BD18" s="77">
        <f t="shared" si="0"/>
        <v>14.3</v>
      </c>
      <c r="BE18" s="77">
        <f t="shared" si="0"/>
        <v>51.49</v>
      </c>
      <c r="BF18" s="77">
        <f t="shared" si="0"/>
        <v>86.173000000000002</v>
      </c>
      <c r="BG18" s="77">
        <f t="shared" si="0"/>
        <v>61.569000000000003</v>
      </c>
      <c r="BH18" s="77">
        <f t="shared" si="0"/>
        <v>23.649000000000001</v>
      </c>
      <c r="BI18" s="77">
        <f t="shared" si="0"/>
        <v>77.766999999999996</v>
      </c>
      <c r="BJ18" s="77">
        <f t="shared" si="0"/>
        <v>14.93</v>
      </c>
      <c r="BK18" s="77">
        <f t="shared" si="0"/>
        <v>15.46</v>
      </c>
      <c r="BL18" s="77">
        <f t="shared" si="0"/>
        <v>16.794</v>
      </c>
      <c r="BM18" s="77">
        <f t="shared" si="0"/>
        <v>14.670999999999999</v>
      </c>
      <c r="BN18" s="77">
        <f t="shared" si="0"/>
        <v>91.975999999999999</v>
      </c>
      <c r="BO18" s="77">
        <f t="shared" ref="BO18:CW18" si="1">SUM(BO11:BO17)</f>
        <v>18.154</v>
      </c>
      <c r="BP18" s="77">
        <f t="shared" si="1"/>
        <v>20.931000000000001</v>
      </c>
      <c r="BQ18" s="77">
        <f t="shared" si="1"/>
        <v>31.681999999999999</v>
      </c>
      <c r="BR18" s="77">
        <f t="shared" si="1"/>
        <v>14.493</v>
      </c>
      <c r="BS18" s="77">
        <f t="shared" si="1"/>
        <v>67.8</v>
      </c>
      <c r="BT18" s="77">
        <f t="shared" si="1"/>
        <v>83.004000000000005</v>
      </c>
      <c r="BU18" s="77">
        <f t="shared" si="1"/>
        <v>165.166</v>
      </c>
      <c r="BV18" s="77">
        <f t="shared" si="1"/>
        <v>13.597</v>
      </c>
      <c r="BW18" s="77">
        <f t="shared" si="1"/>
        <v>0.92800000000000005</v>
      </c>
      <c r="BX18" s="77">
        <f t="shared" si="1"/>
        <v>3.0089999999999999</v>
      </c>
      <c r="BY18" s="77">
        <f t="shared" si="1"/>
        <v>107.675</v>
      </c>
      <c r="BZ18" s="77">
        <f t="shared" si="1"/>
        <v>45.451999999999998</v>
      </c>
      <c r="CA18" s="77">
        <f t="shared" si="1"/>
        <v>53.177000000000007</v>
      </c>
      <c r="CB18" s="77">
        <f t="shared" si="1"/>
        <v>114.93799999999999</v>
      </c>
      <c r="CC18" s="77">
        <f t="shared" si="1"/>
        <v>89.554999999999993</v>
      </c>
      <c r="CD18" s="77">
        <f t="shared" si="1"/>
        <v>88.674999999999997</v>
      </c>
      <c r="CE18" s="77">
        <f t="shared" si="1"/>
        <v>80.807000000000002</v>
      </c>
      <c r="CF18" s="77">
        <f t="shared" si="1"/>
        <v>101.105</v>
      </c>
      <c r="CG18" s="77">
        <f t="shared" si="1"/>
        <v>87.403999999999996</v>
      </c>
      <c r="CH18" s="77">
        <f t="shared" si="1"/>
        <v>52.548000000000002</v>
      </c>
      <c r="CI18" s="77">
        <f t="shared" si="1"/>
        <v>45.657999999999994</v>
      </c>
      <c r="CJ18" s="77">
        <f t="shared" si="1"/>
        <v>59.177</v>
      </c>
      <c r="CK18" s="77">
        <f t="shared" si="1"/>
        <v>60.758000000000003</v>
      </c>
      <c r="CL18" s="77">
        <f t="shared" si="1"/>
        <v>52.942</v>
      </c>
      <c r="CM18" s="77">
        <f t="shared" si="1"/>
        <v>91.206000000000003</v>
      </c>
      <c r="CN18" s="77">
        <f t="shared" si="1"/>
        <v>91.786000000000001</v>
      </c>
      <c r="CO18" s="77">
        <f t="shared" si="1"/>
        <v>52.657000000000004</v>
      </c>
      <c r="CP18" s="77">
        <f t="shared" si="1"/>
        <v>243.2</v>
      </c>
      <c r="CQ18" s="77">
        <f t="shared" si="1"/>
        <v>235.39699999999999</v>
      </c>
      <c r="CR18" s="77">
        <f t="shared" si="1"/>
        <v>133.64499999999998</v>
      </c>
      <c r="CS18" s="77">
        <f t="shared" si="1"/>
        <v>81.462999999999994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1574.76025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3.6</v>
      </c>
      <c r="AY22" s="94">
        <v>3.6</v>
      </c>
      <c r="AZ22" s="94">
        <v>3.6</v>
      </c>
      <c r="BA22" s="94">
        <v>3.6</v>
      </c>
      <c r="BB22" s="94">
        <v>3.6</v>
      </c>
      <c r="BC22" s="94">
        <v>3.6</v>
      </c>
      <c r="BD22" s="94">
        <v>3.7</v>
      </c>
      <c r="BE22" s="94">
        <v>3.7</v>
      </c>
      <c r="BF22" s="94">
        <v>3.7</v>
      </c>
      <c r="BG22" s="94">
        <v>3.8</v>
      </c>
      <c r="BH22" s="94">
        <v>3.8</v>
      </c>
      <c r="BI22" s="94">
        <v>3.9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11.049999999999999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>
        <v>4.6449999999999996</v>
      </c>
      <c r="Y23" s="99"/>
      <c r="Z23" s="99"/>
      <c r="AA23" s="99"/>
      <c r="AB23" s="99"/>
      <c r="AC23" s="99"/>
      <c r="AD23" s="99">
        <v>0.1</v>
      </c>
      <c r="AE23" s="99"/>
      <c r="AF23" s="99"/>
      <c r="AG23" s="99"/>
      <c r="AH23" s="99">
        <v>0.1</v>
      </c>
      <c r="AI23" s="99">
        <v>0.9</v>
      </c>
      <c r="AJ23" s="99">
        <v>0.5</v>
      </c>
      <c r="AK23" s="99">
        <v>0.6</v>
      </c>
      <c r="AL23" s="99">
        <v>17.135999999999999</v>
      </c>
      <c r="AM23" s="99">
        <v>13.898</v>
      </c>
      <c r="AN23" s="99"/>
      <c r="AO23" s="99"/>
      <c r="AP23" s="99">
        <v>1.2</v>
      </c>
      <c r="AQ23" s="99">
        <v>0.6</v>
      </c>
      <c r="AR23" s="99">
        <v>0.9</v>
      </c>
      <c r="AS23" s="99">
        <v>0.8</v>
      </c>
      <c r="AT23" s="99">
        <v>4.2960000000000003</v>
      </c>
      <c r="AU23" s="99">
        <v>1.91</v>
      </c>
      <c r="AV23" s="99">
        <v>1.6439999999999999</v>
      </c>
      <c r="AW23" s="99">
        <v>2.032</v>
      </c>
      <c r="AX23" s="99">
        <v>12.194000000000001</v>
      </c>
      <c r="AY23" s="99">
        <v>11.7</v>
      </c>
      <c r="AZ23" s="99">
        <v>11.6</v>
      </c>
      <c r="BA23" s="99">
        <v>11.2</v>
      </c>
      <c r="BB23" s="99">
        <v>11.1</v>
      </c>
      <c r="BC23" s="99">
        <v>11.1</v>
      </c>
      <c r="BD23" s="99">
        <v>10.3</v>
      </c>
      <c r="BE23" s="99">
        <v>10.1</v>
      </c>
      <c r="BF23" s="99">
        <v>10.1</v>
      </c>
      <c r="BG23" s="99">
        <v>9.6999999999999993</v>
      </c>
      <c r="BH23" s="99">
        <v>10.029999999999999</v>
      </c>
      <c r="BI23" s="99">
        <v>13.856</v>
      </c>
      <c r="BJ23" s="99">
        <v>18.323</v>
      </c>
      <c r="BK23" s="99">
        <v>17.425999999999998</v>
      </c>
      <c r="BL23" s="99">
        <v>14.093</v>
      </c>
      <c r="BM23" s="99">
        <v>14.494999999999999</v>
      </c>
      <c r="BN23" s="99">
        <v>1.8</v>
      </c>
      <c r="BO23" s="99">
        <v>22.657</v>
      </c>
      <c r="BP23" s="99">
        <v>14.609</v>
      </c>
      <c r="BQ23" s="99">
        <v>1.8</v>
      </c>
      <c r="BR23" s="99">
        <v>3.492</v>
      </c>
      <c r="BS23" s="99">
        <v>0.1</v>
      </c>
      <c r="BT23" s="99"/>
      <c r="BU23" s="99">
        <v>0.2</v>
      </c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>
        <v>1</v>
      </c>
      <c r="CM23" s="99">
        <v>0.1</v>
      </c>
      <c r="CN23" s="99">
        <v>0.7</v>
      </c>
      <c r="CO23" s="99">
        <v>0.3</v>
      </c>
      <c r="CP23" s="99">
        <v>0.4</v>
      </c>
      <c r="CQ23" s="99">
        <v>0.3</v>
      </c>
      <c r="CR23" s="99">
        <v>0.3</v>
      </c>
      <c r="CS23" s="99">
        <v>0.4</v>
      </c>
      <c r="CT23" s="100"/>
      <c r="CU23" s="100"/>
      <c r="CV23" s="100"/>
      <c r="CW23" s="96"/>
      <c r="CX23" s="97">
        <f t="array" ref="CX23">SUMPRODUCT(B23:CW23*0.25)</f>
        <v>74.183999999999997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4.6449999999999996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0.1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0.1</v>
      </c>
      <c r="AI28" s="107">
        <f t="shared" si="3"/>
        <v>0.9</v>
      </c>
      <c r="AJ28" s="107">
        <f t="shared" si="3"/>
        <v>0.5</v>
      </c>
      <c r="AK28" s="107">
        <f t="shared" si="3"/>
        <v>0.6</v>
      </c>
      <c r="AL28" s="107">
        <f t="shared" si="3"/>
        <v>17.135999999999999</v>
      </c>
      <c r="AM28" s="107">
        <f t="shared" si="3"/>
        <v>13.898</v>
      </c>
      <c r="AN28" s="107">
        <f t="shared" si="3"/>
        <v>0</v>
      </c>
      <c r="AO28" s="107">
        <f t="shared" si="3"/>
        <v>0</v>
      </c>
      <c r="AP28" s="107">
        <f t="shared" si="3"/>
        <v>1.2</v>
      </c>
      <c r="AQ28" s="107">
        <f t="shared" si="3"/>
        <v>0.6</v>
      </c>
      <c r="AR28" s="107">
        <f t="shared" si="3"/>
        <v>0.9</v>
      </c>
      <c r="AS28" s="107">
        <f t="shared" si="3"/>
        <v>0.8</v>
      </c>
      <c r="AT28" s="107">
        <f t="shared" si="3"/>
        <v>4.2960000000000003</v>
      </c>
      <c r="AU28" s="107">
        <f t="shared" si="3"/>
        <v>1.91</v>
      </c>
      <c r="AV28" s="107">
        <f t="shared" si="3"/>
        <v>1.6439999999999999</v>
      </c>
      <c r="AW28" s="107">
        <f t="shared" si="3"/>
        <v>2.032</v>
      </c>
      <c r="AX28" s="107">
        <f t="shared" si="3"/>
        <v>15.794</v>
      </c>
      <c r="AY28" s="107">
        <f t="shared" si="3"/>
        <v>15.299999999999999</v>
      </c>
      <c r="AZ28" s="107">
        <f t="shared" si="3"/>
        <v>15.2</v>
      </c>
      <c r="BA28" s="107">
        <f t="shared" si="3"/>
        <v>14.799999999999999</v>
      </c>
      <c r="BB28" s="107">
        <f t="shared" si="3"/>
        <v>14.7</v>
      </c>
      <c r="BC28" s="107">
        <f t="shared" si="3"/>
        <v>14.7</v>
      </c>
      <c r="BD28" s="107">
        <f t="shared" si="3"/>
        <v>14</v>
      </c>
      <c r="BE28" s="107">
        <f t="shared" si="3"/>
        <v>13.8</v>
      </c>
      <c r="BF28" s="107">
        <f t="shared" si="3"/>
        <v>13.8</v>
      </c>
      <c r="BG28" s="107">
        <f t="shared" si="3"/>
        <v>13.5</v>
      </c>
      <c r="BH28" s="107">
        <f t="shared" si="3"/>
        <v>13.829999999999998</v>
      </c>
      <c r="BI28" s="107">
        <f t="shared" si="3"/>
        <v>17.756</v>
      </c>
      <c r="BJ28" s="107">
        <f t="shared" si="3"/>
        <v>18.323</v>
      </c>
      <c r="BK28" s="107">
        <f t="shared" si="3"/>
        <v>17.425999999999998</v>
      </c>
      <c r="BL28" s="107">
        <f t="shared" si="3"/>
        <v>14.093</v>
      </c>
      <c r="BM28" s="107">
        <f t="shared" si="3"/>
        <v>14.494999999999999</v>
      </c>
      <c r="BN28" s="107">
        <f t="shared" si="3"/>
        <v>1.8</v>
      </c>
      <c r="BO28" s="107">
        <f t="shared" si="3"/>
        <v>22.657</v>
      </c>
      <c r="BP28" s="107">
        <f t="shared" si="3"/>
        <v>14.609</v>
      </c>
      <c r="BQ28" s="107">
        <f t="shared" si="3"/>
        <v>1.8</v>
      </c>
      <c r="BR28" s="107">
        <f t="shared" si="3"/>
        <v>3.492</v>
      </c>
      <c r="BS28" s="107">
        <f t="shared" si="3"/>
        <v>0.1</v>
      </c>
      <c r="BT28" s="107">
        <f t="shared" si="3"/>
        <v>0</v>
      </c>
      <c r="BU28" s="107">
        <f t="shared" si="3"/>
        <v>0.2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1</v>
      </c>
      <c r="CM28" s="107">
        <f t="shared" si="4"/>
        <v>0.1</v>
      </c>
      <c r="CN28" s="107">
        <f t="shared" si="4"/>
        <v>0.7</v>
      </c>
      <c r="CO28" s="107">
        <f t="shared" si="4"/>
        <v>0.3</v>
      </c>
      <c r="CP28" s="107">
        <f t="shared" si="4"/>
        <v>0.4</v>
      </c>
      <c r="CQ28" s="107">
        <f t="shared" si="4"/>
        <v>0.3</v>
      </c>
      <c r="CR28" s="107">
        <f t="shared" si="4"/>
        <v>0.3</v>
      </c>
      <c r="CS28" s="107">
        <f t="shared" si="4"/>
        <v>0.4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85.233999999999995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248.98500000000001</v>
      </c>
      <c r="C32" s="94">
        <v>83.747</v>
      </c>
      <c r="D32" s="94">
        <v>37.5</v>
      </c>
      <c r="E32" s="94">
        <v>33.372999999999998</v>
      </c>
      <c r="F32" s="94">
        <v>12.457000000000001</v>
      </c>
      <c r="G32" s="94">
        <v>47.545999999999999</v>
      </c>
      <c r="H32" s="94">
        <v>63.000999999999998</v>
      </c>
      <c r="I32" s="94">
        <v>85.558000000000007</v>
      </c>
      <c r="J32" s="94">
        <v>79.495000000000005</v>
      </c>
      <c r="K32" s="94">
        <v>86.525000000000006</v>
      </c>
      <c r="L32" s="94">
        <v>94.864999999999995</v>
      </c>
      <c r="M32" s="94">
        <v>91.427999999999997</v>
      </c>
      <c r="N32" s="94">
        <v>91.138000000000005</v>
      </c>
      <c r="O32" s="94">
        <v>91.108000000000004</v>
      </c>
      <c r="P32" s="94">
        <v>88.27</v>
      </c>
      <c r="Q32" s="94">
        <v>89.013999999999996</v>
      </c>
      <c r="R32" s="94">
        <v>91.207999999999998</v>
      </c>
      <c r="S32" s="94">
        <v>18.263000000000002</v>
      </c>
      <c r="T32" s="94">
        <v>1.113</v>
      </c>
      <c r="U32" s="94">
        <v>21.295000000000002</v>
      </c>
      <c r="V32" s="94">
        <v>1.014</v>
      </c>
      <c r="W32" s="94">
        <v>1.0640000000000001</v>
      </c>
      <c r="X32" s="94">
        <v>26.109000000000002</v>
      </c>
      <c r="Y32" s="94">
        <v>21.481000000000002</v>
      </c>
      <c r="Z32" s="94">
        <v>2.0739999999999998</v>
      </c>
      <c r="AA32" s="94">
        <v>2.27</v>
      </c>
      <c r="AB32" s="94">
        <v>22.324999999999999</v>
      </c>
      <c r="AC32" s="94">
        <v>36.392000000000003</v>
      </c>
      <c r="AD32" s="94">
        <v>5.97</v>
      </c>
      <c r="AE32" s="94">
        <v>7.3</v>
      </c>
      <c r="AF32" s="94">
        <v>8.77</v>
      </c>
      <c r="AG32" s="94">
        <v>10.49</v>
      </c>
      <c r="AH32" s="94">
        <v>15.393000000000001</v>
      </c>
      <c r="AI32" s="94">
        <v>13.42</v>
      </c>
      <c r="AJ32" s="94">
        <v>29.100999999999999</v>
      </c>
      <c r="AK32" s="94">
        <v>64.174000000000007</v>
      </c>
      <c r="AL32" s="94">
        <v>55.656999999999996</v>
      </c>
      <c r="AM32" s="94">
        <v>81.963999999999999</v>
      </c>
      <c r="AN32" s="94">
        <v>75.218999999999994</v>
      </c>
      <c r="AO32" s="94">
        <v>33.487000000000002</v>
      </c>
      <c r="AP32" s="94">
        <v>47.935000000000002</v>
      </c>
      <c r="AQ32" s="94">
        <v>39.023000000000003</v>
      </c>
      <c r="AR32" s="94">
        <v>55.731999999999999</v>
      </c>
      <c r="AS32" s="94">
        <v>86.828000000000003</v>
      </c>
      <c r="AT32" s="94">
        <v>181.733</v>
      </c>
      <c r="AU32" s="94">
        <v>182.52699999999999</v>
      </c>
      <c r="AV32" s="94">
        <v>187.709</v>
      </c>
      <c r="AW32" s="94">
        <v>188.93799999999999</v>
      </c>
      <c r="AX32" s="94">
        <v>194.31100000000001</v>
      </c>
      <c r="AY32" s="94">
        <v>174.423</v>
      </c>
      <c r="AZ32" s="94">
        <v>96.016999999999996</v>
      </c>
      <c r="BA32" s="94">
        <v>125.089</v>
      </c>
      <c r="BB32" s="94">
        <v>28.2</v>
      </c>
      <c r="BC32" s="94">
        <v>26</v>
      </c>
      <c r="BD32" s="94">
        <v>28.3</v>
      </c>
      <c r="BE32" s="94">
        <v>65.290000000000006</v>
      </c>
      <c r="BF32" s="94">
        <v>99.972999999999999</v>
      </c>
      <c r="BG32" s="94">
        <v>75.069000000000003</v>
      </c>
      <c r="BH32" s="94">
        <v>37.478999999999999</v>
      </c>
      <c r="BI32" s="94">
        <v>95.522999999999996</v>
      </c>
      <c r="BJ32" s="94">
        <v>33.253</v>
      </c>
      <c r="BK32" s="94">
        <v>32.886000000000003</v>
      </c>
      <c r="BL32" s="94">
        <v>30.887</v>
      </c>
      <c r="BM32" s="94">
        <v>29.166</v>
      </c>
      <c r="BN32" s="94">
        <v>93.775999999999996</v>
      </c>
      <c r="BO32" s="94">
        <v>40.811</v>
      </c>
      <c r="BP32" s="94">
        <v>35.54</v>
      </c>
      <c r="BQ32" s="94">
        <v>33.481999999999999</v>
      </c>
      <c r="BR32" s="94">
        <v>17.984999999999999</v>
      </c>
      <c r="BS32" s="94">
        <v>67.900000000000006</v>
      </c>
      <c r="BT32" s="94">
        <v>83.004000000000005</v>
      </c>
      <c r="BU32" s="94">
        <v>165.36600000000001</v>
      </c>
      <c r="BV32" s="94">
        <v>13.597</v>
      </c>
      <c r="BW32" s="94">
        <v>0.92800000000000005</v>
      </c>
      <c r="BX32" s="94">
        <v>3.0089999999999999</v>
      </c>
      <c r="BY32" s="94">
        <v>107.675</v>
      </c>
      <c r="BZ32" s="94">
        <v>45.451999999999998</v>
      </c>
      <c r="CA32" s="94">
        <v>53.177</v>
      </c>
      <c r="CB32" s="94">
        <v>114.938</v>
      </c>
      <c r="CC32" s="94">
        <v>89.555000000000007</v>
      </c>
      <c r="CD32" s="94">
        <v>88.674999999999997</v>
      </c>
      <c r="CE32" s="94">
        <v>80.807000000000002</v>
      </c>
      <c r="CF32" s="94">
        <v>101.105</v>
      </c>
      <c r="CG32" s="94">
        <v>87.403999999999996</v>
      </c>
      <c r="CH32" s="94">
        <v>52.548000000000002</v>
      </c>
      <c r="CI32" s="94">
        <v>45.658000000000001</v>
      </c>
      <c r="CJ32" s="94">
        <v>59.177</v>
      </c>
      <c r="CK32" s="94">
        <v>60.758000000000003</v>
      </c>
      <c r="CL32" s="94">
        <v>53.942</v>
      </c>
      <c r="CM32" s="94">
        <v>91.305999999999997</v>
      </c>
      <c r="CN32" s="94">
        <v>92.486000000000004</v>
      </c>
      <c r="CO32" s="94">
        <v>52.957000000000001</v>
      </c>
      <c r="CP32" s="94">
        <v>243.6</v>
      </c>
      <c r="CQ32" s="94">
        <v>235.697</v>
      </c>
      <c r="CR32" s="94">
        <v>133.94499999999999</v>
      </c>
      <c r="CS32" s="94">
        <v>81.863</v>
      </c>
      <c r="CT32" s="95"/>
      <c r="CU32" s="95"/>
      <c r="CV32" s="95"/>
      <c r="CW32" s="96"/>
      <c r="CX32" s="97">
        <f t="array" ref="CX32">SUMPRODUCT(B32:CW32*0.25)</f>
        <v>1659.9942499999993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248.98500000000001</v>
      </c>
      <c r="C34" s="77">
        <f t="shared" ref="C34:BN34" si="5">SUM(C31:C33)</f>
        <v>83.747</v>
      </c>
      <c r="D34" s="77">
        <f t="shared" si="5"/>
        <v>37.5</v>
      </c>
      <c r="E34" s="77">
        <f t="shared" si="5"/>
        <v>33.372999999999998</v>
      </c>
      <c r="F34" s="77">
        <f t="shared" si="5"/>
        <v>12.457000000000001</v>
      </c>
      <c r="G34" s="77">
        <f t="shared" si="5"/>
        <v>47.545999999999999</v>
      </c>
      <c r="H34" s="77">
        <f t="shared" si="5"/>
        <v>63.000999999999998</v>
      </c>
      <c r="I34" s="77">
        <f t="shared" si="5"/>
        <v>85.558000000000007</v>
      </c>
      <c r="J34" s="77">
        <f t="shared" si="5"/>
        <v>79.495000000000005</v>
      </c>
      <c r="K34" s="77">
        <f t="shared" si="5"/>
        <v>86.525000000000006</v>
      </c>
      <c r="L34" s="77">
        <f t="shared" si="5"/>
        <v>94.864999999999995</v>
      </c>
      <c r="M34" s="77">
        <f t="shared" si="5"/>
        <v>91.427999999999997</v>
      </c>
      <c r="N34" s="77">
        <f t="shared" si="5"/>
        <v>91.138000000000005</v>
      </c>
      <c r="O34" s="77">
        <f t="shared" si="5"/>
        <v>91.108000000000004</v>
      </c>
      <c r="P34" s="77">
        <f t="shared" si="5"/>
        <v>88.27</v>
      </c>
      <c r="Q34" s="77">
        <f t="shared" si="5"/>
        <v>89.013999999999996</v>
      </c>
      <c r="R34" s="77">
        <f t="shared" si="5"/>
        <v>91.207999999999998</v>
      </c>
      <c r="S34" s="77">
        <f t="shared" si="5"/>
        <v>18.263000000000002</v>
      </c>
      <c r="T34" s="77">
        <f t="shared" si="5"/>
        <v>1.113</v>
      </c>
      <c r="U34" s="77">
        <f t="shared" si="5"/>
        <v>21.295000000000002</v>
      </c>
      <c r="V34" s="77">
        <f t="shared" si="5"/>
        <v>1.014</v>
      </c>
      <c r="W34" s="77">
        <f t="shared" si="5"/>
        <v>1.0640000000000001</v>
      </c>
      <c r="X34" s="77">
        <f t="shared" si="5"/>
        <v>26.109000000000002</v>
      </c>
      <c r="Y34" s="77">
        <f t="shared" si="5"/>
        <v>21.481000000000002</v>
      </c>
      <c r="Z34" s="77">
        <f t="shared" si="5"/>
        <v>2.0739999999999998</v>
      </c>
      <c r="AA34" s="77">
        <f t="shared" si="5"/>
        <v>2.27</v>
      </c>
      <c r="AB34" s="77">
        <f t="shared" si="5"/>
        <v>22.324999999999999</v>
      </c>
      <c r="AC34" s="77">
        <f t="shared" si="5"/>
        <v>36.392000000000003</v>
      </c>
      <c r="AD34" s="77">
        <f t="shared" si="5"/>
        <v>5.97</v>
      </c>
      <c r="AE34" s="77">
        <f t="shared" si="5"/>
        <v>7.3</v>
      </c>
      <c r="AF34" s="77">
        <f t="shared" si="5"/>
        <v>8.77</v>
      </c>
      <c r="AG34" s="77">
        <f t="shared" si="5"/>
        <v>10.49</v>
      </c>
      <c r="AH34" s="77">
        <f t="shared" si="5"/>
        <v>15.393000000000001</v>
      </c>
      <c r="AI34" s="77">
        <f t="shared" si="5"/>
        <v>13.42</v>
      </c>
      <c r="AJ34" s="77">
        <f t="shared" si="5"/>
        <v>29.100999999999999</v>
      </c>
      <c r="AK34" s="77">
        <f t="shared" si="5"/>
        <v>64.174000000000007</v>
      </c>
      <c r="AL34" s="77">
        <f t="shared" si="5"/>
        <v>55.656999999999996</v>
      </c>
      <c r="AM34" s="77">
        <f t="shared" si="5"/>
        <v>81.963999999999999</v>
      </c>
      <c r="AN34" s="77">
        <f t="shared" si="5"/>
        <v>75.218999999999994</v>
      </c>
      <c r="AO34" s="77">
        <f t="shared" si="5"/>
        <v>33.487000000000002</v>
      </c>
      <c r="AP34" s="77">
        <f t="shared" si="5"/>
        <v>47.935000000000002</v>
      </c>
      <c r="AQ34" s="77">
        <f t="shared" si="5"/>
        <v>39.023000000000003</v>
      </c>
      <c r="AR34" s="77">
        <f t="shared" si="5"/>
        <v>55.731999999999999</v>
      </c>
      <c r="AS34" s="77">
        <f t="shared" si="5"/>
        <v>86.828000000000003</v>
      </c>
      <c r="AT34" s="77">
        <f t="shared" si="5"/>
        <v>181.733</v>
      </c>
      <c r="AU34" s="77">
        <f t="shared" si="5"/>
        <v>182.52699999999999</v>
      </c>
      <c r="AV34" s="77">
        <f t="shared" si="5"/>
        <v>187.709</v>
      </c>
      <c r="AW34" s="77">
        <f t="shared" si="5"/>
        <v>188.93799999999999</v>
      </c>
      <c r="AX34" s="77">
        <f t="shared" si="5"/>
        <v>194.31100000000001</v>
      </c>
      <c r="AY34" s="77">
        <f t="shared" si="5"/>
        <v>174.423</v>
      </c>
      <c r="AZ34" s="77">
        <f t="shared" si="5"/>
        <v>96.016999999999996</v>
      </c>
      <c r="BA34" s="77">
        <f t="shared" si="5"/>
        <v>125.089</v>
      </c>
      <c r="BB34" s="77">
        <f t="shared" si="5"/>
        <v>28.2</v>
      </c>
      <c r="BC34" s="77">
        <f t="shared" si="5"/>
        <v>26</v>
      </c>
      <c r="BD34" s="77">
        <f t="shared" si="5"/>
        <v>28.3</v>
      </c>
      <c r="BE34" s="77">
        <f t="shared" si="5"/>
        <v>65.290000000000006</v>
      </c>
      <c r="BF34" s="77">
        <f t="shared" si="5"/>
        <v>99.972999999999999</v>
      </c>
      <c r="BG34" s="77">
        <f t="shared" si="5"/>
        <v>75.069000000000003</v>
      </c>
      <c r="BH34" s="77">
        <f t="shared" si="5"/>
        <v>37.478999999999999</v>
      </c>
      <c r="BI34" s="77">
        <f t="shared" si="5"/>
        <v>95.522999999999996</v>
      </c>
      <c r="BJ34" s="77">
        <f t="shared" si="5"/>
        <v>33.253</v>
      </c>
      <c r="BK34" s="77">
        <f t="shared" si="5"/>
        <v>32.886000000000003</v>
      </c>
      <c r="BL34" s="77">
        <f t="shared" si="5"/>
        <v>30.887</v>
      </c>
      <c r="BM34" s="77">
        <f t="shared" si="5"/>
        <v>29.166</v>
      </c>
      <c r="BN34" s="77">
        <f t="shared" si="5"/>
        <v>93.775999999999996</v>
      </c>
      <c r="BO34" s="77">
        <f t="shared" ref="BO34:CW34" si="6">SUM(BO31:BO33)</f>
        <v>40.811</v>
      </c>
      <c r="BP34" s="77">
        <f t="shared" si="6"/>
        <v>35.54</v>
      </c>
      <c r="BQ34" s="77">
        <f t="shared" si="6"/>
        <v>33.481999999999999</v>
      </c>
      <c r="BR34" s="77">
        <f t="shared" si="6"/>
        <v>17.984999999999999</v>
      </c>
      <c r="BS34" s="77">
        <f t="shared" si="6"/>
        <v>67.900000000000006</v>
      </c>
      <c r="BT34" s="77">
        <f t="shared" si="6"/>
        <v>83.004000000000005</v>
      </c>
      <c r="BU34" s="77">
        <f t="shared" si="6"/>
        <v>165.36600000000001</v>
      </c>
      <c r="BV34" s="77">
        <f t="shared" si="6"/>
        <v>13.597</v>
      </c>
      <c r="BW34" s="77">
        <f t="shared" si="6"/>
        <v>0.92800000000000005</v>
      </c>
      <c r="BX34" s="77">
        <f t="shared" si="6"/>
        <v>3.0089999999999999</v>
      </c>
      <c r="BY34" s="77">
        <f t="shared" si="6"/>
        <v>107.675</v>
      </c>
      <c r="BZ34" s="77">
        <f t="shared" si="6"/>
        <v>45.451999999999998</v>
      </c>
      <c r="CA34" s="77">
        <f t="shared" si="6"/>
        <v>53.177</v>
      </c>
      <c r="CB34" s="77">
        <f t="shared" si="6"/>
        <v>114.938</v>
      </c>
      <c r="CC34" s="77">
        <f t="shared" si="6"/>
        <v>89.555000000000007</v>
      </c>
      <c r="CD34" s="77">
        <f t="shared" si="6"/>
        <v>88.674999999999997</v>
      </c>
      <c r="CE34" s="77">
        <f t="shared" si="6"/>
        <v>80.807000000000002</v>
      </c>
      <c r="CF34" s="77">
        <f t="shared" si="6"/>
        <v>101.105</v>
      </c>
      <c r="CG34" s="77">
        <f t="shared" si="6"/>
        <v>87.403999999999996</v>
      </c>
      <c r="CH34" s="77">
        <f t="shared" si="6"/>
        <v>52.548000000000002</v>
      </c>
      <c r="CI34" s="77">
        <f t="shared" si="6"/>
        <v>45.658000000000001</v>
      </c>
      <c r="CJ34" s="77">
        <f t="shared" si="6"/>
        <v>59.177</v>
      </c>
      <c r="CK34" s="77">
        <f t="shared" si="6"/>
        <v>60.758000000000003</v>
      </c>
      <c r="CL34" s="77">
        <f t="shared" si="6"/>
        <v>53.942</v>
      </c>
      <c r="CM34" s="77">
        <f t="shared" si="6"/>
        <v>91.305999999999997</v>
      </c>
      <c r="CN34" s="77">
        <f t="shared" si="6"/>
        <v>92.486000000000004</v>
      </c>
      <c r="CO34" s="77">
        <f t="shared" si="6"/>
        <v>52.957000000000001</v>
      </c>
      <c r="CP34" s="77">
        <f t="shared" si="6"/>
        <v>243.6</v>
      </c>
      <c r="CQ34" s="77">
        <f t="shared" si="6"/>
        <v>235.697</v>
      </c>
      <c r="CR34" s="77">
        <f t="shared" si="6"/>
        <v>133.94499999999999</v>
      </c>
      <c r="CS34" s="77">
        <f t="shared" si="6"/>
        <v>81.863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1659.9942499999993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>
        <v>0.2</v>
      </c>
      <c r="D39" s="120"/>
      <c r="E39" s="120"/>
      <c r="F39" s="120">
        <v>8.9</v>
      </c>
      <c r="G39" s="120">
        <v>19.899999999999999</v>
      </c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>
        <v>12.3</v>
      </c>
      <c r="T39" s="120">
        <v>34</v>
      </c>
      <c r="U39" s="120">
        <v>3</v>
      </c>
      <c r="V39" s="120">
        <v>35.5</v>
      </c>
      <c r="W39" s="120">
        <v>36.200000000000003</v>
      </c>
      <c r="X39" s="120">
        <v>0.8</v>
      </c>
      <c r="Y39" s="120"/>
      <c r="Z39" s="120">
        <v>33</v>
      </c>
      <c r="AA39" s="120">
        <v>43.5</v>
      </c>
      <c r="AB39" s="120">
        <v>4.7</v>
      </c>
      <c r="AC39" s="120"/>
      <c r="AD39" s="120">
        <v>82.4</v>
      </c>
      <c r="AE39" s="120">
        <v>60.7</v>
      </c>
      <c r="AF39" s="120">
        <v>72.5</v>
      </c>
      <c r="AG39" s="120">
        <v>45.5</v>
      </c>
      <c r="AH39" s="120">
        <v>54.3</v>
      </c>
      <c r="AI39" s="120">
        <v>134.30000000000001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>
        <v>0.5</v>
      </c>
      <c r="BD39" s="120"/>
      <c r="BE39" s="120">
        <v>0.2</v>
      </c>
      <c r="BF39" s="120">
        <v>0.3</v>
      </c>
      <c r="BG39" s="120">
        <v>0.5</v>
      </c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0.2</v>
      </c>
      <c r="BT39" s="120">
        <v>1.2</v>
      </c>
      <c r="BU39" s="120"/>
      <c r="BV39" s="120">
        <v>21</v>
      </c>
      <c r="BW39" s="120">
        <v>25.7</v>
      </c>
      <c r="BX39" s="120"/>
      <c r="BY39" s="120"/>
      <c r="BZ39" s="120"/>
      <c r="CA39" s="120"/>
      <c r="CB39" s="120"/>
      <c r="CC39" s="120"/>
      <c r="CD39" s="120"/>
      <c r="CE39" s="120"/>
      <c r="CF39" s="120">
        <v>15</v>
      </c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186.57500000000005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0.2</v>
      </c>
      <c r="D42" s="107">
        <f t="shared" si="7"/>
        <v>0</v>
      </c>
      <c r="E42" s="107">
        <f t="shared" si="7"/>
        <v>0</v>
      </c>
      <c r="F42" s="107">
        <f t="shared" si="7"/>
        <v>8.9</v>
      </c>
      <c r="G42" s="107">
        <f t="shared" si="7"/>
        <v>19.899999999999999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12.3</v>
      </c>
      <c r="T42" s="107">
        <f t="shared" si="7"/>
        <v>34</v>
      </c>
      <c r="U42" s="107">
        <f t="shared" si="7"/>
        <v>3</v>
      </c>
      <c r="V42" s="107">
        <f t="shared" si="7"/>
        <v>35.5</v>
      </c>
      <c r="W42" s="107">
        <f t="shared" si="7"/>
        <v>36.200000000000003</v>
      </c>
      <c r="X42" s="107">
        <f t="shared" si="7"/>
        <v>0.8</v>
      </c>
      <c r="Y42" s="107">
        <f t="shared" si="7"/>
        <v>0</v>
      </c>
      <c r="Z42" s="107">
        <f t="shared" si="7"/>
        <v>33</v>
      </c>
      <c r="AA42" s="107">
        <f t="shared" si="7"/>
        <v>43.5</v>
      </c>
      <c r="AB42" s="107">
        <f t="shared" si="7"/>
        <v>4.7</v>
      </c>
      <c r="AC42" s="107">
        <f t="shared" si="7"/>
        <v>0</v>
      </c>
      <c r="AD42" s="107">
        <f t="shared" si="7"/>
        <v>82.4</v>
      </c>
      <c r="AE42" s="107">
        <f t="shared" si="7"/>
        <v>60.7</v>
      </c>
      <c r="AF42" s="107">
        <f t="shared" si="7"/>
        <v>72.5</v>
      </c>
      <c r="AG42" s="107">
        <f t="shared" si="7"/>
        <v>45.5</v>
      </c>
      <c r="AH42" s="107">
        <f t="shared" si="7"/>
        <v>54.3</v>
      </c>
      <c r="AI42" s="107">
        <f t="shared" si="7"/>
        <v>134.30000000000001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0.5</v>
      </c>
      <c r="BD42" s="107">
        <f t="shared" si="7"/>
        <v>0</v>
      </c>
      <c r="BE42" s="107">
        <f t="shared" si="7"/>
        <v>0.2</v>
      </c>
      <c r="BF42" s="107">
        <f t="shared" si="7"/>
        <v>0.3</v>
      </c>
      <c r="BG42" s="107">
        <f t="shared" si="7"/>
        <v>0.5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0.2</v>
      </c>
      <c r="BT42" s="107">
        <f t="shared" si="8"/>
        <v>1.2</v>
      </c>
      <c r="BU42" s="107">
        <f t="shared" si="8"/>
        <v>0</v>
      </c>
      <c r="BV42" s="107">
        <f t="shared" si="8"/>
        <v>21</v>
      </c>
      <c r="BW42" s="107">
        <f t="shared" si="8"/>
        <v>25.7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15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186.57500000000005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0.2</v>
      </c>
      <c r="D47" s="120"/>
      <c r="E47" s="120"/>
      <c r="F47" s="120">
        <v>8.9</v>
      </c>
      <c r="G47" s="120">
        <v>19.899999999999999</v>
      </c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>
        <v>12.3</v>
      </c>
      <c r="T47" s="120">
        <v>34</v>
      </c>
      <c r="U47" s="120">
        <v>3</v>
      </c>
      <c r="V47" s="120">
        <v>35.5</v>
      </c>
      <c r="W47" s="120">
        <v>36.200000000000003</v>
      </c>
      <c r="X47" s="120">
        <v>0.8</v>
      </c>
      <c r="Y47" s="120"/>
      <c r="Z47" s="120">
        <v>33</v>
      </c>
      <c r="AA47" s="120">
        <v>43.5</v>
      </c>
      <c r="AB47" s="120">
        <v>4.7</v>
      </c>
      <c r="AC47" s="120"/>
      <c r="AD47" s="120">
        <v>82.4</v>
      </c>
      <c r="AE47" s="120">
        <v>60.7</v>
      </c>
      <c r="AF47" s="120">
        <v>72.5</v>
      </c>
      <c r="AG47" s="120">
        <v>45.5</v>
      </c>
      <c r="AH47" s="120">
        <v>54.3</v>
      </c>
      <c r="AI47" s="120">
        <v>134.30000000000001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>
        <v>0.5</v>
      </c>
      <c r="BD47" s="120"/>
      <c r="BE47" s="120">
        <v>0.2</v>
      </c>
      <c r="BF47" s="120">
        <v>0.3</v>
      </c>
      <c r="BG47" s="120">
        <v>0.5</v>
      </c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0.2</v>
      </c>
      <c r="BT47" s="120">
        <v>1.2</v>
      </c>
      <c r="BU47" s="120"/>
      <c r="BV47" s="120">
        <v>21</v>
      </c>
      <c r="BW47" s="120">
        <v>25.7</v>
      </c>
      <c r="BX47" s="120"/>
      <c r="BY47" s="120"/>
      <c r="BZ47" s="120"/>
      <c r="CA47" s="120"/>
      <c r="CB47" s="120"/>
      <c r="CC47" s="120"/>
      <c r="CD47" s="120"/>
      <c r="CE47" s="120"/>
      <c r="CF47" s="120">
        <v>15</v>
      </c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186.57500000000005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0.2</v>
      </c>
      <c r="D51" s="107">
        <f t="shared" si="9"/>
        <v>0</v>
      </c>
      <c r="E51" s="107">
        <f t="shared" si="9"/>
        <v>0</v>
      </c>
      <c r="F51" s="107">
        <f t="shared" si="9"/>
        <v>8.9</v>
      </c>
      <c r="G51" s="107">
        <f t="shared" si="9"/>
        <v>19.899999999999999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12.3</v>
      </c>
      <c r="T51" s="107">
        <f t="shared" si="9"/>
        <v>34</v>
      </c>
      <c r="U51" s="107">
        <f t="shared" si="9"/>
        <v>3</v>
      </c>
      <c r="V51" s="107">
        <f t="shared" si="9"/>
        <v>35.5</v>
      </c>
      <c r="W51" s="107">
        <f t="shared" si="9"/>
        <v>36.200000000000003</v>
      </c>
      <c r="X51" s="107">
        <f t="shared" si="9"/>
        <v>0.8</v>
      </c>
      <c r="Y51" s="107">
        <f t="shared" si="9"/>
        <v>0</v>
      </c>
      <c r="Z51" s="107">
        <f t="shared" si="9"/>
        <v>33</v>
      </c>
      <c r="AA51" s="107">
        <f t="shared" si="9"/>
        <v>43.5</v>
      </c>
      <c r="AB51" s="107">
        <f t="shared" si="9"/>
        <v>4.7</v>
      </c>
      <c r="AC51" s="107">
        <f t="shared" si="9"/>
        <v>0</v>
      </c>
      <c r="AD51" s="107">
        <f t="shared" si="9"/>
        <v>82.4</v>
      </c>
      <c r="AE51" s="107">
        <f t="shared" si="9"/>
        <v>60.7</v>
      </c>
      <c r="AF51" s="107">
        <f t="shared" si="9"/>
        <v>72.5</v>
      </c>
      <c r="AG51" s="107">
        <f t="shared" si="9"/>
        <v>45.5</v>
      </c>
      <c r="AH51" s="107">
        <f t="shared" si="9"/>
        <v>54.3</v>
      </c>
      <c r="AI51" s="107">
        <f t="shared" si="9"/>
        <v>134.30000000000001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0.5</v>
      </c>
      <c r="BD51" s="107">
        <f t="shared" si="9"/>
        <v>0</v>
      </c>
      <c r="BE51" s="107">
        <f t="shared" si="9"/>
        <v>0.2</v>
      </c>
      <c r="BF51" s="107">
        <f t="shared" si="9"/>
        <v>0.3</v>
      </c>
      <c r="BG51" s="107">
        <f t="shared" si="9"/>
        <v>0.5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0.2</v>
      </c>
      <c r="BT51" s="107">
        <f t="shared" si="10"/>
        <v>1.2</v>
      </c>
      <c r="BU51" s="107">
        <f t="shared" si="10"/>
        <v>0</v>
      </c>
      <c r="BV51" s="107">
        <f t="shared" si="10"/>
        <v>21</v>
      </c>
      <c r="BW51" s="107">
        <f t="shared" si="10"/>
        <v>25.7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15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186.57500000000005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248.98500000000001</v>
      </c>
      <c r="C54" s="107">
        <f t="shared" ref="C54:BN54" si="13">C18+C28+C42</f>
        <v>83.947000000000003</v>
      </c>
      <c r="D54" s="107">
        <f t="shared" si="13"/>
        <v>37.5</v>
      </c>
      <c r="E54" s="107">
        <f t="shared" si="13"/>
        <v>33.372999999999998</v>
      </c>
      <c r="F54" s="107">
        <f t="shared" si="13"/>
        <v>21.356999999999999</v>
      </c>
      <c r="G54" s="107">
        <f t="shared" si="13"/>
        <v>67.445999999999998</v>
      </c>
      <c r="H54" s="107">
        <f t="shared" si="13"/>
        <v>63.001000000000005</v>
      </c>
      <c r="I54" s="107">
        <f t="shared" si="13"/>
        <v>85.558000000000007</v>
      </c>
      <c r="J54" s="107">
        <f t="shared" si="13"/>
        <v>79.495000000000005</v>
      </c>
      <c r="K54" s="107">
        <f t="shared" si="13"/>
        <v>86.524999999999991</v>
      </c>
      <c r="L54" s="107">
        <f t="shared" si="13"/>
        <v>94.864999999999995</v>
      </c>
      <c r="M54" s="107">
        <f t="shared" si="13"/>
        <v>91.428000000000011</v>
      </c>
      <c r="N54" s="107">
        <f t="shared" si="13"/>
        <v>91.138000000000005</v>
      </c>
      <c r="O54" s="107">
        <f t="shared" si="13"/>
        <v>91.108000000000004</v>
      </c>
      <c r="P54" s="107">
        <f t="shared" si="13"/>
        <v>88.27000000000001</v>
      </c>
      <c r="Q54" s="107">
        <f t="shared" si="13"/>
        <v>89.01400000000001</v>
      </c>
      <c r="R54" s="107">
        <f t="shared" si="13"/>
        <v>91.207999999999998</v>
      </c>
      <c r="S54" s="107">
        <f t="shared" si="13"/>
        <v>30.563000000000002</v>
      </c>
      <c r="T54" s="107">
        <f t="shared" si="13"/>
        <v>35.113</v>
      </c>
      <c r="U54" s="107">
        <f t="shared" si="13"/>
        <v>24.295000000000002</v>
      </c>
      <c r="V54" s="107">
        <f t="shared" si="13"/>
        <v>36.514000000000003</v>
      </c>
      <c r="W54" s="107">
        <f t="shared" si="13"/>
        <v>37.264000000000003</v>
      </c>
      <c r="X54" s="107">
        <f t="shared" si="13"/>
        <v>26.908999999999999</v>
      </c>
      <c r="Y54" s="107">
        <f t="shared" si="13"/>
        <v>21.481000000000002</v>
      </c>
      <c r="Z54" s="107">
        <f t="shared" si="13"/>
        <v>35.073999999999998</v>
      </c>
      <c r="AA54" s="107">
        <f t="shared" si="13"/>
        <v>45.77</v>
      </c>
      <c r="AB54" s="107">
        <f t="shared" si="13"/>
        <v>27.024999999999999</v>
      </c>
      <c r="AC54" s="107">
        <f t="shared" si="13"/>
        <v>36.392000000000003</v>
      </c>
      <c r="AD54" s="107">
        <f t="shared" si="13"/>
        <v>88.37</v>
      </c>
      <c r="AE54" s="107">
        <f t="shared" si="13"/>
        <v>68</v>
      </c>
      <c r="AF54" s="107">
        <f t="shared" si="13"/>
        <v>81.27</v>
      </c>
      <c r="AG54" s="107">
        <f t="shared" si="13"/>
        <v>55.99</v>
      </c>
      <c r="AH54" s="107">
        <f t="shared" si="13"/>
        <v>69.692999999999998</v>
      </c>
      <c r="AI54" s="107">
        <f t="shared" si="13"/>
        <v>147.72</v>
      </c>
      <c r="AJ54" s="107">
        <f t="shared" si="13"/>
        <v>29.100999999999999</v>
      </c>
      <c r="AK54" s="107">
        <f t="shared" si="13"/>
        <v>64.173999999999992</v>
      </c>
      <c r="AL54" s="107">
        <f t="shared" si="13"/>
        <v>55.656999999999996</v>
      </c>
      <c r="AM54" s="107">
        <f t="shared" si="13"/>
        <v>81.963999999999999</v>
      </c>
      <c r="AN54" s="107">
        <f t="shared" si="13"/>
        <v>75.218999999999994</v>
      </c>
      <c r="AO54" s="107">
        <f t="shared" si="13"/>
        <v>33.487000000000002</v>
      </c>
      <c r="AP54" s="107">
        <f t="shared" si="13"/>
        <v>47.935000000000002</v>
      </c>
      <c r="AQ54" s="107">
        <f t="shared" si="13"/>
        <v>39.023000000000003</v>
      </c>
      <c r="AR54" s="107">
        <f t="shared" si="13"/>
        <v>55.731999999999999</v>
      </c>
      <c r="AS54" s="107">
        <f t="shared" si="13"/>
        <v>86.828000000000003</v>
      </c>
      <c r="AT54" s="107">
        <f t="shared" si="13"/>
        <v>181.733</v>
      </c>
      <c r="AU54" s="107">
        <f t="shared" si="13"/>
        <v>182.52699999999999</v>
      </c>
      <c r="AV54" s="107">
        <f t="shared" si="13"/>
        <v>187.709</v>
      </c>
      <c r="AW54" s="107">
        <f t="shared" si="13"/>
        <v>188.93800000000002</v>
      </c>
      <c r="AX54" s="107">
        <f t="shared" si="13"/>
        <v>194.31100000000001</v>
      </c>
      <c r="AY54" s="107">
        <f t="shared" si="13"/>
        <v>174.423</v>
      </c>
      <c r="AZ54" s="107">
        <f t="shared" si="13"/>
        <v>96.016999999999996</v>
      </c>
      <c r="BA54" s="107">
        <f t="shared" si="13"/>
        <v>125.089</v>
      </c>
      <c r="BB54" s="107">
        <f t="shared" si="13"/>
        <v>28.2</v>
      </c>
      <c r="BC54" s="107">
        <f t="shared" si="13"/>
        <v>26.5</v>
      </c>
      <c r="BD54" s="107">
        <f t="shared" si="13"/>
        <v>28.3</v>
      </c>
      <c r="BE54" s="107">
        <f t="shared" si="13"/>
        <v>65.490000000000009</v>
      </c>
      <c r="BF54" s="107">
        <f t="shared" si="13"/>
        <v>100.273</v>
      </c>
      <c r="BG54" s="107">
        <f t="shared" si="13"/>
        <v>75.569000000000003</v>
      </c>
      <c r="BH54" s="107">
        <f t="shared" si="13"/>
        <v>37.478999999999999</v>
      </c>
      <c r="BI54" s="107">
        <f t="shared" si="13"/>
        <v>95.522999999999996</v>
      </c>
      <c r="BJ54" s="107">
        <f t="shared" si="13"/>
        <v>33.253</v>
      </c>
      <c r="BK54" s="107">
        <f t="shared" si="13"/>
        <v>32.885999999999996</v>
      </c>
      <c r="BL54" s="107">
        <f t="shared" si="13"/>
        <v>30.887</v>
      </c>
      <c r="BM54" s="107">
        <f t="shared" si="13"/>
        <v>29.165999999999997</v>
      </c>
      <c r="BN54" s="107">
        <f t="shared" si="13"/>
        <v>93.775999999999996</v>
      </c>
      <c r="BO54" s="107">
        <f t="shared" ref="BO54:CX54" si="14">BO18+BO28+BO42</f>
        <v>40.811</v>
      </c>
      <c r="BP54" s="107">
        <f t="shared" si="14"/>
        <v>35.54</v>
      </c>
      <c r="BQ54" s="107">
        <f t="shared" si="14"/>
        <v>33.481999999999999</v>
      </c>
      <c r="BR54" s="107">
        <f t="shared" si="14"/>
        <v>17.984999999999999</v>
      </c>
      <c r="BS54" s="107">
        <f t="shared" si="14"/>
        <v>68.099999999999994</v>
      </c>
      <c r="BT54" s="107">
        <f t="shared" si="14"/>
        <v>84.204000000000008</v>
      </c>
      <c r="BU54" s="107">
        <f t="shared" si="14"/>
        <v>165.36599999999999</v>
      </c>
      <c r="BV54" s="107">
        <f t="shared" si="14"/>
        <v>34.597000000000001</v>
      </c>
      <c r="BW54" s="107">
        <f t="shared" si="14"/>
        <v>26.628</v>
      </c>
      <c r="BX54" s="107">
        <f t="shared" si="14"/>
        <v>3.0089999999999999</v>
      </c>
      <c r="BY54" s="107">
        <f t="shared" si="14"/>
        <v>107.675</v>
      </c>
      <c r="BZ54" s="107">
        <f t="shared" si="14"/>
        <v>45.451999999999998</v>
      </c>
      <c r="CA54" s="107">
        <f t="shared" si="14"/>
        <v>53.177000000000007</v>
      </c>
      <c r="CB54" s="107">
        <f t="shared" si="14"/>
        <v>114.93799999999999</v>
      </c>
      <c r="CC54" s="107">
        <f t="shared" si="14"/>
        <v>89.554999999999993</v>
      </c>
      <c r="CD54" s="107">
        <f t="shared" si="14"/>
        <v>88.674999999999997</v>
      </c>
      <c r="CE54" s="107">
        <f t="shared" si="14"/>
        <v>80.807000000000002</v>
      </c>
      <c r="CF54" s="107">
        <f t="shared" si="14"/>
        <v>116.105</v>
      </c>
      <c r="CG54" s="107">
        <f t="shared" si="14"/>
        <v>87.403999999999996</v>
      </c>
      <c r="CH54" s="107">
        <f t="shared" si="14"/>
        <v>52.548000000000002</v>
      </c>
      <c r="CI54" s="107">
        <f t="shared" si="14"/>
        <v>45.657999999999994</v>
      </c>
      <c r="CJ54" s="107">
        <f t="shared" si="14"/>
        <v>59.177</v>
      </c>
      <c r="CK54" s="107">
        <f t="shared" si="14"/>
        <v>60.758000000000003</v>
      </c>
      <c r="CL54" s="107">
        <f t="shared" si="14"/>
        <v>53.942</v>
      </c>
      <c r="CM54" s="107">
        <f t="shared" si="14"/>
        <v>91.305999999999997</v>
      </c>
      <c r="CN54" s="107">
        <f t="shared" si="14"/>
        <v>92.486000000000004</v>
      </c>
      <c r="CO54" s="107">
        <f t="shared" si="14"/>
        <v>52.957000000000001</v>
      </c>
      <c r="CP54" s="107">
        <f t="shared" si="14"/>
        <v>243.6</v>
      </c>
      <c r="CQ54" s="107">
        <f t="shared" si="14"/>
        <v>235.697</v>
      </c>
      <c r="CR54" s="107">
        <f t="shared" si="14"/>
        <v>133.94499999999999</v>
      </c>
      <c r="CS54" s="107">
        <f t="shared" si="14"/>
        <v>81.863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1846.56925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248.93700000000001</v>
      </c>
      <c r="C5" s="25">
        <v>83.981999999999999</v>
      </c>
      <c r="D5" s="25">
        <v>37.5</v>
      </c>
      <c r="E5" s="25">
        <v>33.368000000000002</v>
      </c>
      <c r="F5" s="25">
        <v>21.350999999999999</v>
      </c>
      <c r="G5" s="25">
        <v>67.403000000000006</v>
      </c>
      <c r="H5" s="25">
        <v>62.969000000000001</v>
      </c>
      <c r="I5" s="25">
        <v>85.602999999999994</v>
      </c>
      <c r="J5" s="25">
        <v>79.518000000000001</v>
      </c>
      <c r="K5" s="25">
        <v>86.555999999999997</v>
      </c>
      <c r="L5" s="25">
        <v>94.899000000000001</v>
      </c>
      <c r="M5" s="25">
        <v>91.379000000000005</v>
      </c>
      <c r="N5" s="25">
        <v>91.106999999999999</v>
      </c>
      <c r="O5" s="25">
        <v>91.067999999999998</v>
      </c>
      <c r="P5" s="25">
        <v>88.274000000000001</v>
      </c>
      <c r="Q5" s="25">
        <v>88.974000000000004</v>
      </c>
      <c r="R5" s="25">
        <v>91.174999999999997</v>
      </c>
      <c r="S5" s="25">
        <v>30.573</v>
      </c>
      <c r="T5" s="25">
        <v>35.082999999999998</v>
      </c>
      <c r="U5" s="25">
        <v>24.341999999999999</v>
      </c>
      <c r="V5" s="25">
        <v>36.534999999999997</v>
      </c>
      <c r="W5" s="25">
        <v>37.258000000000003</v>
      </c>
      <c r="X5" s="25">
        <v>26.861999999999998</v>
      </c>
      <c r="Y5" s="25">
        <v>21.468</v>
      </c>
      <c r="Z5" s="25">
        <v>35.073999999999998</v>
      </c>
      <c r="AA5" s="25">
        <v>45.73</v>
      </c>
      <c r="AB5" s="25">
        <v>27.007000000000001</v>
      </c>
      <c r="AC5" s="25">
        <v>36.409999999999997</v>
      </c>
      <c r="AD5" s="25">
        <v>88.376000000000005</v>
      </c>
      <c r="AE5" s="25">
        <v>67.953999999999994</v>
      </c>
      <c r="AF5" s="25">
        <v>81.305000000000007</v>
      </c>
      <c r="AG5" s="25">
        <v>55.993000000000002</v>
      </c>
      <c r="AH5" s="25">
        <v>69.653000000000006</v>
      </c>
      <c r="AI5" s="25">
        <v>147.75</v>
      </c>
      <c r="AJ5" s="25">
        <v>29.100999999999999</v>
      </c>
      <c r="AK5" s="25">
        <v>64.174000000000007</v>
      </c>
      <c r="AL5" s="25">
        <v>55.656999999999996</v>
      </c>
      <c r="AM5" s="25">
        <v>81.963999999999999</v>
      </c>
      <c r="AN5" s="25">
        <v>75.218999999999994</v>
      </c>
      <c r="AO5" s="25">
        <v>33.487000000000002</v>
      </c>
      <c r="AP5" s="25">
        <v>47.935000000000002</v>
      </c>
      <c r="AQ5" s="25">
        <v>39.023000000000003</v>
      </c>
      <c r="AR5" s="25">
        <v>55.731999999999999</v>
      </c>
      <c r="AS5" s="25">
        <v>86.828000000000003</v>
      </c>
      <c r="AT5" s="25">
        <v>181.76300000000001</v>
      </c>
      <c r="AU5" s="25">
        <v>182.55799999999999</v>
      </c>
      <c r="AV5" s="25">
        <v>187.739</v>
      </c>
      <c r="AW5" s="25">
        <v>188.96899999999999</v>
      </c>
      <c r="AX5" s="25">
        <v>194.31100000000001</v>
      </c>
      <c r="AY5" s="25">
        <v>174.423</v>
      </c>
      <c r="AZ5" s="25">
        <v>96.016999999999996</v>
      </c>
      <c r="BA5" s="25">
        <v>125.089</v>
      </c>
      <c r="BB5" s="25">
        <v>28.152000000000001</v>
      </c>
      <c r="BC5" s="25">
        <v>26.5</v>
      </c>
      <c r="BD5" s="25">
        <v>28.268999999999998</v>
      </c>
      <c r="BE5" s="25">
        <v>65.489999999999995</v>
      </c>
      <c r="BF5" s="25">
        <v>100.273</v>
      </c>
      <c r="BG5" s="25">
        <v>75.569000000000003</v>
      </c>
      <c r="BH5" s="25">
        <v>37.526000000000003</v>
      </c>
      <c r="BI5" s="25">
        <v>95.486000000000004</v>
      </c>
      <c r="BJ5" s="25">
        <v>33.232999999999997</v>
      </c>
      <c r="BK5" s="25">
        <v>32.893999999999998</v>
      </c>
      <c r="BL5" s="25">
        <v>30.852</v>
      </c>
      <c r="BM5" s="25">
        <v>29.134</v>
      </c>
      <c r="BN5" s="25">
        <v>93.81</v>
      </c>
      <c r="BO5" s="25">
        <v>40.783999999999999</v>
      </c>
      <c r="BP5" s="25">
        <v>35.54</v>
      </c>
      <c r="BQ5" s="25">
        <v>33.472000000000001</v>
      </c>
      <c r="BR5" s="25">
        <v>17.956</v>
      </c>
      <c r="BS5" s="25">
        <v>68.099999999999994</v>
      </c>
      <c r="BT5" s="25">
        <v>84.203999999999994</v>
      </c>
      <c r="BU5" s="25">
        <v>165.36600000000001</v>
      </c>
      <c r="BV5" s="25">
        <v>34.634999999999998</v>
      </c>
      <c r="BW5" s="25">
        <v>26.657</v>
      </c>
      <c r="BX5" s="25">
        <v>3.0089999999999999</v>
      </c>
      <c r="BY5" s="25">
        <v>107.675</v>
      </c>
      <c r="BZ5" s="25">
        <v>45.451999999999998</v>
      </c>
      <c r="CA5" s="25">
        <v>53.177</v>
      </c>
      <c r="CB5" s="25">
        <v>114.938</v>
      </c>
      <c r="CC5" s="25">
        <v>89.555000000000007</v>
      </c>
      <c r="CD5" s="25">
        <v>88.671999999999997</v>
      </c>
      <c r="CE5" s="25">
        <v>80.847999999999999</v>
      </c>
      <c r="CF5" s="25">
        <v>116.105</v>
      </c>
      <c r="CG5" s="25">
        <v>87.375</v>
      </c>
      <c r="CH5" s="25">
        <v>52.545999999999999</v>
      </c>
      <c r="CI5" s="25">
        <v>45.692999999999998</v>
      </c>
      <c r="CJ5" s="25">
        <v>59.213000000000001</v>
      </c>
      <c r="CK5" s="25">
        <v>60.743000000000002</v>
      </c>
      <c r="CL5" s="25">
        <v>53.942</v>
      </c>
      <c r="CM5" s="25">
        <v>91.305999999999997</v>
      </c>
      <c r="CN5" s="25">
        <v>92.486000000000004</v>
      </c>
      <c r="CO5" s="25">
        <v>52.975000000000001</v>
      </c>
      <c r="CP5" s="25">
        <v>243.6</v>
      </c>
      <c r="CQ5" s="25">
        <v>235.697</v>
      </c>
      <c r="CR5" s="25">
        <v>133.97800000000001</v>
      </c>
      <c r="CS5" s="25">
        <v>81.83</v>
      </c>
      <c r="CT5" s="26"/>
      <c r="CU5" s="26"/>
      <c r="CV5" s="26"/>
      <c r="CW5" s="27"/>
      <c r="CX5" s="28">
        <f t="array" ref="CX5">SUMPRODUCT(B5:CW5*0.25)</f>
        <v>1846.5355000000006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161.5</v>
      </c>
      <c r="C8" s="37">
        <v>161.49</v>
      </c>
      <c r="D8" s="37">
        <v>160.19999999999999</v>
      </c>
      <c r="E8" s="37">
        <v>148.4</v>
      </c>
      <c r="F8" s="37">
        <v>166.03</v>
      </c>
      <c r="G8" s="37">
        <v>147.07</v>
      </c>
      <c r="H8" s="37">
        <v>139.21</v>
      </c>
      <c r="I8" s="37">
        <v>126.44</v>
      </c>
      <c r="J8" s="37">
        <v>133.22999999999999</v>
      </c>
      <c r="K8" s="37">
        <v>129.16999999999999</v>
      </c>
      <c r="L8" s="37">
        <v>130.30000000000001</v>
      </c>
      <c r="M8" s="37">
        <v>129.87</v>
      </c>
      <c r="N8" s="37">
        <v>132.69999999999999</v>
      </c>
      <c r="O8" s="37">
        <v>128.96</v>
      </c>
      <c r="P8" s="37">
        <v>129.49</v>
      </c>
      <c r="Q8" s="37">
        <v>129.24</v>
      </c>
      <c r="R8" s="37">
        <v>130.99</v>
      </c>
      <c r="S8" s="37">
        <v>134.30000000000001</v>
      </c>
      <c r="T8" s="37">
        <v>130.33000000000001</v>
      </c>
      <c r="U8" s="37">
        <v>134.11000000000001</v>
      </c>
      <c r="V8" s="37">
        <v>141.76</v>
      </c>
      <c r="W8" s="37">
        <v>139.6</v>
      </c>
      <c r="X8" s="37">
        <v>137.87</v>
      </c>
      <c r="Y8" s="37">
        <v>127.87</v>
      </c>
      <c r="Z8" s="37">
        <v>136.56</v>
      </c>
      <c r="AA8" s="37">
        <v>116.1</v>
      </c>
      <c r="AB8" s="37">
        <v>115.16</v>
      </c>
      <c r="AC8" s="37">
        <v>99.55</v>
      </c>
      <c r="AD8" s="37">
        <v>116.9</v>
      </c>
      <c r="AE8" s="37">
        <v>106.15</v>
      </c>
      <c r="AF8" s="37">
        <v>96.96</v>
      </c>
      <c r="AG8" s="37">
        <v>84.36</v>
      </c>
      <c r="AH8" s="37">
        <v>109.42</v>
      </c>
      <c r="AI8" s="37">
        <v>91.18</v>
      </c>
      <c r="AJ8" s="37">
        <v>-2.72</v>
      </c>
      <c r="AK8" s="37">
        <v>-7.78</v>
      </c>
      <c r="AL8" s="37">
        <v>13.81</v>
      </c>
      <c r="AM8" s="37">
        <v>12.14</v>
      </c>
      <c r="AN8" s="37">
        <v>0</v>
      </c>
      <c r="AO8" s="37">
        <v>0</v>
      </c>
      <c r="AP8" s="37">
        <v>-0.02</v>
      </c>
      <c r="AQ8" s="37">
        <v>-0.02</v>
      </c>
      <c r="AR8" s="37">
        <v>-0.02</v>
      </c>
      <c r="AS8" s="37">
        <v>-0.01</v>
      </c>
      <c r="AT8" s="37">
        <v>7.22</v>
      </c>
      <c r="AU8" s="37">
        <v>5.88</v>
      </c>
      <c r="AV8" s="37">
        <v>5.26</v>
      </c>
      <c r="AW8" s="37">
        <v>5.64</v>
      </c>
      <c r="AX8" s="37">
        <v>5</v>
      </c>
      <c r="AY8" s="37">
        <v>5</v>
      </c>
      <c r="AZ8" s="37">
        <v>0</v>
      </c>
      <c r="BA8" s="37">
        <v>1.85</v>
      </c>
      <c r="BB8" s="37">
        <v>-0.01</v>
      </c>
      <c r="BC8" s="37">
        <v>-0.01</v>
      </c>
      <c r="BD8" s="37">
        <v>-0.01</v>
      </c>
      <c r="BE8" s="37">
        <v>0</v>
      </c>
      <c r="BF8" s="37">
        <v>0</v>
      </c>
      <c r="BG8" s="37">
        <v>0</v>
      </c>
      <c r="BH8" s="37">
        <v>0</v>
      </c>
      <c r="BI8" s="37">
        <v>1.38</v>
      </c>
      <c r="BJ8" s="37">
        <v>5.89</v>
      </c>
      <c r="BK8" s="37">
        <v>6.45</v>
      </c>
      <c r="BL8" s="37">
        <v>7.7</v>
      </c>
      <c r="BM8" s="37">
        <v>9.77</v>
      </c>
      <c r="BN8" s="37">
        <v>-3.91</v>
      </c>
      <c r="BO8" s="37">
        <v>13.1</v>
      </c>
      <c r="BP8" s="37">
        <v>21.51</v>
      </c>
      <c r="BQ8" s="37">
        <v>119.52</v>
      </c>
      <c r="BR8" s="37">
        <v>20.22</v>
      </c>
      <c r="BS8" s="37">
        <v>104.18</v>
      </c>
      <c r="BT8" s="37">
        <v>156.09</v>
      </c>
      <c r="BU8" s="37">
        <v>165.95</v>
      </c>
      <c r="BV8" s="37">
        <v>121.99</v>
      </c>
      <c r="BW8" s="37">
        <v>135.61000000000001</v>
      </c>
      <c r="BX8" s="37">
        <v>131.75</v>
      </c>
      <c r="BY8" s="37">
        <v>167.22</v>
      </c>
      <c r="BZ8" s="37">
        <v>140.59</v>
      </c>
      <c r="CA8" s="37">
        <v>148.59</v>
      </c>
      <c r="CB8" s="37">
        <v>190.76</v>
      </c>
      <c r="CC8" s="37">
        <v>196.24</v>
      </c>
      <c r="CD8" s="37">
        <v>127.58</v>
      </c>
      <c r="CE8" s="37">
        <v>120.61</v>
      </c>
      <c r="CF8" s="37">
        <v>202.09</v>
      </c>
      <c r="CG8" s="37">
        <v>129.46</v>
      </c>
      <c r="CH8" s="37">
        <v>119.78</v>
      </c>
      <c r="CI8" s="37">
        <v>119.49</v>
      </c>
      <c r="CJ8" s="37">
        <v>121.78</v>
      </c>
      <c r="CK8" s="37">
        <v>132.97999999999999</v>
      </c>
      <c r="CL8" s="37">
        <v>178.33</v>
      </c>
      <c r="CM8" s="37">
        <v>174.51</v>
      </c>
      <c r="CN8" s="37">
        <v>174.77</v>
      </c>
      <c r="CO8" s="37">
        <v>163.22</v>
      </c>
      <c r="CP8" s="37">
        <v>167.77</v>
      </c>
      <c r="CQ8" s="37">
        <v>154.71</v>
      </c>
      <c r="CR8" s="37">
        <v>149.69999999999999</v>
      </c>
      <c r="CS8" s="37">
        <v>144.93</v>
      </c>
      <c r="CT8" s="38"/>
      <c r="CU8" s="38"/>
      <c r="CV8" s="38"/>
      <c r="CW8" s="39"/>
      <c r="CX8" s="40">
        <f>IF(SUM(B8:CW8)&lt;&gt;0,AVERAGEIF(B8:CW8,"&lt;&gt;"""),"")</f>
        <v>90.58312500000001</v>
      </c>
    </row>
    <row r="9" spans="1:102" ht="24.95" customHeight="1" thickBot="1" x14ac:dyDescent="0.25">
      <c r="A9" s="41" t="s">
        <v>6</v>
      </c>
      <c r="B9" s="42">
        <v>157.89750000000001</v>
      </c>
      <c r="C9" s="43">
        <v>157.89750000000001</v>
      </c>
      <c r="D9" s="43">
        <v>157.89750000000001</v>
      </c>
      <c r="E9" s="43">
        <v>157.89750000000001</v>
      </c>
      <c r="F9" s="43">
        <v>144.6875</v>
      </c>
      <c r="G9" s="43">
        <v>144.6875</v>
      </c>
      <c r="H9" s="43">
        <v>144.6875</v>
      </c>
      <c r="I9" s="43">
        <v>144.6875</v>
      </c>
      <c r="J9" s="43">
        <v>130.64250000000001</v>
      </c>
      <c r="K9" s="43">
        <v>130.64250000000001</v>
      </c>
      <c r="L9" s="43">
        <v>130.64250000000001</v>
      </c>
      <c r="M9" s="43">
        <v>130.64250000000001</v>
      </c>
      <c r="N9" s="43">
        <v>130.0975</v>
      </c>
      <c r="O9" s="43">
        <v>130.0975</v>
      </c>
      <c r="P9" s="43">
        <v>130.0975</v>
      </c>
      <c r="Q9" s="43">
        <v>130.0975</v>
      </c>
      <c r="R9" s="43">
        <v>132.4325</v>
      </c>
      <c r="S9" s="43">
        <v>132.4325</v>
      </c>
      <c r="T9" s="43">
        <v>132.4325</v>
      </c>
      <c r="U9" s="43">
        <v>132.4325</v>
      </c>
      <c r="V9" s="43">
        <v>136.77500000000001</v>
      </c>
      <c r="W9" s="43">
        <v>136.77500000000001</v>
      </c>
      <c r="X9" s="43">
        <v>136.77500000000001</v>
      </c>
      <c r="Y9" s="43">
        <v>136.77500000000001</v>
      </c>
      <c r="Z9" s="43">
        <v>116.8425</v>
      </c>
      <c r="AA9" s="43">
        <v>116.8425</v>
      </c>
      <c r="AB9" s="43">
        <v>116.8425</v>
      </c>
      <c r="AC9" s="43">
        <v>116.8425</v>
      </c>
      <c r="AD9" s="43">
        <v>101.0925</v>
      </c>
      <c r="AE9" s="43">
        <v>101.0925</v>
      </c>
      <c r="AF9" s="43">
        <v>101.0925</v>
      </c>
      <c r="AG9" s="43">
        <v>101.0925</v>
      </c>
      <c r="AH9" s="43">
        <v>47.524999999999999</v>
      </c>
      <c r="AI9" s="43">
        <v>47.524999999999999</v>
      </c>
      <c r="AJ9" s="43">
        <v>47.524999999999999</v>
      </c>
      <c r="AK9" s="43">
        <v>47.524999999999999</v>
      </c>
      <c r="AL9" s="43">
        <v>6.4874999999999998</v>
      </c>
      <c r="AM9" s="43">
        <v>6.4874999999999998</v>
      </c>
      <c r="AN9" s="43">
        <v>6.4874999999999998</v>
      </c>
      <c r="AO9" s="43">
        <v>6.4874999999999998</v>
      </c>
      <c r="AP9" s="43">
        <v>-1.7500000000000002E-2</v>
      </c>
      <c r="AQ9" s="43">
        <v>-1.7500000000000002E-2</v>
      </c>
      <c r="AR9" s="43">
        <v>-1.7500000000000002E-2</v>
      </c>
      <c r="AS9" s="43">
        <v>-1.7500000000000002E-2</v>
      </c>
      <c r="AT9" s="43">
        <v>6</v>
      </c>
      <c r="AU9" s="43">
        <v>6</v>
      </c>
      <c r="AV9" s="43">
        <v>6</v>
      </c>
      <c r="AW9" s="43">
        <v>6</v>
      </c>
      <c r="AX9" s="43">
        <v>2.9624999999999999</v>
      </c>
      <c r="AY9" s="43">
        <v>2.9624999999999999</v>
      </c>
      <c r="AZ9" s="43">
        <v>2.9624999999999999</v>
      </c>
      <c r="BA9" s="43">
        <v>2.9624999999999999</v>
      </c>
      <c r="BB9" s="43">
        <v>-7.4999999999999997E-3</v>
      </c>
      <c r="BC9" s="43">
        <v>-7.4999999999999997E-3</v>
      </c>
      <c r="BD9" s="43">
        <v>-7.4999999999999997E-3</v>
      </c>
      <c r="BE9" s="43">
        <v>-7.4999999999999997E-3</v>
      </c>
      <c r="BF9" s="43">
        <v>0.34499999999999997</v>
      </c>
      <c r="BG9" s="43">
        <v>0.34499999999999997</v>
      </c>
      <c r="BH9" s="43">
        <v>0.34499999999999997</v>
      </c>
      <c r="BI9" s="43">
        <v>0.34499999999999997</v>
      </c>
      <c r="BJ9" s="43">
        <v>7.4524999999999997</v>
      </c>
      <c r="BK9" s="43">
        <v>7.4524999999999997</v>
      </c>
      <c r="BL9" s="43">
        <v>7.4524999999999997</v>
      </c>
      <c r="BM9" s="43">
        <v>7.4524999999999997</v>
      </c>
      <c r="BN9" s="43">
        <v>37.555</v>
      </c>
      <c r="BO9" s="43">
        <v>37.555</v>
      </c>
      <c r="BP9" s="43">
        <v>37.555</v>
      </c>
      <c r="BQ9" s="43">
        <v>37.555</v>
      </c>
      <c r="BR9" s="43">
        <v>111.61</v>
      </c>
      <c r="BS9" s="43">
        <v>111.61</v>
      </c>
      <c r="BT9" s="43">
        <v>111.61</v>
      </c>
      <c r="BU9" s="43">
        <v>111.61</v>
      </c>
      <c r="BV9" s="43">
        <v>139.14250000000001</v>
      </c>
      <c r="BW9" s="43">
        <v>139.14250000000001</v>
      </c>
      <c r="BX9" s="43">
        <v>139.14250000000001</v>
      </c>
      <c r="BY9" s="43">
        <v>139.14250000000001</v>
      </c>
      <c r="BZ9" s="43">
        <v>169.04499999999999</v>
      </c>
      <c r="CA9" s="43">
        <v>169.04499999999999</v>
      </c>
      <c r="CB9" s="43">
        <v>169.04499999999999</v>
      </c>
      <c r="CC9" s="43">
        <v>169.04499999999999</v>
      </c>
      <c r="CD9" s="43">
        <v>144.935</v>
      </c>
      <c r="CE9" s="43">
        <v>144.935</v>
      </c>
      <c r="CF9" s="43">
        <v>144.935</v>
      </c>
      <c r="CG9" s="43">
        <v>144.935</v>
      </c>
      <c r="CH9" s="43">
        <v>123.50749999999999</v>
      </c>
      <c r="CI9" s="43">
        <v>123.50749999999999</v>
      </c>
      <c r="CJ9" s="43">
        <v>123.50749999999999</v>
      </c>
      <c r="CK9" s="43">
        <v>123.50749999999999</v>
      </c>
      <c r="CL9" s="43">
        <v>172.70750000000001</v>
      </c>
      <c r="CM9" s="43">
        <v>172.70750000000001</v>
      </c>
      <c r="CN9" s="43">
        <v>172.70750000000001</v>
      </c>
      <c r="CO9" s="43">
        <v>172.70750000000001</v>
      </c>
      <c r="CP9" s="43">
        <v>154.2775</v>
      </c>
      <c r="CQ9" s="43">
        <v>154.2775</v>
      </c>
      <c r="CR9" s="43">
        <v>154.2775</v>
      </c>
      <c r="CS9" s="43">
        <v>154.2775</v>
      </c>
      <c r="CT9" s="44"/>
      <c r="CU9" s="44"/>
      <c r="CV9" s="44"/>
      <c r="CW9" s="45"/>
      <c r="CX9" s="46">
        <f>IF(SUM(B9:CW9)&lt;&gt;0,AVERAGEIF(B9:CW9,"&lt;&gt;"""),"")</f>
        <v>90.583125000000052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208.84399999999999</v>
      </c>
      <c r="C13" s="65">
        <v>58.963999999999999</v>
      </c>
      <c r="D13" s="65">
        <v>4.9509999999999996</v>
      </c>
      <c r="E13" s="65"/>
      <c r="F13" s="65"/>
      <c r="G13" s="65">
        <v>38.545999999999999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64.122</v>
      </c>
      <c r="BU13" s="65">
        <v>155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165</v>
      </c>
      <c r="CQ13" s="65">
        <v>189.79400000000001</v>
      </c>
      <c r="CR13" s="65">
        <v>69.097999999999999</v>
      </c>
      <c r="CS13" s="65"/>
      <c r="CT13" s="66"/>
      <c r="CU13" s="66"/>
      <c r="CV13" s="66"/>
      <c r="CW13" s="67"/>
      <c r="CX13" s="68">
        <f t="array" ref="CX13">SUMPRODUCT(B13:CW13*0.25)</f>
        <v>238.57974999999999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5.1369999999999996</v>
      </c>
      <c r="C15" s="71">
        <v>5.2919999999999998</v>
      </c>
      <c r="D15" s="71">
        <v>6.3739999999999997</v>
      </c>
      <c r="E15" s="71">
        <v>5.3</v>
      </c>
      <c r="F15" s="71">
        <v>5.2</v>
      </c>
      <c r="G15" s="71">
        <v>5.008</v>
      </c>
      <c r="H15" s="71">
        <v>6.7530000000000001</v>
      </c>
      <c r="I15" s="71">
        <v>5.0119999999999996</v>
      </c>
      <c r="J15" s="71">
        <v>5.6020000000000003</v>
      </c>
      <c r="K15" s="71">
        <v>5.03</v>
      </c>
      <c r="L15" s="71">
        <v>5.0069999999999997</v>
      </c>
      <c r="M15" s="71">
        <v>5.077</v>
      </c>
      <c r="N15" s="71">
        <v>5.0190000000000001</v>
      </c>
      <c r="O15" s="71">
        <v>5.2949999999999999</v>
      </c>
      <c r="P15" s="71">
        <v>5.4169999999999998</v>
      </c>
      <c r="Q15" s="71">
        <v>5.4409999999999998</v>
      </c>
      <c r="R15" s="71">
        <v>5.2590000000000003</v>
      </c>
      <c r="S15" s="71">
        <v>5.4219999999999997</v>
      </c>
      <c r="T15" s="71">
        <v>7.367</v>
      </c>
      <c r="U15" s="71">
        <v>3.238</v>
      </c>
      <c r="V15" s="71">
        <v>7.5339999999999998</v>
      </c>
      <c r="W15" s="71">
        <v>8.0630000000000006</v>
      </c>
      <c r="X15" s="71">
        <v>5</v>
      </c>
      <c r="Y15" s="71">
        <v>5.5759999999999996</v>
      </c>
      <c r="Z15" s="71">
        <v>7.3819999999999997</v>
      </c>
      <c r="AA15" s="71">
        <v>17.039000000000001</v>
      </c>
      <c r="AB15" s="71">
        <v>6.4809999999999999</v>
      </c>
      <c r="AC15" s="71">
        <v>23.460999999999999</v>
      </c>
      <c r="AD15" s="71">
        <v>38.847000000000001</v>
      </c>
      <c r="AE15" s="71">
        <v>28.093</v>
      </c>
      <c r="AF15" s="71">
        <v>38.076000000000001</v>
      </c>
      <c r="AG15" s="71">
        <v>28.62</v>
      </c>
      <c r="AH15" s="71">
        <v>34.783000000000001</v>
      </c>
      <c r="AI15" s="71">
        <v>92.444000000000003</v>
      </c>
      <c r="AJ15" s="71">
        <v>24.298999999999999</v>
      </c>
      <c r="AK15" s="71">
        <v>50.866</v>
      </c>
      <c r="AL15" s="71">
        <v>22.824000000000002</v>
      </c>
      <c r="AM15" s="71">
        <v>50.128999999999998</v>
      </c>
      <c r="AN15" s="71">
        <v>73.046000000000006</v>
      </c>
      <c r="AO15" s="71">
        <v>23.256</v>
      </c>
      <c r="AP15" s="71">
        <v>10</v>
      </c>
      <c r="AQ15" s="71">
        <v>10</v>
      </c>
      <c r="AR15" s="71">
        <v>18</v>
      </c>
      <c r="AS15" s="71">
        <v>18</v>
      </c>
      <c r="AT15" s="71">
        <v>129.083</v>
      </c>
      <c r="AU15" s="71">
        <v>138.52199999999999</v>
      </c>
      <c r="AV15" s="71">
        <v>143.298</v>
      </c>
      <c r="AW15" s="71">
        <v>144.92599999999999</v>
      </c>
      <c r="AX15" s="71">
        <v>134.673</v>
      </c>
      <c r="AY15" s="71">
        <v>114.09</v>
      </c>
      <c r="AZ15" s="71">
        <v>31.82</v>
      </c>
      <c r="BA15" s="71">
        <v>64.135000000000005</v>
      </c>
      <c r="BB15" s="71">
        <v>14.359</v>
      </c>
      <c r="BC15" s="71">
        <v>13.618</v>
      </c>
      <c r="BD15" s="71">
        <v>11.494999999999999</v>
      </c>
      <c r="BE15" s="71">
        <v>52.65</v>
      </c>
      <c r="BF15" s="71">
        <v>88.507000000000005</v>
      </c>
      <c r="BG15" s="71">
        <v>63.826000000000001</v>
      </c>
      <c r="BH15" s="71">
        <v>11.053000000000001</v>
      </c>
      <c r="BI15" s="71">
        <v>76.760999999999996</v>
      </c>
      <c r="BJ15" s="71">
        <v>0.29799999999999999</v>
      </c>
      <c r="BK15" s="71">
        <v>0.26400000000000001</v>
      </c>
      <c r="BL15" s="71">
        <v>0.11799999999999999</v>
      </c>
      <c r="BM15" s="71"/>
      <c r="BN15" s="71">
        <v>9.5449999999999999</v>
      </c>
      <c r="BO15" s="71">
        <v>15.074999999999999</v>
      </c>
      <c r="BP15" s="71">
        <v>0.23499999999999999</v>
      </c>
      <c r="BQ15" s="71">
        <v>0.33500000000000002</v>
      </c>
      <c r="BR15" s="71">
        <v>0.249</v>
      </c>
      <c r="BS15" s="71">
        <v>14.63</v>
      </c>
      <c r="BT15" s="71">
        <v>5.0220000000000002</v>
      </c>
      <c r="BU15" s="71"/>
      <c r="BV15" s="71">
        <v>5.3609999999999998</v>
      </c>
      <c r="BW15" s="71">
        <v>5.2089999999999996</v>
      </c>
      <c r="BX15" s="71"/>
      <c r="BY15" s="71">
        <v>8.9190000000000005</v>
      </c>
      <c r="BZ15" s="71">
        <v>10.693</v>
      </c>
      <c r="CA15" s="71">
        <v>10.419</v>
      </c>
      <c r="CB15" s="71">
        <v>9.9779999999999998</v>
      </c>
      <c r="CC15" s="71">
        <v>10.472</v>
      </c>
      <c r="CD15" s="71">
        <v>10.465999999999999</v>
      </c>
      <c r="CE15" s="71">
        <v>7.9370000000000003</v>
      </c>
      <c r="CF15" s="71">
        <v>10.874000000000001</v>
      </c>
      <c r="CG15" s="71">
        <v>11.444000000000001</v>
      </c>
      <c r="CH15" s="71">
        <v>8.4250000000000007</v>
      </c>
      <c r="CI15" s="71">
        <v>7.7960000000000003</v>
      </c>
      <c r="CJ15" s="71">
        <v>9.5790000000000006</v>
      </c>
      <c r="CK15" s="71">
        <v>8.6259999999999994</v>
      </c>
      <c r="CL15" s="71">
        <v>8.2870000000000008</v>
      </c>
      <c r="CM15" s="71">
        <v>7.8</v>
      </c>
      <c r="CN15" s="71">
        <v>7.8970000000000002</v>
      </c>
      <c r="CO15" s="71">
        <v>8.2479999999999993</v>
      </c>
      <c r="CP15" s="71">
        <v>7.1369999999999996</v>
      </c>
      <c r="CQ15" s="71">
        <v>5</v>
      </c>
      <c r="CR15" s="71">
        <v>7.2229999999999999</v>
      </c>
      <c r="CS15" s="71">
        <v>7.7519999999999998</v>
      </c>
      <c r="CT15" s="72"/>
      <c r="CU15" s="72"/>
      <c r="CV15" s="72"/>
      <c r="CW15" s="73"/>
      <c r="CX15" s="74">
        <f t="array" ref="CX15">SUMPRODUCT(B15:CW15*0.25)</f>
        <v>555.79950000000008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213.98099999999999</v>
      </c>
      <c r="C18" s="77">
        <f t="shared" ref="C18:BN18" si="0">SUM(C11:C17)</f>
        <v>64.256</v>
      </c>
      <c r="D18" s="77">
        <f t="shared" si="0"/>
        <v>11.324999999999999</v>
      </c>
      <c r="E18" s="77">
        <f t="shared" si="0"/>
        <v>5.3</v>
      </c>
      <c r="F18" s="77">
        <f t="shared" si="0"/>
        <v>5.2</v>
      </c>
      <c r="G18" s="77">
        <f t="shared" si="0"/>
        <v>43.554000000000002</v>
      </c>
      <c r="H18" s="77">
        <f t="shared" si="0"/>
        <v>6.7530000000000001</v>
      </c>
      <c r="I18" s="77">
        <f t="shared" si="0"/>
        <v>5.0119999999999996</v>
      </c>
      <c r="J18" s="77">
        <f t="shared" si="0"/>
        <v>5.6020000000000003</v>
      </c>
      <c r="K18" s="77">
        <f t="shared" si="0"/>
        <v>5.03</v>
      </c>
      <c r="L18" s="77">
        <f t="shared" si="0"/>
        <v>5.0069999999999997</v>
      </c>
      <c r="M18" s="77">
        <f t="shared" si="0"/>
        <v>5.077</v>
      </c>
      <c r="N18" s="77">
        <f t="shared" si="0"/>
        <v>5.0190000000000001</v>
      </c>
      <c r="O18" s="77">
        <f t="shared" si="0"/>
        <v>5.2949999999999999</v>
      </c>
      <c r="P18" s="77">
        <f t="shared" si="0"/>
        <v>5.4169999999999998</v>
      </c>
      <c r="Q18" s="77">
        <f t="shared" si="0"/>
        <v>5.4409999999999998</v>
      </c>
      <c r="R18" s="77">
        <f t="shared" si="0"/>
        <v>5.2590000000000003</v>
      </c>
      <c r="S18" s="77">
        <f t="shared" si="0"/>
        <v>5.4219999999999997</v>
      </c>
      <c r="T18" s="77">
        <f t="shared" si="0"/>
        <v>7.367</v>
      </c>
      <c r="U18" s="77">
        <f t="shared" si="0"/>
        <v>3.238</v>
      </c>
      <c r="V18" s="77">
        <f t="shared" si="0"/>
        <v>7.5339999999999998</v>
      </c>
      <c r="W18" s="77">
        <f t="shared" si="0"/>
        <v>8.0630000000000006</v>
      </c>
      <c r="X18" s="77">
        <f t="shared" si="0"/>
        <v>5</v>
      </c>
      <c r="Y18" s="77">
        <f t="shared" si="0"/>
        <v>5.5759999999999996</v>
      </c>
      <c r="Z18" s="77">
        <f t="shared" si="0"/>
        <v>7.3819999999999997</v>
      </c>
      <c r="AA18" s="77">
        <f t="shared" si="0"/>
        <v>17.039000000000001</v>
      </c>
      <c r="AB18" s="77">
        <f t="shared" si="0"/>
        <v>6.4809999999999999</v>
      </c>
      <c r="AC18" s="77">
        <f t="shared" si="0"/>
        <v>23.460999999999999</v>
      </c>
      <c r="AD18" s="77">
        <f t="shared" si="0"/>
        <v>38.847000000000001</v>
      </c>
      <c r="AE18" s="77">
        <f t="shared" si="0"/>
        <v>28.093</v>
      </c>
      <c r="AF18" s="77">
        <f t="shared" si="0"/>
        <v>38.076000000000001</v>
      </c>
      <c r="AG18" s="77">
        <f t="shared" si="0"/>
        <v>28.62</v>
      </c>
      <c r="AH18" s="77">
        <f t="shared" si="0"/>
        <v>34.783000000000001</v>
      </c>
      <c r="AI18" s="77">
        <f t="shared" si="0"/>
        <v>92.444000000000003</v>
      </c>
      <c r="AJ18" s="77">
        <f t="shared" si="0"/>
        <v>24.298999999999999</v>
      </c>
      <c r="AK18" s="77">
        <f t="shared" si="0"/>
        <v>50.866</v>
      </c>
      <c r="AL18" s="77">
        <f t="shared" si="0"/>
        <v>22.824000000000002</v>
      </c>
      <c r="AM18" s="77">
        <f t="shared" si="0"/>
        <v>50.128999999999998</v>
      </c>
      <c r="AN18" s="77">
        <f t="shared" si="0"/>
        <v>73.046000000000006</v>
      </c>
      <c r="AO18" s="77">
        <f t="shared" si="0"/>
        <v>23.256</v>
      </c>
      <c r="AP18" s="77">
        <f t="shared" si="0"/>
        <v>10</v>
      </c>
      <c r="AQ18" s="77">
        <f t="shared" si="0"/>
        <v>10</v>
      </c>
      <c r="AR18" s="77">
        <f t="shared" si="0"/>
        <v>18</v>
      </c>
      <c r="AS18" s="77">
        <f t="shared" si="0"/>
        <v>18</v>
      </c>
      <c r="AT18" s="77">
        <f t="shared" si="0"/>
        <v>129.083</v>
      </c>
      <c r="AU18" s="77">
        <f t="shared" si="0"/>
        <v>138.52199999999999</v>
      </c>
      <c r="AV18" s="77">
        <f t="shared" si="0"/>
        <v>143.298</v>
      </c>
      <c r="AW18" s="77">
        <f t="shared" si="0"/>
        <v>144.92599999999999</v>
      </c>
      <c r="AX18" s="77">
        <f t="shared" si="0"/>
        <v>134.673</v>
      </c>
      <c r="AY18" s="77">
        <f t="shared" si="0"/>
        <v>114.09</v>
      </c>
      <c r="AZ18" s="77">
        <f t="shared" si="0"/>
        <v>31.82</v>
      </c>
      <c r="BA18" s="77">
        <f t="shared" si="0"/>
        <v>64.135000000000005</v>
      </c>
      <c r="BB18" s="77">
        <f t="shared" si="0"/>
        <v>14.359</v>
      </c>
      <c r="BC18" s="77">
        <f t="shared" si="0"/>
        <v>13.618</v>
      </c>
      <c r="BD18" s="77">
        <f t="shared" si="0"/>
        <v>11.494999999999999</v>
      </c>
      <c r="BE18" s="77">
        <f t="shared" si="0"/>
        <v>52.65</v>
      </c>
      <c r="BF18" s="77">
        <f t="shared" si="0"/>
        <v>88.507000000000005</v>
      </c>
      <c r="BG18" s="77">
        <f t="shared" si="0"/>
        <v>63.826000000000001</v>
      </c>
      <c r="BH18" s="77">
        <f t="shared" si="0"/>
        <v>11.053000000000001</v>
      </c>
      <c r="BI18" s="77">
        <f t="shared" si="0"/>
        <v>76.760999999999996</v>
      </c>
      <c r="BJ18" s="77">
        <f t="shared" si="0"/>
        <v>0.29799999999999999</v>
      </c>
      <c r="BK18" s="77">
        <f t="shared" si="0"/>
        <v>0.26400000000000001</v>
      </c>
      <c r="BL18" s="77">
        <f t="shared" si="0"/>
        <v>0.11799999999999999</v>
      </c>
      <c r="BM18" s="77">
        <f t="shared" si="0"/>
        <v>0</v>
      </c>
      <c r="BN18" s="77">
        <f t="shared" si="0"/>
        <v>9.5449999999999999</v>
      </c>
      <c r="BO18" s="77">
        <f t="shared" ref="BO18:CW18" si="1">SUM(BO11:BO17)</f>
        <v>15.074999999999999</v>
      </c>
      <c r="BP18" s="77">
        <f t="shared" si="1"/>
        <v>0.23499999999999999</v>
      </c>
      <c r="BQ18" s="77">
        <f t="shared" si="1"/>
        <v>0.33500000000000002</v>
      </c>
      <c r="BR18" s="77">
        <f t="shared" si="1"/>
        <v>0.249</v>
      </c>
      <c r="BS18" s="77">
        <f t="shared" si="1"/>
        <v>14.63</v>
      </c>
      <c r="BT18" s="77">
        <f t="shared" si="1"/>
        <v>69.144000000000005</v>
      </c>
      <c r="BU18" s="77">
        <f t="shared" si="1"/>
        <v>155</v>
      </c>
      <c r="BV18" s="77">
        <f t="shared" si="1"/>
        <v>5.3609999999999998</v>
      </c>
      <c r="BW18" s="77">
        <f t="shared" si="1"/>
        <v>5.2089999999999996</v>
      </c>
      <c r="BX18" s="77">
        <f t="shared" si="1"/>
        <v>0</v>
      </c>
      <c r="BY18" s="77">
        <f t="shared" si="1"/>
        <v>8.9190000000000005</v>
      </c>
      <c r="BZ18" s="77">
        <f t="shared" si="1"/>
        <v>10.693</v>
      </c>
      <c r="CA18" s="77">
        <f t="shared" si="1"/>
        <v>10.419</v>
      </c>
      <c r="CB18" s="77">
        <f t="shared" si="1"/>
        <v>9.9779999999999998</v>
      </c>
      <c r="CC18" s="77">
        <f t="shared" si="1"/>
        <v>10.472</v>
      </c>
      <c r="CD18" s="77">
        <f t="shared" si="1"/>
        <v>10.465999999999999</v>
      </c>
      <c r="CE18" s="77">
        <f t="shared" si="1"/>
        <v>7.9370000000000003</v>
      </c>
      <c r="CF18" s="77">
        <f t="shared" si="1"/>
        <v>10.874000000000001</v>
      </c>
      <c r="CG18" s="77">
        <f t="shared" si="1"/>
        <v>11.444000000000001</v>
      </c>
      <c r="CH18" s="77">
        <f t="shared" si="1"/>
        <v>8.4250000000000007</v>
      </c>
      <c r="CI18" s="77">
        <f t="shared" si="1"/>
        <v>7.7960000000000003</v>
      </c>
      <c r="CJ18" s="77">
        <f t="shared" si="1"/>
        <v>9.5790000000000006</v>
      </c>
      <c r="CK18" s="77">
        <f t="shared" si="1"/>
        <v>8.6259999999999994</v>
      </c>
      <c r="CL18" s="77">
        <f t="shared" si="1"/>
        <v>8.2870000000000008</v>
      </c>
      <c r="CM18" s="77">
        <f t="shared" si="1"/>
        <v>7.8</v>
      </c>
      <c r="CN18" s="77">
        <f t="shared" si="1"/>
        <v>7.8970000000000002</v>
      </c>
      <c r="CO18" s="77">
        <f t="shared" si="1"/>
        <v>8.2479999999999993</v>
      </c>
      <c r="CP18" s="77">
        <f t="shared" si="1"/>
        <v>172.137</v>
      </c>
      <c r="CQ18" s="77">
        <f t="shared" si="1"/>
        <v>194.79400000000001</v>
      </c>
      <c r="CR18" s="77">
        <f t="shared" si="1"/>
        <v>76.320999999999998</v>
      </c>
      <c r="CS18" s="77">
        <f t="shared" si="1"/>
        <v>7.7519999999999998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794.37925000000007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13.391</v>
      </c>
      <c r="C22" s="94">
        <v>7.1760000000000002</v>
      </c>
      <c r="D22" s="94">
        <v>10.154999999999999</v>
      </c>
      <c r="E22" s="94">
        <v>9.5540000000000003</v>
      </c>
      <c r="F22" s="94">
        <v>5.0270000000000001</v>
      </c>
      <c r="G22" s="94">
        <v>9.4770000000000003</v>
      </c>
      <c r="H22" s="94">
        <v>9.5380000000000003</v>
      </c>
      <c r="I22" s="94">
        <v>6.3120000000000003</v>
      </c>
      <c r="J22" s="94">
        <v>9.5030000000000001</v>
      </c>
      <c r="K22" s="94">
        <v>6.2880000000000003</v>
      </c>
      <c r="L22" s="94">
        <v>6.2960000000000003</v>
      </c>
      <c r="M22" s="94">
        <v>6.319</v>
      </c>
      <c r="N22" s="94">
        <v>9.5749999999999993</v>
      </c>
      <c r="O22" s="94">
        <v>6.3680000000000003</v>
      </c>
      <c r="P22" s="94">
        <v>6.3360000000000003</v>
      </c>
      <c r="Q22" s="94">
        <v>6.3470000000000004</v>
      </c>
      <c r="R22" s="94">
        <v>6.3239999999999998</v>
      </c>
      <c r="S22" s="94">
        <v>9.5690000000000008</v>
      </c>
      <c r="T22" s="94">
        <v>9.6159999999999997</v>
      </c>
      <c r="U22" s="94">
        <v>9.6120000000000001</v>
      </c>
      <c r="V22" s="94">
        <v>13.374000000000001</v>
      </c>
      <c r="W22" s="94">
        <v>13.553000000000001</v>
      </c>
      <c r="X22" s="94">
        <v>9.4659999999999993</v>
      </c>
      <c r="Y22" s="94">
        <v>6.1920000000000002</v>
      </c>
      <c r="Z22" s="94">
        <v>12.885999999999999</v>
      </c>
      <c r="AA22" s="94">
        <v>12.824999999999999</v>
      </c>
      <c r="AB22" s="94">
        <v>9.5960000000000001</v>
      </c>
      <c r="AC22" s="94">
        <v>4.8109999999999999</v>
      </c>
      <c r="AD22" s="94">
        <v>19.63</v>
      </c>
      <c r="AE22" s="94">
        <v>15.7</v>
      </c>
      <c r="AF22" s="94">
        <v>15.673</v>
      </c>
      <c r="AG22" s="94">
        <v>12.815</v>
      </c>
      <c r="AH22" s="94">
        <v>20.452999999999999</v>
      </c>
      <c r="AI22" s="94">
        <v>20.463999999999999</v>
      </c>
      <c r="AJ22" s="94">
        <v>0.47099999999999997</v>
      </c>
      <c r="AK22" s="94">
        <v>0.307</v>
      </c>
      <c r="AL22" s="94">
        <v>23.512</v>
      </c>
      <c r="AM22" s="94">
        <v>23.513999999999999</v>
      </c>
      <c r="AN22" s="94">
        <v>1.3260000000000001</v>
      </c>
      <c r="AO22" s="94">
        <v>4.5720000000000001</v>
      </c>
      <c r="AP22" s="94">
        <v>20.736999999999998</v>
      </c>
      <c r="AQ22" s="94">
        <v>17.338999999999999</v>
      </c>
      <c r="AR22" s="94">
        <v>20.981999999999999</v>
      </c>
      <c r="AS22" s="94">
        <v>20.99</v>
      </c>
      <c r="AT22" s="94">
        <v>4.4089999999999998</v>
      </c>
      <c r="AU22" s="94">
        <v>1.0189999999999999</v>
      </c>
      <c r="AV22" s="94">
        <v>1.024</v>
      </c>
      <c r="AW22" s="94">
        <v>1.026</v>
      </c>
      <c r="AX22" s="94">
        <v>0.32100000000000001</v>
      </c>
      <c r="AY22" s="94">
        <v>0.316</v>
      </c>
      <c r="AZ22" s="94">
        <v>0.57899999999999996</v>
      </c>
      <c r="BA22" s="94">
        <v>0.52300000000000002</v>
      </c>
      <c r="BB22" s="94">
        <v>3.871</v>
      </c>
      <c r="BC22" s="94">
        <v>3.911</v>
      </c>
      <c r="BD22" s="94">
        <v>3.9409999999999998</v>
      </c>
      <c r="BE22" s="94">
        <v>3.9420000000000002</v>
      </c>
      <c r="BF22" s="94">
        <v>3.9649999999999999</v>
      </c>
      <c r="BG22" s="94">
        <v>3.9260000000000002</v>
      </c>
      <c r="BH22" s="94">
        <v>4.0469999999999997</v>
      </c>
      <c r="BI22" s="94">
        <v>0.30599999999999999</v>
      </c>
      <c r="BJ22" s="94">
        <v>0.317</v>
      </c>
      <c r="BK22" s="94">
        <v>0.313</v>
      </c>
      <c r="BL22" s="94">
        <v>0.317</v>
      </c>
      <c r="BM22" s="94">
        <v>0.317</v>
      </c>
      <c r="BN22" s="94">
        <v>0.49099999999999999</v>
      </c>
      <c r="BO22" s="94">
        <v>0.49199999999999999</v>
      </c>
      <c r="BP22" s="94">
        <v>0.48799999999999999</v>
      </c>
      <c r="BQ22" s="94">
        <v>0.48599999999999999</v>
      </c>
      <c r="BR22" s="94">
        <v>1.59</v>
      </c>
      <c r="BS22" s="94">
        <v>5.1230000000000002</v>
      </c>
      <c r="BT22" s="94">
        <v>5.28</v>
      </c>
      <c r="BU22" s="94">
        <v>5.399</v>
      </c>
      <c r="BV22" s="94">
        <v>5.4980000000000002</v>
      </c>
      <c r="BW22" s="94">
        <v>5.4710000000000001</v>
      </c>
      <c r="BX22" s="94">
        <v>1.6919999999999999</v>
      </c>
      <c r="BY22" s="94">
        <v>10.058999999999999</v>
      </c>
      <c r="BZ22" s="94">
        <v>2.1269999999999998</v>
      </c>
      <c r="CA22" s="94">
        <v>2.198</v>
      </c>
      <c r="CB22" s="94">
        <v>9.532</v>
      </c>
      <c r="CC22" s="94">
        <v>13.622</v>
      </c>
      <c r="CD22" s="94">
        <v>2.2610000000000001</v>
      </c>
      <c r="CE22" s="94">
        <v>2.2749999999999999</v>
      </c>
      <c r="CF22" s="94">
        <v>6.2859999999999996</v>
      </c>
      <c r="CG22" s="94">
        <v>2.3170000000000002</v>
      </c>
      <c r="CH22" s="94">
        <v>2.294</v>
      </c>
      <c r="CI22" s="94">
        <v>2.2490000000000001</v>
      </c>
      <c r="CJ22" s="94">
        <v>2.2549999999999999</v>
      </c>
      <c r="CK22" s="94">
        <v>6.2720000000000002</v>
      </c>
      <c r="CL22" s="94">
        <v>5.0460000000000003</v>
      </c>
      <c r="CM22" s="94">
        <v>5.0570000000000004</v>
      </c>
      <c r="CN22" s="94">
        <v>5.0380000000000003</v>
      </c>
      <c r="CO22" s="94">
        <v>5.024</v>
      </c>
      <c r="CP22" s="94">
        <v>11.851000000000001</v>
      </c>
      <c r="CQ22" s="94">
        <v>10.154</v>
      </c>
      <c r="CR22" s="94">
        <v>10.238</v>
      </c>
      <c r="CS22" s="94">
        <v>10.15</v>
      </c>
      <c r="CT22" s="95"/>
      <c r="CU22" s="95"/>
      <c r="CV22" s="95"/>
      <c r="CW22" s="96"/>
      <c r="CX22" s="97">
        <f t="array" ref="CX22">SUMPRODUCT(B22:CW22*0.25)</f>
        <v>170.16900000000001</v>
      </c>
    </row>
    <row r="23" spans="1:102" ht="24.95" customHeight="1" x14ac:dyDescent="0.2">
      <c r="A23" s="92" t="s">
        <v>19</v>
      </c>
      <c r="B23" s="98">
        <v>17.765000000000001</v>
      </c>
      <c r="C23" s="99">
        <v>12.55</v>
      </c>
      <c r="D23" s="99">
        <v>15.42</v>
      </c>
      <c r="E23" s="99">
        <v>18.414000000000001</v>
      </c>
      <c r="F23" s="99">
        <v>11.124000000000001</v>
      </c>
      <c r="G23" s="99">
        <v>14.372</v>
      </c>
      <c r="H23" s="99">
        <v>19.478000000000002</v>
      </c>
      <c r="I23" s="99">
        <v>12.579000000000001</v>
      </c>
      <c r="J23" s="99">
        <v>19.913</v>
      </c>
      <c r="K23" s="99">
        <v>12.238</v>
      </c>
      <c r="L23" s="99">
        <v>10.196</v>
      </c>
      <c r="M23" s="99">
        <v>10.083</v>
      </c>
      <c r="N23" s="99">
        <v>11.212999999999999</v>
      </c>
      <c r="O23" s="99">
        <v>7.2050000000000001</v>
      </c>
      <c r="P23" s="99">
        <v>8.1210000000000004</v>
      </c>
      <c r="Q23" s="99">
        <v>9.9860000000000007</v>
      </c>
      <c r="R23" s="99">
        <v>10.192</v>
      </c>
      <c r="S23" s="99">
        <v>15.582000000000001</v>
      </c>
      <c r="T23" s="99">
        <v>18.100000000000001</v>
      </c>
      <c r="U23" s="99">
        <v>11.492000000000001</v>
      </c>
      <c r="V23" s="99">
        <v>15.627000000000001</v>
      </c>
      <c r="W23" s="99">
        <v>15.641999999999999</v>
      </c>
      <c r="X23" s="99">
        <v>12.396000000000001</v>
      </c>
      <c r="Y23" s="99">
        <v>8.3000000000000007</v>
      </c>
      <c r="Z23" s="99">
        <v>14.805999999999999</v>
      </c>
      <c r="AA23" s="99">
        <v>15.866</v>
      </c>
      <c r="AB23" s="99">
        <v>10.93</v>
      </c>
      <c r="AC23" s="99">
        <v>4.2380000000000004</v>
      </c>
      <c r="AD23" s="99">
        <v>29.899000000000001</v>
      </c>
      <c r="AE23" s="99">
        <v>24.161000000000001</v>
      </c>
      <c r="AF23" s="99">
        <v>27.556000000000001</v>
      </c>
      <c r="AG23" s="99">
        <v>14.558</v>
      </c>
      <c r="AH23" s="99">
        <v>14.417</v>
      </c>
      <c r="AI23" s="99">
        <v>34.841999999999999</v>
      </c>
      <c r="AJ23" s="99">
        <v>4.3310000000000004</v>
      </c>
      <c r="AK23" s="99">
        <v>13.000999999999999</v>
      </c>
      <c r="AL23" s="99">
        <v>9.3209999999999997</v>
      </c>
      <c r="AM23" s="99">
        <v>8.3209999999999997</v>
      </c>
      <c r="AN23" s="99">
        <v>0.84699999999999998</v>
      </c>
      <c r="AO23" s="99">
        <v>5.6589999999999998</v>
      </c>
      <c r="AP23" s="99">
        <v>17.198</v>
      </c>
      <c r="AQ23" s="99">
        <v>11.683999999999999</v>
      </c>
      <c r="AR23" s="99">
        <v>16.75</v>
      </c>
      <c r="AS23" s="99">
        <v>17.738</v>
      </c>
      <c r="AT23" s="99">
        <v>5.0709999999999997</v>
      </c>
      <c r="AU23" s="99">
        <v>1.7000000000000001E-2</v>
      </c>
      <c r="AV23" s="99">
        <v>1.7000000000000001E-2</v>
      </c>
      <c r="AW23" s="99">
        <v>1.7000000000000001E-2</v>
      </c>
      <c r="AX23" s="99">
        <v>1.7000000000000001E-2</v>
      </c>
      <c r="AY23" s="99">
        <v>1.7000000000000001E-2</v>
      </c>
      <c r="AZ23" s="99">
        <v>3.718</v>
      </c>
      <c r="BA23" s="99">
        <v>0.63100000000000001</v>
      </c>
      <c r="BB23" s="99">
        <v>9.1219999999999999</v>
      </c>
      <c r="BC23" s="99">
        <v>8.9710000000000001</v>
      </c>
      <c r="BD23" s="99">
        <v>8.9329999999999998</v>
      </c>
      <c r="BE23" s="99">
        <v>8.8979999999999997</v>
      </c>
      <c r="BF23" s="99">
        <v>7.8010000000000002</v>
      </c>
      <c r="BG23" s="99">
        <v>7.8170000000000002</v>
      </c>
      <c r="BH23" s="99">
        <v>7.726</v>
      </c>
      <c r="BI23" s="99">
        <v>1.9E-2</v>
      </c>
      <c r="BJ23" s="99">
        <v>1.7999999999999999E-2</v>
      </c>
      <c r="BK23" s="99">
        <v>1.7000000000000001E-2</v>
      </c>
      <c r="BL23" s="99">
        <v>1.7000000000000001E-2</v>
      </c>
      <c r="BM23" s="99">
        <v>1.7000000000000001E-2</v>
      </c>
      <c r="BN23" s="99">
        <v>2.1739999999999999</v>
      </c>
      <c r="BO23" s="99">
        <v>1.7000000000000001E-2</v>
      </c>
      <c r="BP23" s="99">
        <v>1.7000000000000001E-2</v>
      </c>
      <c r="BQ23" s="99">
        <v>2.851</v>
      </c>
      <c r="BR23" s="99">
        <v>1.7000000000000001E-2</v>
      </c>
      <c r="BS23" s="99">
        <v>48.347000000000001</v>
      </c>
      <c r="BT23" s="99">
        <v>9.7799999999999994</v>
      </c>
      <c r="BU23" s="99">
        <v>4.9669999999999996</v>
      </c>
      <c r="BV23" s="99">
        <v>23.776</v>
      </c>
      <c r="BW23" s="99">
        <v>15.977</v>
      </c>
      <c r="BX23" s="99">
        <v>0.71699999999999997</v>
      </c>
      <c r="BY23" s="99">
        <v>88.697000000000003</v>
      </c>
      <c r="BZ23" s="99">
        <v>32.531999999999996</v>
      </c>
      <c r="CA23" s="99">
        <v>39.86</v>
      </c>
      <c r="CB23" s="99">
        <v>95.328000000000003</v>
      </c>
      <c r="CC23" s="99">
        <v>65.460999999999999</v>
      </c>
      <c r="CD23" s="99">
        <v>72.344999999999999</v>
      </c>
      <c r="CE23" s="99">
        <v>70.536000000000001</v>
      </c>
      <c r="CF23" s="99">
        <v>98.944999999999993</v>
      </c>
      <c r="CG23" s="99">
        <v>70.213999999999999</v>
      </c>
      <c r="CH23" s="99">
        <v>41.826999999999998</v>
      </c>
      <c r="CI23" s="99">
        <v>35.048000000000002</v>
      </c>
      <c r="CJ23" s="99">
        <v>42.978999999999999</v>
      </c>
      <c r="CK23" s="99">
        <v>42.244999999999997</v>
      </c>
      <c r="CL23" s="99">
        <v>40.209000000000003</v>
      </c>
      <c r="CM23" s="99">
        <v>77.849000000000004</v>
      </c>
      <c r="CN23" s="99">
        <v>79.150999999999996</v>
      </c>
      <c r="CO23" s="99">
        <v>35.603000000000002</v>
      </c>
      <c r="CP23" s="99">
        <v>59.411999999999999</v>
      </c>
      <c r="CQ23" s="99">
        <v>30.449000000000002</v>
      </c>
      <c r="CR23" s="99">
        <v>44.918999999999997</v>
      </c>
      <c r="CS23" s="99">
        <v>60.628</v>
      </c>
      <c r="CT23" s="100"/>
      <c r="CU23" s="100"/>
      <c r="CV23" s="100"/>
      <c r="CW23" s="96"/>
      <c r="CX23" s="97">
        <f t="array" ref="CX23">SUMPRODUCT(B23:CW23*0.25)</f>
        <v>503.96225000000015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31.155999999999999</v>
      </c>
      <c r="C28" s="107">
        <f t="shared" ref="C28:BN28" si="2">SUM(C21:C27)</f>
        <v>19.725999999999999</v>
      </c>
      <c r="D28" s="107">
        <f t="shared" si="2"/>
        <v>25.574999999999999</v>
      </c>
      <c r="E28" s="107">
        <f t="shared" si="2"/>
        <v>27.968000000000004</v>
      </c>
      <c r="F28" s="107">
        <f t="shared" si="2"/>
        <v>16.151</v>
      </c>
      <c r="G28" s="107">
        <f t="shared" si="2"/>
        <v>23.849</v>
      </c>
      <c r="H28" s="107">
        <f t="shared" si="2"/>
        <v>29.016000000000002</v>
      </c>
      <c r="I28" s="107">
        <f t="shared" si="2"/>
        <v>18.891000000000002</v>
      </c>
      <c r="J28" s="107">
        <f t="shared" si="2"/>
        <v>29.416</v>
      </c>
      <c r="K28" s="107">
        <f t="shared" si="2"/>
        <v>18.526</v>
      </c>
      <c r="L28" s="107">
        <f t="shared" si="2"/>
        <v>16.492000000000001</v>
      </c>
      <c r="M28" s="107">
        <f t="shared" si="2"/>
        <v>16.402000000000001</v>
      </c>
      <c r="N28" s="107">
        <f t="shared" si="2"/>
        <v>20.787999999999997</v>
      </c>
      <c r="O28" s="107">
        <f t="shared" si="2"/>
        <v>13.573</v>
      </c>
      <c r="P28" s="107">
        <f t="shared" si="2"/>
        <v>14.457000000000001</v>
      </c>
      <c r="Q28" s="107">
        <f t="shared" si="2"/>
        <v>16.333000000000002</v>
      </c>
      <c r="R28" s="107">
        <f t="shared" si="2"/>
        <v>16.515999999999998</v>
      </c>
      <c r="S28" s="107">
        <f t="shared" si="2"/>
        <v>25.151000000000003</v>
      </c>
      <c r="T28" s="107">
        <f t="shared" si="2"/>
        <v>27.716000000000001</v>
      </c>
      <c r="U28" s="107">
        <f t="shared" si="2"/>
        <v>21.103999999999999</v>
      </c>
      <c r="V28" s="107">
        <f t="shared" si="2"/>
        <v>29.001000000000001</v>
      </c>
      <c r="W28" s="107">
        <f t="shared" si="2"/>
        <v>29.195</v>
      </c>
      <c r="X28" s="107">
        <f t="shared" si="2"/>
        <v>21.862000000000002</v>
      </c>
      <c r="Y28" s="107">
        <f t="shared" si="2"/>
        <v>14.492000000000001</v>
      </c>
      <c r="Z28" s="107">
        <f t="shared" si="2"/>
        <v>27.692</v>
      </c>
      <c r="AA28" s="107">
        <f t="shared" si="2"/>
        <v>28.690999999999999</v>
      </c>
      <c r="AB28" s="107">
        <f t="shared" si="2"/>
        <v>20.526</v>
      </c>
      <c r="AC28" s="107">
        <f t="shared" si="2"/>
        <v>9.0489999999999995</v>
      </c>
      <c r="AD28" s="107">
        <f t="shared" si="2"/>
        <v>49.528999999999996</v>
      </c>
      <c r="AE28" s="107">
        <f t="shared" si="2"/>
        <v>39.861000000000004</v>
      </c>
      <c r="AF28" s="107">
        <f t="shared" si="2"/>
        <v>43.228999999999999</v>
      </c>
      <c r="AG28" s="107">
        <f t="shared" si="2"/>
        <v>27.372999999999998</v>
      </c>
      <c r="AH28" s="107">
        <f t="shared" si="2"/>
        <v>34.869999999999997</v>
      </c>
      <c r="AI28" s="107">
        <f t="shared" si="2"/>
        <v>55.305999999999997</v>
      </c>
      <c r="AJ28" s="107">
        <f t="shared" si="2"/>
        <v>4.8020000000000005</v>
      </c>
      <c r="AK28" s="107">
        <f t="shared" si="2"/>
        <v>13.308</v>
      </c>
      <c r="AL28" s="107">
        <f t="shared" si="2"/>
        <v>32.832999999999998</v>
      </c>
      <c r="AM28" s="107">
        <f t="shared" si="2"/>
        <v>31.835000000000001</v>
      </c>
      <c r="AN28" s="107">
        <f t="shared" si="2"/>
        <v>2.173</v>
      </c>
      <c r="AO28" s="107">
        <f t="shared" si="2"/>
        <v>10.231</v>
      </c>
      <c r="AP28" s="107">
        <f t="shared" si="2"/>
        <v>37.935000000000002</v>
      </c>
      <c r="AQ28" s="107">
        <f t="shared" si="2"/>
        <v>29.022999999999996</v>
      </c>
      <c r="AR28" s="107">
        <f t="shared" si="2"/>
        <v>37.731999999999999</v>
      </c>
      <c r="AS28" s="107">
        <f t="shared" si="2"/>
        <v>38.727999999999994</v>
      </c>
      <c r="AT28" s="107">
        <f t="shared" si="2"/>
        <v>9.48</v>
      </c>
      <c r="AU28" s="107">
        <f t="shared" si="2"/>
        <v>1.0359999999999998</v>
      </c>
      <c r="AV28" s="107">
        <f t="shared" si="2"/>
        <v>1.0409999999999999</v>
      </c>
      <c r="AW28" s="107">
        <f t="shared" si="2"/>
        <v>1.0429999999999999</v>
      </c>
      <c r="AX28" s="107">
        <f t="shared" si="2"/>
        <v>0.33800000000000002</v>
      </c>
      <c r="AY28" s="107">
        <f t="shared" si="2"/>
        <v>0.33300000000000002</v>
      </c>
      <c r="AZ28" s="107">
        <f t="shared" si="2"/>
        <v>4.2969999999999997</v>
      </c>
      <c r="BA28" s="107">
        <f t="shared" si="2"/>
        <v>1.1539999999999999</v>
      </c>
      <c r="BB28" s="107">
        <f t="shared" si="2"/>
        <v>12.993</v>
      </c>
      <c r="BC28" s="107">
        <f t="shared" si="2"/>
        <v>12.882</v>
      </c>
      <c r="BD28" s="107">
        <f t="shared" si="2"/>
        <v>12.873999999999999</v>
      </c>
      <c r="BE28" s="107">
        <f t="shared" si="2"/>
        <v>12.84</v>
      </c>
      <c r="BF28" s="107">
        <f t="shared" si="2"/>
        <v>11.766</v>
      </c>
      <c r="BG28" s="107">
        <f t="shared" si="2"/>
        <v>11.743</v>
      </c>
      <c r="BH28" s="107">
        <f t="shared" si="2"/>
        <v>11.773</v>
      </c>
      <c r="BI28" s="107">
        <f t="shared" si="2"/>
        <v>0.32500000000000001</v>
      </c>
      <c r="BJ28" s="107">
        <f t="shared" si="2"/>
        <v>0.33500000000000002</v>
      </c>
      <c r="BK28" s="107">
        <f t="shared" si="2"/>
        <v>0.33</v>
      </c>
      <c r="BL28" s="107">
        <f t="shared" si="2"/>
        <v>0.33400000000000002</v>
      </c>
      <c r="BM28" s="107">
        <f t="shared" si="2"/>
        <v>0.33400000000000002</v>
      </c>
      <c r="BN28" s="107">
        <f t="shared" si="2"/>
        <v>2.665</v>
      </c>
      <c r="BO28" s="107">
        <f t="shared" ref="BO28:CW28" si="3">SUM(BO21:BO27)</f>
        <v>0.50900000000000001</v>
      </c>
      <c r="BP28" s="107">
        <f t="shared" si="3"/>
        <v>0.505</v>
      </c>
      <c r="BQ28" s="107">
        <f t="shared" si="3"/>
        <v>3.3369999999999997</v>
      </c>
      <c r="BR28" s="107">
        <f t="shared" si="3"/>
        <v>1.607</v>
      </c>
      <c r="BS28" s="107">
        <f t="shared" si="3"/>
        <v>53.47</v>
      </c>
      <c r="BT28" s="107">
        <f t="shared" si="3"/>
        <v>15.059999999999999</v>
      </c>
      <c r="BU28" s="107">
        <f t="shared" si="3"/>
        <v>10.366</v>
      </c>
      <c r="BV28" s="107">
        <f t="shared" si="3"/>
        <v>29.274000000000001</v>
      </c>
      <c r="BW28" s="107">
        <f t="shared" si="3"/>
        <v>21.448</v>
      </c>
      <c r="BX28" s="107">
        <f t="shared" si="3"/>
        <v>2.4089999999999998</v>
      </c>
      <c r="BY28" s="107">
        <f t="shared" si="3"/>
        <v>98.756</v>
      </c>
      <c r="BZ28" s="107">
        <f t="shared" si="3"/>
        <v>34.658999999999999</v>
      </c>
      <c r="CA28" s="107">
        <f t="shared" si="3"/>
        <v>42.058</v>
      </c>
      <c r="CB28" s="107">
        <f t="shared" si="3"/>
        <v>104.86</v>
      </c>
      <c r="CC28" s="107">
        <f t="shared" si="3"/>
        <v>79.082999999999998</v>
      </c>
      <c r="CD28" s="107">
        <f t="shared" si="3"/>
        <v>74.605999999999995</v>
      </c>
      <c r="CE28" s="107">
        <f t="shared" si="3"/>
        <v>72.811000000000007</v>
      </c>
      <c r="CF28" s="107">
        <f t="shared" si="3"/>
        <v>105.23099999999999</v>
      </c>
      <c r="CG28" s="107">
        <f t="shared" si="3"/>
        <v>72.531000000000006</v>
      </c>
      <c r="CH28" s="107">
        <f t="shared" si="3"/>
        <v>44.120999999999995</v>
      </c>
      <c r="CI28" s="107">
        <f t="shared" si="3"/>
        <v>37.297000000000004</v>
      </c>
      <c r="CJ28" s="107">
        <f t="shared" si="3"/>
        <v>45.234000000000002</v>
      </c>
      <c r="CK28" s="107">
        <f t="shared" si="3"/>
        <v>48.516999999999996</v>
      </c>
      <c r="CL28" s="107">
        <f t="shared" si="3"/>
        <v>45.255000000000003</v>
      </c>
      <c r="CM28" s="107">
        <f t="shared" si="3"/>
        <v>82.906000000000006</v>
      </c>
      <c r="CN28" s="107">
        <f t="shared" si="3"/>
        <v>84.188999999999993</v>
      </c>
      <c r="CO28" s="107">
        <f t="shared" si="3"/>
        <v>40.627000000000002</v>
      </c>
      <c r="CP28" s="107">
        <f t="shared" si="3"/>
        <v>71.263000000000005</v>
      </c>
      <c r="CQ28" s="107">
        <f t="shared" si="3"/>
        <v>40.603000000000002</v>
      </c>
      <c r="CR28" s="107">
        <f t="shared" si="3"/>
        <v>55.156999999999996</v>
      </c>
      <c r="CS28" s="107">
        <f t="shared" si="3"/>
        <v>70.778000000000006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674.13125000000014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245.137</v>
      </c>
      <c r="C32" s="94">
        <v>83.981999999999999</v>
      </c>
      <c r="D32" s="94">
        <v>36.9</v>
      </c>
      <c r="E32" s="94">
        <v>33.268000000000001</v>
      </c>
      <c r="F32" s="94">
        <v>21.350999999999999</v>
      </c>
      <c r="G32" s="94">
        <v>67.403000000000006</v>
      </c>
      <c r="H32" s="94">
        <v>35.768999999999998</v>
      </c>
      <c r="I32" s="94">
        <v>23.902999999999999</v>
      </c>
      <c r="J32" s="94">
        <v>35.018000000000001</v>
      </c>
      <c r="K32" s="94">
        <v>23.556000000000001</v>
      </c>
      <c r="L32" s="94">
        <v>21.498999999999999</v>
      </c>
      <c r="M32" s="94">
        <v>21.478999999999999</v>
      </c>
      <c r="N32" s="94">
        <v>25.806999999999999</v>
      </c>
      <c r="O32" s="94">
        <v>18.867999999999999</v>
      </c>
      <c r="P32" s="94">
        <v>19.873999999999999</v>
      </c>
      <c r="Q32" s="94">
        <v>21.774000000000001</v>
      </c>
      <c r="R32" s="94">
        <v>21.774999999999999</v>
      </c>
      <c r="S32" s="94">
        <v>30.573</v>
      </c>
      <c r="T32" s="94">
        <v>35.082999999999998</v>
      </c>
      <c r="U32" s="94">
        <v>24.341999999999999</v>
      </c>
      <c r="V32" s="94">
        <v>36.534999999999997</v>
      </c>
      <c r="W32" s="94">
        <v>37.258000000000003</v>
      </c>
      <c r="X32" s="94">
        <v>26.861999999999998</v>
      </c>
      <c r="Y32" s="94">
        <v>20.068000000000001</v>
      </c>
      <c r="Z32" s="94">
        <v>35.073999999999998</v>
      </c>
      <c r="AA32" s="94">
        <v>45.73</v>
      </c>
      <c r="AB32" s="94">
        <v>27.007000000000001</v>
      </c>
      <c r="AC32" s="94">
        <v>32.51</v>
      </c>
      <c r="AD32" s="94">
        <v>88.376000000000005</v>
      </c>
      <c r="AE32" s="94">
        <v>67.953999999999994</v>
      </c>
      <c r="AF32" s="94">
        <v>81.305000000000007</v>
      </c>
      <c r="AG32" s="94">
        <v>55.993000000000002</v>
      </c>
      <c r="AH32" s="94">
        <v>69.653000000000006</v>
      </c>
      <c r="AI32" s="94">
        <v>147.75</v>
      </c>
      <c r="AJ32" s="94">
        <v>29.100999999999999</v>
      </c>
      <c r="AK32" s="94">
        <v>64.174000000000007</v>
      </c>
      <c r="AL32" s="94">
        <v>55.656999999999996</v>
      </c>
      <c r="AM32" s="94">
        <v>81.963999999999999</v>
      </c>
      <c r="AN32" s="94">
        <v>75.218999999999994</v>
      </c>
      <c r="AO32" s="94">
        <v>33.487000000000002</v>
      </c>
      <c r="AP32" s="94">
        <v>47.935000000000002</v>
      </c>
      <c r="AQ32" s="94">
        <v>39.023000000000003</v>
      </c>
      <c r="AR32" s="94">
        <v>55.731999999999999</v>
      </c>
      <c r="AS32" s="94">
        <v>56.728000000000002</v>
      </c>
      <c r="AT32" s="94">
        <v>138.56299999999999</v>
      </c>
      <c r="AU32" s="94">
        <v>139.55799999999999</v>
      </c>
      <c r="AV32" s="94">
        <v>144.339</v>
      </c>
      <c r="AW32" s="94">
        <v>145.96899999999999</v>
      </c>
      <c r="AX32" s="94">
        <v>135.011</v>
      </c>
      <c r="AY32" s="94">
        <v>114.423</v>
      </c>
      <c r="AZ32" s="94">
        <v>36.116999999999997</v>
      </c>
      <c r="BA32" s="94">
        <v>65.289000000000001</v>
      </c>
      <c r="BB32" s="94">
        <v>27.352</v>
      </c>
      <c r="BC32" s="94">
        <v>26.5</v>
      </c>
      <c r="BD32" s="94">
        <v>24.369</v>
      </c>
      <c r="BE32" s="94">
        <v>65.489999999999995</v>
      </c>
      <c r="BF32" s="94">
        <v>100.273</v>
      </c>
      <c r="BG32" s="94">
        <v>75.569000000000003</v>
      </c>
      <c r="BH32" s="94">
        <v>22.826000000000001</v>
      </c>
      <c r="BI32" s="94">
        <v>77.085999999999999</v>
      </c>
      <c r="BJ32" s="94">
        <v>0.63300000000000001</v>
      </c>
      <c r="BK32" s="94">
        <v>0.59399999999999997</v>
      </c>
      <c r="BL32" s="94">
        <v>0.45200000000000001</v>
      </c>
      <c r="BM32" s="94">
        <v>0.33400000000000002</v>
      </c>
      <c r="BN32" s="94">
        <v>12.21</v>
      </c>
      <c r="BO32" s="94">
        <v>15.584</v>
      </c>
      <c r="BP32" s="94">
        <v>0.74</v>
      </c>
      <c r="BQ32" s="94">
        <v>3.6720000000000002</v>
      </c>
      <c r="BR32" s="94">
        <v>1.8560000000000001</v>
      </c>
      <c r="BS32" s="94">
        <v>68.099999999999994</v>
      </c>
      <c r="BT32" s="94">
        <v>84.203999999999994</v>
      </c>
      <c r="BU32" s="94">
        <v>165.36600000000001</v>
      </c>
      <c r="BV32" s="94">
        <v>34.634999999999998</v>
      </c>
      <c r="BW32" s="94">
        <v>26.657</v>
      </c>
      <c r="BX32" s="94">
        <v>2.4089999999999998</v>
      </c>
      <c r="BY32" s="94">
        <v>107.675</v>
      </c>
      <c r="BZ32" s="94">
        <v>45.351999999999997</v>
      </c>
      <c r="CA32" s="94">
        <v>52.476999999999997</v>
      </c>
      <c r="CB32" s="94">
        <v>114.83799999999999</v>
      </c>
      <c r="CC32" s="94">
        <v>89.555000000000007</v>
      </c>
      <c r="CD32" s="94">
        <v>85.072000000000003</v>
      </c>
      <c r="CE32" s="94">
        <v>80.748000000000005</v>
      </c>
      <c r="CF32" s="94">
        <v>116.105</v>
      </c>
      <c r="CG32" s="94">
        <v>83.974999999999994</v>
      </c>
      <c r="CH32" s="94">
        <v>52.545999999999999</v>
      </c>
      <c r="CI32" s="94">
        <v>45.093000000000004</v>
      </c>
      <c r="CJ32" s="94">
        <v>54.813000000000002</v>
      </c>
      <c r="CK32" s="94">
        <v>57.143000000000001</v>
      </c>
      <c r="CL32" s="94">
        <v>53.542000000000002</v>
      </c>
      <c r="CM32" s="94">
        <v>90.706000000000003</v>
      </c>
      <c r="CN32" s="94">
        <v>92.085999999999999</v>
      </c>
      <c r="CO32" s="94">
        <v>48.875</v>
      </c>
      <c r="CP32" s="94">
        <v>243.4</v>
      </c>
      <c r="CQ32" s="94">
        <v>235.39699999999999</v>
      </c>
      <c r="CR32" s="94">
        <v>131.47800000000001</v>
      </c>
      <c r="CS32" s="94">
        <v>78.53</v>
      </c>
      <c r="CT32" s="95"/>
      <c r="CU32" s="95"/>
      <c r="CV32" s="95"/>
      <c r="CW32" s="96"/>
      <c r="CX32" s="97">
        <f t="array" ref="CX32">SUMPRODUCT(B32:CW32*0.25)</f>
        <v>1468.5105000000003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245.137</v>
      </c>
      <c r="C34" s="77">
        <f t="shared" ref="C34:BN34" si="4">SUM(C31:C33)</f>
        <v>83.981999999999999</v>
      </c>
      <c r="D34" s="77">
        <f t="shared" si="4"/>
        <v>36.9</v>
      </c>
      <c r="E34" s="77">
        <f t="shared" si="4"/>
        <v>33.268000000000001</v>
      </c>
      <c r="F34" s="77">
        <f t="shared" si="4"/>
        <v>21.350999999999999</v>
      </c>
      <c r="G34" s="77">
        <f t="shared" si="4"/>
        <v>67.403000000000006</v>
      </c>
      <c r="H34" s="77">
        <f t="shared" si="4"/>
        <v>35.768999999999998</v>
      </c>
      <c r="I34" s="77">
        <f t="shared" si="4"/>
        <v>23.902999999999999</v>
      </c>
      <c r="J34" s="77">
        <f t="shared" si="4"/>
        <v>35.018000000000001</v>
      </c>
      <c r="K34" s="77">
        <f t="shared" si="4"/>
        <v>23.556000000000001</v>
      </c>
      <c r="L34" s="77">
        <f t="shared" si="4"/>
        <v>21.498999999999999</v>
      </c>
      <c r="M34" s="77">
        <f t="shared" si="4"/>
        <v>21.478999999999999</v>
      </c>
      <c r="N34" s="77">
        <f t="shared" si="4"/>
        <v>25.806999999999999</v>
      </c>
      <c r="O34" s="77">
        <f t="shared" si="4"/>
        <v>18.867999999999999</v>
      </c>
      <c r="P34" s="77">
        <f t="shared" si="4"/>
        <v>19.873999999999999</v>
      </c>
      <c r="Q34" s="77">
        <f t="shared" si="4"/>
        <v>21.774000000000001</v>
      </c>
      <c r="R34" s="77">
        <f t="shared" si="4"/>
        <v>21.774999999999999</v>
      </c>
      <c r="S34" s="77">
        <f t="shared" si="4"/>
        <v>30.573</v>
      </c>
      <c r="T34" s="77">
        <f t="shared" si="4"/>
        <v>35.082999999999998</v>
      </c>
      <c r="U34" s="77">
        <f t="shared" si="4"/>
        <v>24.341999999999999</v>
      </c>
      <c r="V34" s="77">
        <f t="shared" si="4"/>
        <v>36.534999999999997</v>
      </c>
      <c r="W34" s="77">
        <f t="shared" si="4"/>
        <v>37.258000000000003</v>
      </c>
      <c r="X34" s="77">
        <f t="shared" si="4"/>
        <v>26.861999999999998</v>
      </c>
      <c r="Y34" s="77">
        <f t="shared" si="4"/>
        <v>20.068000000000001</v>
      </c>
      <c r="Z34" s="77">
        <f t="shared" si="4"/>
        <v>35.073999999999998</v>
      </c>
      <c r="AA34" s="77">
        <f t="shared" si="4"/>
        <v>45.73</v>
      </c>
      <c r="AB34" s="77">
        <f t="shared" si="4"/>
        <v>27.007000000000001</v>
      </c>
      <c r="AC34" s="77">
        <f t="shared" si="4"/>
        <v>32.51</v>
      </c>
      <c r="AD34" s="77">
        <f t="shared" si="4"/>
        <v>88.376000000000005</v>
      </c>
      <c r="AE34" s="77">
        <f t="shared" si="4"/>
        <v>67.953999999999994</v>
      </c>
      <c r="AF34" s="77">
        <f t="shared" si="4"/>
        <v>81.305000000000007</v>
      </c>
      <c r="AG34" s="77">
        <f t="shared" si="4"/>
        <v>55.993000000000002</v>
      </c>
      <c r="AH34" s="77">
        <f t="shared" si="4"/>
        <v>69.653000000000006</v>
      </c>
      <c r="AI34" s="77">
        <f t="shared" si="4"/>
        <v>147.75</v>
      </c>
      <c r="AJ34" s="77">
        <f t="shared" si="4"/>
        <v>29.100999999999999</v>
      </c>
      <c r="AK34" s="77">
        <f t="shared" si="4"/>
        <v>64.174000000000007</v>
      </c>
      <c r="AL34" s="77">
        <f t="shared" si="4"/>
        <v>55.656999999999996</v>
      </c>
      <c r="AM34" s="77">
        <f t="shared" si="4"/>
        <v>81.963999999999999</v>
      </c>
      <c r="AN34" s="77">
        <f t="shared" si="4"/>
        <v>75.218999999999994</v>
      </c>
      <c r="AO34" s="77">
        <f t="shared" si="4"/>
        <v>33.487000000000002</v>
      </c>
      <c r="AP34" s="77">
        <f t="shared" si="4"/>
        <v>47.935000000000002</v>
      </c>
      <c r="AQ34" s="77">
        <f t="shared" si="4"/>
        <v>39.023000000000003</v>
      </c>
      <c r="AR34" s="77">
        <f t="shared" si="4"/>
        <v>55.731999999999999</v>
      </c>
      <c r="AS34" s="77">
        <f t="shared" si="4"/>
        <v>56.728000000000002</v>
      </c>
      <c r="AT34" s="77">
        <f t="shared" si="4"/>
        <v>138.56299999999999</v>
      </c>
      <c r="AU34" s="77">
        <f t="shared" si="4"/>
        <v>139.55799999999999</v>
      </c>
      <c r="AV34" s="77">
        <f t="shared" si="4"/>
        <v>144.339</v>
      </c>
      <c r="AW34" s="77">
        <f t="shared" si="4"/>
        <v>145.96899999999999</v>
      </c>
      <c r="AX34" s="77">
        <f t="shared" si="4"/>
        <v>135.011</v>
      </c>
      <c r="AY34" s="77">
        <f t="shared" si="4"/>
        <v>114.423</v>
      </c>
      <c r="AZ34" s="77">
        <f t="shared" si="4"/>
        <v>36.116999999999997</v>
      </c>
      <c r="BA34" s="77">
        <f t="shared" si="4"/>
        <v>65.289000000000001</v>
      </c>
      <c r="BB34" s="77">
        <f t="shared" si="4"/>
        <v>27.352</v>
      </c>
      <c r="BC34" s="77">
        <f t="shared" si="4"/>
        <v>26.5</v>
      </c>
      <c r="BD34" s="77">
        <f t="shared" si="4"/>
        <v>24.369</v>
      </c>
      <c r="BE34" s="77">
        <f t="shared" si="4"/>
        <v>65.489999999999995</v>
      </c>
      <c r="BF34" s="77">
        <f t="shared" si="4"/>
        <v>100.273</v>
      </c>
      <c r="BG34" s="77">
        <f t="shared" si="4"/>
        <v>75.569000000000003</v>
      </c>
      <c r="BH34" s="77">
        <f t="shared" si="4"/>
        <v>22.826000000000001</v>
      </c>
      <c r="BI34" s="77">
        <f t="shared" si="4"/>
        <v>77.085999999999999</v>
      </c>
      <c r="BJ34" s="77">
        <f t="shared" si="4"/>
        <v>0.63300000000000001</v>
      </c>
      <c r="BK34" s="77">
        <f t="shared" si="4"/>
        <v>0.59399999999999997</v>
      </c>
      <c r="BL34" s="77">
        <f t="shared" si="4"/>
        <v>0.45200000000000001</v>
      </c>
      <c r="BM34" s="77">
        <f t="shared" si="4"/>
        <v>0.33400000000000002</v>
      </c>
      <c r="BN34" s="77">
        <f t="shared" si="4"/>
        <v>12.21</v>
      </c>
      <c r="BO34" s="77">
        <f t="shared" ref="BO34:CW34" si="5">SUM(BO31:BO33)</f>
        <v>15.584</v>
      </c>
      <c r="BP34" s="77">
        <f t="shared" si="5"/>
        <v>0.74</v>
      </c>
      <c r="BQ34" s="77">
        <f t="shared" si="5"/>
        <v>3.6720000000000002</v>
      </c>
      <c r="BR34" s="77">
        <f t="shared" si="5"/>
        <v>1.8560000000000001</v>
      </c>
      <c r="BS34" s="77">
        <f t="shared" si="5"/>
        <v>68.099999999999994</v>
      </c>
      <c r="BT34" s="77">
        <f t="shared" si="5"/>
        <v>84.203999999999994</v>
      </c>
      <c r="BU34" s="77">
        <f t="shared" si="5"/>
        <v>165.36600000000001</v>
      </c>
      <c r="BV34" s="77">
        <f t="shared" si="5"/>
        <v>34.634999999999998</v>
      </c>
      <c r="BW34" s="77">
        <f t="shared" si="5"/>
        <v>26.657</v>
      </c>
      <c r="BX34" s="77">
        <f t="shared" si="5"/>
        <v>2.4089999999999998</v>
      </c>
      <c r="BY34" s="77">
        <f t="shared" si="5"/>
        <v>107.675</v>
      </c>
      <c r="BZ34" s="77">
        <f t="shared" si="5"/>
        <v>45.351999999999997</v>
      </c>
      <c r="CA34" s="77">
        <f t="shared" si="5"/>
        <v>52.476999999999997</v>
      </c>
      <c r="CB34" s="77">
        <f t="shared" si="5"/>
        <v>114.83799999999999</v>
      </c>
      <c r="CC34" s="77">
        <f t="shared" si="5"/>
        <v>89.555000000000007</v>
      </c>
      <c r="CD34" s="77">
        <f t="shared" si="5"/>
        <v>85.072000000000003</v>
      </c>
      <c r="CE34" s="77">
        <f t="shared" si="5"/>
        <v>80.748000000000005</v>
      </c>
      <c r="CF34" s="77">
        <f t="shared" si="5"/>
        <v>116.105</v>
      </c>
      <c r="CG34" s="77">
        <f t="shared" si="5"/>
        <v>83.974999999999994</v>
      </c>
      <c r="CH34" s="77">
        <f t="shared" si="5"/>
        <v>52.545999999999999</v>
      </c>
      <c r="CI34" s="77">
        <f t="shared" si="5"/>
        <v>45.093000000000004</v>
      </c>
      <c r="CJ34" s="77">
        <f t="shared" si="5"/>
        <v>54.813000000000002</v>
      </c>
      <c r="CK34" s="77">
        <f t="shared" si="5"/>
        <v>57.143000000000001</v>
      </c>
      <c r="CL34" s="77">
        <f t="shared" si="5"/>
        <v>53.542000000000002</v>
      </c>
      <c r="CM34" s="77">
        <f t="shared" si="5"/>
        <v>90.706000000000003</v>
      </c>
      <c r="CN34" s="77">
        <f t="shared" si="5"/>
        <v>92.085999999999999</v>
      </c>
      <c r="CO34" s="77">
        <f t="shared" si="5"/>
        <v>48.875</v>
      </c>
      <c r="CP34" s="77">
        <f t="shared" si="5"/>
        <v>243.4</v>
      </c>
      <c r="CQ34" s="77">
        <f t="shared" si="5"/>
        <v>235.39699999999999</v>
      </c>
      <c r="CR34" s="77">
        <f t="shared" si="5"/>
        <v>131.47800000000001</v>
      </c>
      <c r="CS34" s="77">
        <f t="shared" si="5"/>
        <v>78.53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1468.5105000000003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3.8</v>
      </c>
      <c r="C39" s="120"/>
      <c r="D39" s="120">
        <v>0.6</v>
      </c>
      <c r="E39" s="120">
        <v>0.1</v>
      </c>
      <c r="F39" s="120"/>
      <c r="G39" s="120"/>
      <c r="H39" s="120">
        <v>27.2</v>
      </c>
      <c r="I39" s="120">
        <v>61.7</v>
      </c>
      <c r="J39" s="120">
        <v>44.5</v>
      </c>
      <c r="K39" s="120">
        <v>63</v>
      </c>
      <c r="L39" s="120">
        <v>73.400000000000006</v>
      </c>
      <c r="M39" s="120">
        <v>69.900000000000006</v>
      </c>
      <c r="N39" s="120">
        <v>65.3</v>
      </c>
      <c r="O39" s="120">
        <v>72.2</v>
      </c>
      <c r="P39" s="120">
        <v>68.400000000000006</v>
      </c>
      <c r="Q39" s="120">
        <v>67.2</v>
      </c>
      <c r="R39" s="120">
        <v>69.400000000000006</v>
      </c>
      <c r="S39" s="120"/>
      <c r="T39" s="120"/>
      <c r="U39" s="120"/>
      <c r="V39" s="120"/>
      <c r="W39" s="120"/>
      <c r="X39" s="120"/>
      <c r="Y39" s="120">
        <v>1.4</v>
      </c>
      <c r="Z39" s="120"/>
      <c r="AA39" s="120"/>
      <c r="AB39" s="120"/>
      <c r="AC39" s="120">
        <v>3.9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>
        <v>30.1</v>
      </c>
      <c r="AT39" s="120">
        <v>43.2</v>
      </c>
      <c r="AU39" s="120">
        <v>43</v>
      </c>
      <c r="AV39" s="120">
        <v>43.4</v>
      </c>
      <c r="AW39" s="120">
        <v>43</v>
      </c>
      <c r="AX39" s="120">
        <v>59.3</v>
      </c>
      <c r="AY39" s="120">
        <v>60</v>
      </c>
      <c r="AZ39" s="120">
        <v>59.9</v>
      </c>
      <c r="BA39" s="120">
        <v>59.8</v>
      </c>
      <c r="BB39" s="120">
        <v>0.8</v>
      </c>
      <c r="BC39" s="120"/>
      <c r="BD39" s="120">
        <v>3.9</v>
      </c>
      <c r="BE39" s="120"/>
      <c r="BF39" s="120"/>
      <c r="BG39" s="120"/>
      <c r="BH39" s="120">
        <v>14.7</v>
      </c>
      <c r="BI39" s="120">
        <v>18.399999999999999</v>
      </c>
      <c r="BJ39" s="120">
        <v>32.6</v>
      </c>
      <c r="BK39" s="120">
        <v>32.299999999999997</v>
      </c>
      <c r="BL39" s="120">
        <v>30.4</v>
      </c>
      <c r="BM39" s="120">
        <v>28.8</v>
      </c>
      <c r="BN39" s="120">
        <v>81.599999999999994</v>
      </c>
      <c r="BO39" s="120">
        <v>25.2</v>
      </c>
      <c r="BP39" s="120">
        <v>34.799999999999997</v>
      </c>
      <c r="BQ39" s="120">
        <v>29.8</v>
      </c>
      <c r="BR39" s="120">
        <v>16.100000000000001</v>
      </c>
      <c r="BS39" s="120"/>
      <c r="BT39" s="120"/>
      <c r="BU39" s="120"/>
      <c r="BV39" s="120"/>
      <c r="BW39" s="120"/>
      <c r="BX39" s="120">
        <v>0.6</v>
      </c>
      <c r="BY39" s="120"/>
      <c r="BZ39" s="120">
        <v>0.1</v>
      </c>
      <c r="CA39" s="120">
        <v>0.7</v>
      </c>
      <c r="CB39" s="120">
        <v>0.1</v>
      </c>
      <c r="CC39" s="120"/>
      <c r="CD39" s="120">
        <v>3.6</v>
      </c>
      <c r="CE39" s="120">
        <v>0.1</v>
      </c>
      <c r="CF39" s="120"/>
      <c r="CG39" s="120">
        <v>3.4</v>
      </c>
      <c r="CH39" s="120"/>
      <c r="CI39" s="120">
        <v>0.6</v>
      </c>
      <c r="CJ39" s="120">
        <v>4.4000000000000004</v>
      </c>
      <c r="CK39" s="120">
        <v>3.6</v>
      </c>
      <c r="CL39" s="120">
        <v>0.4</v>
      </c>
      <c r="CM39" s="120">
        <v>0.6</v>
      </c>
      <c r="CN39" s="120">
        <v>0.4</v>
      </c>
      <c r="CO39" s="120">
        <v>4.0999999999999996</v>
      </c>
      <c r="CP39" s="120">
        <v>0.2</v>
      </c>
      <c r="CQ39" s="120">
        <v>0.3</v>
      </c>
      <c r="CR39" s="120">
        <v>2.5</v>
      </c>
      <c r="CS39" s="120">
        <v>3.3</v>
      </c>
      <c r="CT39" s="122"/>
      <c r="CU39" s="122"/>
      <c r="CV39" s="122"/>
      <c r="CW39" s="121"/>
      <c r="CX39" s="97">
        <f t="array" ref="CX39">SUMPRODUCT(B39:CW39*0.25)</f>
        <v>378.02499999999986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3.8</v>
      </c>
      <c r="C42" s="107">
        <f t="shared" ref="C42:BN42" si="6">SUM(C37:C41)</f>
        <v>0</v>
      </c>
      <c r="D42" s="107">
        <f t="shared" si="6"/>
        <v>0.6</v>
      </c>
      <c r="E42" s="107">
        <f t="shared" si="6"/>
        <v>0.1</v>
      </c>
      <c r="F42" s="107">
        <f t="shared" si="6"/>
        <v>0</v>
      </c>
      <c r="G42" s="107">
        <f t="shared" si="6"/>
        <v>0</v>
      </c>
      <c r="H42" s="107">
        <f t="shared" si="6"/>
        <v>27.2</v>
      </c>
      <c r="I42" s="107">
        <f t="shared" si="6"/>
        <v>61.7</v>
      </c>
      <c r="J42" s="107">
        <f t="shared" si="6"/>
        <v>44.5</v>
      </c>
      <c r="K42" s="107">
        <f t="shared" si="6"/>
        <v>63</v>
      </c>
      <c r="L42" s="107">
        <f t="shared" si="6"/>
        <v>73.400000000000006</v>
      </c>
      <c r="M42" s="107">
        <f t="shared" si="6"/>
        <v>69.900000000000006</v>
      </c>
      <c r="N42" s="107">
        <f t="shared" si="6"/>
        <v>65.3</v>
      </c>
      <c r="O42" s="107">
        <f t="shared" si="6"/>
        <v>72.2</v>
      </c>
      <c r="P42" s="107">
        <f t="shared" si="6"/>
        <v>68.400000000000006</v>
      </c>
      <c r="Q42" s="107">
        <f t="shared" si="6"/>
        <v>67.2</v>
      </c>
      <c r="R42" s="107">
        <f t="shared" si="6"/>
        <v>69.400000000000006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1.4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3.9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30.1</v>
      </c>
      <c r="AT42" s="107">
        <f t="shared" si="6"/>
        <v>43.2</v>
      </c>
      <c r="AU42" s="107">
        <f t="shared" si="6"/>
        <v>43</v>
      </c>
      <c r="AV42" s="107">
        <f t="shared" si="6"/>
        <v>43.4</v>
      </c>
      <c r="AW42" s="107">
        <f t="shared" si="6"/>
        <v>43</v>
      </c>
      <c r="AX42" s="107">
        <f t="shared" si="6"/>
        <v>59.3</v>
      </c>
      <c r="AY42" s="107">
        <f t="shared" si="6"/>
        <v>60</v>
      </c>
      <c r="AZ42" s="107">
        <f t="shared" si="6"/>
        <v>59.9</v>
      </c>
      <c r="BA42" s="107">
        <f t="shared" si="6"/>
        <v>59.8</v>
      </c>
      <c r="BB42" s="107">
        <f t="shared" si="6"/>
        <v>0.8</v>
      </c>
      <c r="BC42" s="107">
        <f t="shared" si="6"/>
        <v>0</v>
      </c>
      <c r="BD42" s="107">
        <f t="shared" si="6"/>
        <v>3.9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14.7</v>
      </c>
      <c r="BI42" s="107">
        <f t="shared" si="6"/>
        <v>18.399999999999999</v>
      </c>
      <c r="BJ42" s="107">
        <f t="shared" si="6"/>
        <v>32.6</v>
      </c>
      <c r="BK42" s="107">
        <f t="shared" si="6"/>
        <v>32.299999999999997</v>
      </c>
      <c r="BL42" s="107">
        <f t="shared" si="6"/>
        <v>30.4</v>
      </c>
      <c r="BM42" s="107">
        <f t="shared" si="6"/>
        <v>28.8</v>
      </c>
      <c r="BN42" s="107">
        <f t="shared" si="6"/>
        <v>81.599999999999994</v>
      </c>
      <c r="BO42" s="107">
        <f t="shared" ref="BO42:CW42" si="7">SUM(BO37:BO41)</f>
        <v>25.2</v>
      </c>
      <c r="BP42" s="107">
        <f t="shared" si="7"/>
        <v>34.799999999999997</v>
      </c>
      <c r="BQ42" s="107">
        <f t="shared" si="7"/>
        <v>29.8</v>
      </c>
      <c r="BR42" s="107">
        <f t="shared" si="7"/>
        <v>16.100000000000001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0.6</v>
      </c>
      <c r="BY42" s="107">
        <f t="shared" si="7"/>
        <v>0</v>
      </c>
      <c r="BZ42" s="107">
        <f t="shared" si="7"/>
        <v>0.1</v>
      </c>
      <c r="CA42" s="107">
        <f t="shared" si="7"/>
        <v>0.7</v>
      </c>
      <c r="CB42" s="107">
        <f t="shared" si="7"/>
        <v>0.1</v>
      </c>
      <c r="CC42" s="107">
        <f t="shared" si="7"/>
        <v>0</v>
      </c>
      <c r="CD42" s="107">
        <f t="shared" si="7"/>
        <v>3.6</v>
      </c>
      <c r="CE42" s="107">
        <f t="shared" si="7"/>
        <v>0.1</v>
      </c>
      <c r="CF42" s="107">
        <f t="shared" si="7"/>
        <v>0</v>
      </c>
      <c r="CG42" s="107">
        <f t="shared" si="7"/>
        <v>3.4</v>
      </c>
      <c r="CH42" s="107">
        <f t="shared" si="7"/>
        <v>0</v>
      </c>
      <c r="CI42" s="107">
        <f t="shared" si="7"/>
        <v>0.6</v>
      </c>
      <c r="CJ42" s="107">
        <f t="shared" si="7"/>
        <v>4.4000000000000004</v>
      </c>
      <c r="CK42" s="107">
        <f t="shared" si="7"/>
        <v>3.6</v>
      </c>
      <c r="CL42" s="107">
        <f t="shared" si="7"/>
        <v>0.4</v>
      </c>
      <c r="CM42" s="107">
        <f t="shared" si="7"/>
        <v>0.6</v>
      </c>
      <c r="CN42" s="107">
        <f t="shared" si="7"/>
        <v>0.4</v>
      </c>
      <c r="CO42" s="107">
        <f t="shared" si="7"/>
        <v>4.0999999999999996</v>
      </c>
      <c r="CP42" s="107">
        <f t="shared" si="7"/>
        <v>0.2</v>
      </c>
      <c r="CQ42" s="107">
        <f t="shared" si="7"/>
        <v>0.3</v>
      </c>
      <c r="CR42" s="107">
        <f t="shared" si="7"/>
        <v>2.5</v>
      </c>
      <c r="CS42" s="107">
        <f t="shared" si="7"/>
        <v>3.3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378.02499999999986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3.8</v>
      </c>
      <c r="C47" s="120"/>
      <c r="D47" s="120">
        <v>0.6</v>
      </c>
      <c r="E47" s="120">
        <v>0.1</v>
      </c>
      <c r="F47" s="120"/>
      <c r="G47" s="120"/>
      <c r="H47" s="120">
        <v>27.2</v>
      </c>
      <c r="I47" s="120">
        <v>61.7</v>
      </c>
      <c r="J47" s="120">
        <v>44.5</v>
      </c>
      <c r="K47" s="120">
        <v>63</v>
      </c>
      <c r="L47" s="120">
        <v>73.400000000000006</v>
      </c>
      <c r="M47" s="120">
        <v>69.900000000000006</v>
      </c>
      <c r="N47" s="120">
        <v>65.3</v>
      </c>
      <c r="O47" s="120">
        <v>72.2</v>
      </c>
      <c r="P47" s="120">
        <v>68.400000000000006</v>
      </c>
      <c r="Q47" s="120">
        <v>67.2</v>
      </c>
      <c r="R47" s="120">
        <v>69.400000000000006</v>
      </c>
      <c r="S47" s="120"/>
      <c r="T47" s="120"/>
      <c r="U47" s="120"/>
      <c r="V47" s="120"/>
      <c r="W47" s="120"/>
      <c r="X47" s="120"/>
      <c r="Y47" s="120">
        <v>1.4</v>
      </c>
      <c r="Z47" s="120"/>
      <c r="AA47" s="120"/>
      <c r="AB47" s="120"/>
      <c r="AC47" s="120">
        <v>3.9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>
        <v>30.1</v>
      </c>
      <c r="AT47" s="120">
        <v>43.2</v>
      </c>
      <c r="AU47" s="120">
        <v>43</v>
      </c>
      <c r="AV47" s="120">
        <v>43.4</v>
      </c>
      <c r="AW47" s="120">
        <v>43</v>
      </c>
      <c r="AX47" s="120">
        <v>59.3</v>
      </c>
      <c r="AY47" s="120">
        <v>60</v>
      </c>
      <c r="AZ47" s="120">
        <v>59.9</v>
      </c>
      <c r="BA47" s="120">
        <v>59.8</v>
      </c>
      <c r="BB47" s="120">
        <v>0.8</v>
      </c>
      <c r="BC47" s="120"/>
      <c r="BD47" s="120">
        <v>3.9</v>
      </c>
      <c r="BE47" s="120"/>
      <c r="BF47" s="120"/>
      <c r="BG47" s="120"/>
      <c r="BH47" s="120">
        <v>14.7</v>
      </c>
      <c r="BI47" s="120">
        <v>18.399999999999999</v>
      </c>
      <c r="BJ47" s="120">
        <v>32.6</v>
      </c>
      <c r="BK47" s="120">
        <v>32.299999999999997</v>
      </c>
      <c r="BL47" s="120">
        <v>30.4</v>
      </c>
      <c r="BM47" s="120">
        <v>28.8</v>
      </c>
      <c r="BN47" s="120">
        <v>81.599999999999994</v>
      </c>
      <c r="BO47" s="120">
        <v>25.2</v>
      </c>
      <c r="BP47" s="120">
        <v>34.799999999999997</v>
      </c>
      <c r="BQ47" s="120">
        <v>29.8</v>
      </c>
      <c r="BR47" s="120">
        <v>16.100000000000001</v>
      </c>
      <c r="BS47" s="120"/>
      <c r="BT47" s="120"/>
      <c r="BU47" s="120"/>
      <c r="BV47" s="120"/>
      <c r="BW47" s="120"/>
      <c r="BX47" s="120">
        <v>0.6</v>
      </c>
      <c r="BY47" s="120"/>
      <c r="BZ47" s="120">
        <v>0.1</v>
      </c>
      <c r="CA47" s="120">
        <v>0.7</v>
      </c>
      <c r="CB47" s="120">
        <v>0.1</v>
      </c>
      <c r="CC47" s="120"/>
      <c r="CD47" s="120">
        <v>3.6</v>
      </c>
      <c r="CE47" s="120">
        <v>0.1</v>
      </c>
      <c r="CF47" s="120"/>
      <c r="CG47" s="120">
        <v>3.4</v>
      </c>
      <c r="CH47" s="120"/>
      <c r="CI47" s="120">
        <v>0.6</v>
      </c>
      <c r="CJ47" s="120">
        <v>4.4000000000000004</v>
      </c>
      <c r="CK47" s="120">
        <v>3.6</v>
      </c>
      <c r="CL47" s="120">
        <v>0.4</v>
      </c>
      <c r="CM47" s="120">
        <v>0.6</v>
      </c>
      <c r="CN47" s="120">
        <v>0.4</v>
      </c>
      <c r="CO47" s="120">
        <v>4.0999999999999996</v>
      </c>
      <c r="CP47" s="120">
        <v>0.2</v>
      </c>
      <c r="CQ47" s="120">
        <v>0.3</v>
      </c>
      <c r="CR47" s="120">
        <v>2.5</v>
      </c>
      <c r="CS47" s="120">
        <v>3.3</v>
      </c>
      <c r="CT47" s="122"/>
      <c r="CU47" s="122"/>
      <c r="CV47" s="122"/>
      <c r="CW47" s="121"/>
      <c r="CX47" s="97">
        <f t="array" ref="CX47">SUMPRODUCT(B47:CW47*0.25)</f>
        <v>378.02499999999986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3.8</v>
      </c>
      <c r="C51" s="107">
        <f t="shared" ref="C51:BN51" si="8">SUM(C45:C50)</f>
        <v>0</v>
      </c>
      <c r="D51" s="107">
        <f t="shared" si="8"/>
        <v>0.6</v>
      </c>
      <c r="E51" s="107">
        <f t="shared" si="8"/>
        <v>0.1</v>
      </c>
      <c r="F51" s="107">
        <f t="shared" si="8"/>
        <v>0</v>
      </c>
      <c r="G51" s="107">
        <f t="shared" si="8"/>
        <v>0</v>
      </c>
      <c r="H51" s="107">
        <f t="shared" si="8"/>
        <v>27.2</v>
      </c>
      <c r="I51" s="107">
        <f t="shared" si="8"/>
        <v>61.7</v>
      </c>
      <c r="J51" s="107">
        <f t="shared" si="8"/>
        <v>44.5</v>
      </c>
      <c r="K51" s="107">
        <f t="shared" si="8"/>
        <v>63</v>
      </c>
      <c r="L51" s="107">
        <f t="shared" si="8"/>
        <v>73.400000000000006</v>
      </c>
      <c r="M51" s="107">
        <f t="shared" si="8"/>
        <v>69.900000000000006</v>
      </c>
      <c r="N51" s="107">
        <f t="shared" si="8"/>
        <v>65.3</v>
      </c>
      <c r="O51" s="107">
        <f t="shared" si="8"/>
        <v>72.2</v>
      </c>
      <c r="P51" s="107">
        <f t="shared" si="8"/>
        <v>68.400000000000006</v>
      </c>
      <c r="Q51" s="107">
        <f t="shared" si="8"/>
        <v>67.2</v>
      </c>
      <c r="R51" s="107">
        <f t="shared" si="8"/>
        <v>69.400000000000006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1.4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3.9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30.1</v>
      </c>
      <c r="AT51" s="107">
        <f t="shared" si="8"/>
        <v>43.2</v>
      </c>
      <c r="AU51" s="107">
        <f t="shared" si="8"/>
        <v>43</v>
      </c>
      <c r="AV51" s="107">
        <f t="shared" si="8"/>
        <v>43.4</v>
      </c>
      <c r="AW51" s="107">
        <f t="shared" si="8"/>
        <v>43</v>
      </c>
      <c r="AX51" s="107">
        <f t="shared" si="8"/>
        <v>59.3</v>
      </c>
      <c r="AY51" s="107">
        <f t="shared" si="8"/>
        <v>60</v>
      </c>
      <c r="AZ51" s="107">
        <f t="shared" si="8"/>
        <v>59.9</v>
      </c>
      <c r="BA51" s="107">
        <f t="shared" si="8"/>
        <v>59.8</v>
      </c>
      <c r="BB51" s="107">
        <f t="shared" si="8"/>
        <v>0.8</v>
      </c>
      <c r="BC51" s="107">
        <f t="shared" si="8"/>
        <v>0</v>
      </c>
      <c r="BD51" s="107">
        <f t="shared" si="8"/>
        <v>3.9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14.7</v>
      </c>
      <c r="BI51" s="107">
        <f t="shared" si="8"/>
        <v>18.399999999999999</v>
      </c>
      <c r="BJ51" s="107">
        <f t="shared" si="8"/>
        <v>32.6</v>
      </c>
      <c r="BK51" s="107">
        <f t="shared" si="8"/>
        <v>32.299999999999997</v>
      </c>
      <c r="BL51" s="107">
        <f t="shared" si="8"/>
        <v>30.4</v>
      </c>
      <c r="BM51" s="107">
        <f t="shared" si="8"/>
        <v>28.8</v>
      </c>
      <c r="BN51" s="107">
        <f t="shared" si="8"/>
        <v>81.599999999999994</v>
      </c>
      <c r="BO51" s="107">
        <f t="shared" ref="BO51:CW51" si="9">SUM(BO45:BO50)</f>
        <v>25.2</v>
      </c>
      <c r="BP51" s="107">
        <f t="shared" si="9"/>
        <v>34.799999999999997</v>
      </c>
      <c r="BQ51" s="107">
        <f t="shared" si="9"/>
        <v>29.8</v>
      </c>
      <c r="BR51" s="107">
        <f t="shared" si="9"/>
        <v>16.100000000000001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0.6</v>
      </c>
      <c r="BY51" s="107">
        <f t="shared" si="9"/>
        <v>0</v>
      </c>
      <c r="BZ51" s="107">
        <f t="shared" si="9"/>
        <v>0.1</v>
      </c>
      <c r="CA51" s="107">
        <f t="shared" si="9"/>
        <v>0.7</v>
      </c>
      <c r="CB51" s="107">
        <f t="shared" si="9"/>
        <v>0.1</v>
      </c>
      <c r="CC51" s="107">
        <f t="shared" si="9"/>
        <v>0</v>
      </c>
      <c r="CD51" s="107">
        <f t="shared" si="9"/>
        <v>3.6</v>
      </c>
      <c r="CE51" s="107">
        <f t="shared" si="9"/>
        <v>0.1</v>
      </c>
      <c r="CF51" s="107">
        <f t="shared" si="9"/>
        <v>0</v>
      </c>
      <c r="CG51" s="107">
        <f t="shared" si="9"/>
        <v>3.4</v>
      </c>
      <c r="CH51" s="107">
        <f t="shared" si="9"/>
        <v>0</v>
      </c>
      <c r="CI51" s="107">
        <f t="shared" si="9"/>
        <v>0.6</v>
      </c>
      <c r="CJ51" s="107">
        <f t="shared" si="9"/>
        <v>4.4000000000000004</v>
      </c>
      <c r="CK51" s="107">
        <f t="shared" si="9"/>
        <v>3.6</v>
      </c>
      <c r="CL51" s="107">
        <f t="shared" si="9"/>
        <v>0.4</v>
      </c>
      <c r="CM51" s="107">
        <f t="shared" si="9"/>
        <v>0.6</v>
      </c>
      <c r="CN51" s="107">
        <f t="shared" si="9"/>
        <v>0.4</v>
      </c>
      <c r="CO51" s="107">
        <f t="shared" si="9"/>
        <v>4.0999999999999996</v>
      </c>
      <c r="CP51" s="107">
        <f t="shared" si="9"/>
        <v>0.2</v>
      </c>
      <c r="CQ51" s="107">
        <f t="shared" si="9"/>
        <v>0.3</v>
      </c>
      <c r="CR51" s="107">
        <f t="shared" si="9"/>
        <v>2.5</v>
      </c>
      <c r="CS51" s="107">
        <f t="shared" si="9"/>
        <v>3.3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378.02499999999986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248.93700000000001</v>
      </c>
      <c r="C54" s="107">
        <f t="shared" ref="C54:BN54" si="12">C18+C28+C42</f>
        <v>83.981999999999999</v>
      </c>
      <c r="D54" s="107">
        <f t="shared" si="12"/>
        <v>37.5</v>
      </c>
      <c r="E54" s="107">
        <f t="shared" si="12"/>
        <v>33.368000000000002</v>
      </c>
      <c r="F54" s="107">
        <f t="shared" si="12"/>
        <v>21.350999999999999</v>
      </c>
      <c r="G54" s="107">
        <f t="shared" si="12"/>
        <v>67.403000000000006</v>
      </c>
      <c r="H54" s="107">
        <f t="shared" si="12"/>
        <v>62.969000000000008</v>
      </c>
      <c r="I54" s="107">
        <f t="shared" si="12"/>
        <v>85.603000000000009</v>
      </c>
      <c r="J54" s="107">
        <f t="shared" si="12"/>
        <v>79.518000000000001</v>
      </c>
      <c r="K54" s="107">
        <f t="shared" si="12"/>
        <v>86.555999999999997</v>
      </c>
      <c r="L54" s="107">
        <f t="shared" si="12"/>
        <v>94.899000000000001</v>
      </c>
      <c r="M54" s="107">
        <f t="shared" si="12"/>
        <v>91.379000000000005</v>
      </c>
      <c r="N54" s="107">
        <f t="shared" si="12"/>
        <v>91.106999999999999</v>
      </c>
      <c r="O54" s="107">
        <f t="shared" si="12"/>
        <v>91.068000000000012</v>
      </c>
      <c r="P54" s="107">
        <f t="shared" si="12"/>
        <v>88.274000000000001</v>
      </c>
      <c r="Q54" s="107">
        <f t="shared" si="12"/>
        <v>88.974000000000004</v>
      </c>
      <c r="R54" s="107">
        <f t="shared" si="12"/>
        <v>91.175000000000011</v>
      </c>
      <c r="S54" s="107">
        <f t="shared" si="12"/>
        <v>30.573000000000004</v>
      </c>
      <c r="T54" s="107">
        <f t="shared" si="12"/>
        <v>35.082999999999998</v>
      </c>
      <c r="U54" s="107">
        <f t="shared" si="12"/>
        <v>24.341999999999999</v>
      </c>
      <c r="V54" s="107">
        <f t="shared" si="12"/>
        <v>36.535000000000004</v>
      </c>
      <c r="W54" s="107">
        <f t="shared" si="12"/>
        <v>37.258000000000003</v>
      </c>
      <c r="X54" s="107">
        <f t="shared" si="12"/>
        <v>26.862000000000002</v>
      </c>
      <c r="Y54" s="107">
        <f t="shared" si="12"/>
        <v>21.468</v>
      </c>
      <c r="Z54" s="107">
        <f t="shared" si="12"/>
        <v>35.073999999999998</v>
      </c>
      <c r="AA54" s="107">
        <f t="shared" si="12"/>
        <v>45.730000000000004</v>
      </c>
      <c r="AB54" s="107">
        <f t="shared" si="12"/>
        <v>27.006999999999998</v>
      </c>
      <c r="AC54" s="107">
        <f t="shared" si="12"/>
        <v>36.409999999999997</v>
      </c>
      <c r="AD54" s="107">
        <f t="shared" si="12"/>
        <v>88.376000000000005</v>
      </c>
      <c r="AE54" s="107">
        <f t="shared" si="12"/>
        <v>67.954000000000008</v>
      </c>
      <c r="AF54" s="107">
        <f t="shared" si="12"/>
        <v>81.305000000000007</v>
      </c>
      <c r="AG54" s="107">
        <f t="shared" si="12"/>
        <v>55.992999999999995</v>
      </c>
      <c r="AH54" s="107">
        <f t="shared" si="12"/>
        <v>69.652999999999992</v>
      </c>
      <c r="AI54" s="107">
        <f t="shared" si="12"/>
        <v>147.75</v>
      </c>
      <c r="AJ54" s="107">
        <f t="shared" si="12"/>
        <v>29.100999999999999</v>
      </c>
      <c r="AK54" s="107">
        <f t="shared" si="12"/>
        <v>64.174000000000007</v>
      </c>
      <c r="AL54" s="107">
        <f t="shared" si="12"/>
        <v>55.656999999999996</v>
      </c>
      <c r="AM54" s="107">
        <f t="shared" si="12"/>
        <v>81.963999999999999</v>
      </c>
      <c r="AN54" s="107">
        <f t="shared" si="12"/>
        <v>75.219000000000008</v>
      </c>
      <c r="AO54" s="107">
        <f t="shared" si="12"/>
        <v>33.487000000000002</v>
      </c>
      <c r="AP54" s="107">
        <f t="shared" si="12"/>
        <v>47.935000000000002</v>
      </c>
      <c r="AQ54" s="107">
        <f t="shared" si="12"/>
        <v>39.022999999999996</v>
      </c>
      <c r="AR54" s="107">
        <f t="shared" si="12"/>
        <v>55.731999999999999</v>
      </c>
      <c r="AS54" s="107">
        <f t="shared" si="12"/>
        <v>86.828000000000003</v>
      </c>
      <c r="AT54" s="107">
        <f t="shared" si="12"/>
        <v>181.76299999999998</v>
      </c>
      <c r="AU54" s="107">
        <f t="shared" si="12"/>
        <v>182.55799999999999</v>
      </c>
      <c r="AV54" s="107">
        <f t="shared" si="12"/>
        <v>187.739</v>
      </c>
      <c r="AW54" s="107">
        <f t="shared" si="12"/>
        <v>188.96899999999999</v>
      </c>
      <c r="AX54" s="107">
        <f t="shared" si="12"/>
        <v>194.31099999999998</v>
      </c>
      <c r="AY54" s="107">
        <f t="shared" si="12"/>
        <v>174.423</v>
      </c>
      <c r="AZ54" s="107">
        <f t="shared" si="12"/>
        <v>96.016999999999996</v>
      </c>
      <c r="BA54" s="107">
        <f t="shared" si="12"/>
        <v>125.089</v>
      </c>
      <c r="BB54" s="107">
        <f t="shared" si="12"/>
        <v>28.152000000000001</v>
      </c>
      <c r="BC54" s="107">
        <f t="shared" si="12"/>
        <v>26.5</v>
      </c>
      <c r="BD54" s="107">
        <f t="shared" si="12"/>
        <v>28.268999999999998</v>
      </c>
      <c r="BE54" s="107">
        <f t="shared" si="12"/>
        <v>65.489999999999995</v>
      </c>
      <c r="BF54" s="107">
        <f t="shared" si="12"/>
        <v>100.27300000000001</v>
      </c>
      <c r="BG54" s="107">
        <f t="shared" si="12"/>
        <v>75.569000000000003</v>
      </c>
      <c r="BH54" s="107">
        <f t="shared" si="12"/>
        <v>37.525999999999996</v>
      </c>
      <c r="BI54" s="107">
        <f t="shared" si="12"/>
        <v>95.48599999999999</v>
      </c>
      <c r="BJ54" s="107">
        <f t="shared" si="12"/>
        <v>33.233000000000004</v>
      </c>
      <c r="BK54" s="107">
        <f t="shared" si="12"/>
        <v>32.893999999999998</v>
      </c>
      <c r="BL54" s="107">
        <f t="shared" si="12"/>
        <v>30.852</v>
      </c>
      <c r="BM54" s="107">
        <f t="shared" si="12"/>
        <v>29.134</v>
      </c>
      <c r="BN54" s="107">
        <f t="shared" si="12"/>
        <v>93.81</v>
      </c>
      <c r="BO54" s="107">
        <f t="shared" ref="BO54:CX54" si="13">BO18+BO28+BO42</f>
        <v>40.783999999999999</v>
      </c>
      <c r="BP54" s="107">
        <f t="shared" si="13"/>
        <v>35.54</v>
      </c>
      <c r="BQ54" s="107">
        <f t="shared" si="13"/>
        <v>33.472000000000001</v>
      </c>
      <c r="BR54" s="107">
        <f t="shared" si="13"/>
        <v>17.956000000000003</v>
      </c>
      <c r="BS54" s="107">
        <f t="shared" si="13"/>
        <v>68.099999999999994</v>
      </c>
      <c r="BT54" s="107">
        <f t="shared" si="13"/>
        <v>84.204000000000008</v>
      </c>
      <c r="BU54" s="107">
        <f t="shared" si="13"/>
        <v>165.36599999999999</v>
      </c>
      <c r="BV54" s="107">
        <f t="shared" si="13"/>
        <v>34.634999999999998</v>
      </c>
      <c r="BW54" s="107">
        <f t="shared" si="13"/>
        <v>26.657</v>
      </c>
      <c r="BX54" s="107">
        <f t="shared" si="13"/>
        <v>3.0089999999999999</v>
      </c>
      <c r="BY54" s="107">
        <f t="shared" si="13"/>
        <v>107.675</v>
      </c>
      <c r="BZ54" s="107">
        <f t="shared" si="13"/>
        <v>45.451999999999998</v>
      </c>
      <c r="CA54" s="107">
        <f t="shared" si="13"/>
        <v>53.177000000000007</v>
      </c>
      <c r="CB54" s="107">
        <f t="shared" si="13"/>
        <v>114.93799999999999</v>
      </c>
      <c r="CC54" s="107">
        <f t="shared" si="13"/>
        <v>89.554999999999993</v>
      </c>
      <c r="CD54" s="107">
        <f t="shared" si="13"/>
        <v>88.671999999999983</v>
      </c>
      <c r="CE54" s="107">
        <f t="shared" si="13"/>
        <v>80.847999999999999</v>
      </c>
      <c r="CF54" s="107">
        <f t="shared" si="13"/>
        <v>116.10499999999999</v>
      </c>
      <c r="CG54" s="107">
        <f t="shared" si="13"/>
        <v>87.375000000000014</v>
      </c>
      <c r="CH54" s="107">
        <f t="shared" si="13"/>
        <v>52.545999999999992</v>
      </c>
      <c r="CI54" s="107">
        <f t="shared" si="13"/>
        <v>45.693000000000005</v>
      </c>
      <c r="CJ54" s="107">
        <f t="shared" si="13"/>
        <v>59.213000000000001</v>
      </c>
      <c r="CK54" s="107">
        <f t="shared" si="13"/>
        <v>60.742999999999995</v>
      </c>
      <c r="CL54" s="107">
        <f t="shared" si="13"/>
        <v>53.942</v>
      </c>
      <c r="CM54" s="107">
        <f t="shared" si="13"/>
        <v>91.305999999999997</v>
      </c>
      <c r="CN54" s="107">
        <f t="shared" si="13"/>
        <v>92.486000000000004</v>
      </c>
      <c r="CO54" s="107">
        <f t="shared" si="13"/>
        <v>52.975000000000001</v>
      </c>
      <c r="CP54" s="107">
        <f t="shared" si="13"/>
        <v>243.6</v>
      </c>
      <c r="CQ54" s="107">
        <f t="shared" si="13"/>
        <v>235.69700000000003</v>
      </c>
      <c r="CR54" s="107">
        <f t="shared" si="13"/>
        <v>133.97800000000001</v>
      </c>
      <c r="CS54" s="107">
        <f t="shared" si="13"/>
        <v>81.83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1846.5355000000002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3.8</v>
      </c>
      <c r="C5" s="25">
        <v>-0.2</v>
      </c>
      <c r="D5" s="25">
        <v>0.6</v>
      </c>
      <c r="E5" s="25">
        <v>0.1</v>
      </c>
      <c r="F5" s="25">
        <v>-8.9</v>
      </c>
      <c r="G5" s="25">
        <v>-19.899999999999999</v>
      </c>
      <c r="H5" s="25">
        <v>27.2</v>
      </c>
      <c r="I5" s="25">
        <v>61.7</v>
      </c>
      <c r="J5" s="25">
        <v>44.5</v>
      </c>
      <c r="K5" s="25">
        <v>63</v>
      </c>
      <c r="L5" s="25">
        <v>73.400000000000006</v>
      </c>
      <c r="M5" s="25">
        <v>69.900000000000006</v>
      </c>
      <c r="N5" s="25">
        <v>65.3</v>
      </c>
      <c r="O5" s="25">
        <v>72.2</v>
      </c>
      <c r="P5" s="25">
        <v>68.400000000000006</v>
      </c>
      <c r="Q5" s="25">
        <v>67.2</v>
      </c>
      <c r="R5" s="25">
        <v>69.400000000000006</v>
      </c>
      <c r="S5" s="25">
        <v>-12.3</v>
      </c>
      <c r="T5" s="25">
        <v>-34</v>
      </c>
      <c r="U5" s="25">
        <v>-3</v>
      </c>
      <c r="V5" s="25">
        <v>-35.5</v>
      </c>
      <c r="W5" s="25">
        <v>-36.200000000000003</v>
      </c>
      <c r="X5" s="25">
        <v>-0.8</v>
      </c>
      <c r="Y5" s="25">
        <v>1.4</v>
      </c>
      <c r="Z5" s="25">
        <v>-33</v>
      </c>
      <c r="AA5" s="25">
        <v>-43.5</v>
      </c>
      <c r="AB5" s="25">
        <v>-4.7</v>
      </c>
      <c r="AC5" s="25">
        <v>3.9</v>
      </c>
      <c r="AD5" s="25">
        <v>-82.4</v>
      </c>
      <c r="AE5" s="25">
        <v>-60.7</v>
      </c>
      <c r="AF5" s="25">
        <v>-72.5</v>
      </c>
      <c r="AG5" s="25">
        <v>-45.5</v>
      </c>
      <c r="AH5" s="25">
        <v>-54.3</v>
      </c>
      <c r="AI5" s="25">
        <v>-134.30000000000001</v>
      </c>
      <c r="AJ5" s="25"/>
      <c r="AK5" s="25"/>
      <c r="AL5" s="25"/>
      <c r="AM5" s="25"/>
      <c r="AN5" s="25"/>
      <c r="AO5" s="25"/>
      <c r="AP5" s="25"/>
      <c r="AQ5" s="25"/>
      <c r="AR5" s="25"/>
      <c r="AS5" s="25">
        <v>30.1</v>
      </c>
      <c r="AT5" s="25">
        <v>43.2</v>
      </c>
      <c r="AU5" s="25">
        <v>43</v>
      </c>
      <c r="AV5" s="25">
        <v>43.4</v>
      </c>
      <c r="AW5" s="25">
        <v>43</v>
      </c>
      <c r="AX5" s="25">
        <v>59.3</v>
      </c>
      <c r="AY5" s="25">
        <v>60</v>
      </c>
      <c r="AZ5" s="25">
        <v>59.9</v>
      </c>
      <c r="BA5" s="25">
        <v>59.8</v>
      </c>
      <c r="BB5" s="25">
        <v>0.8</v>
      </c>
      <c r="BC5" s="25">
        <v>-0.5</v>
      </c>
      <c r="BD5" s="25">
        <v>3.9</v>
      </c>
      <c r="BE5" s="25">
        <v>-0.2</v>
      </c>
      <c r="BF5" s="25">
        <v>-0.3</v>
      </c>
      <c r="BG5" s="25">
        <v>-0.5</v>
      </c>
      <c r="BH5" s="25">
        <v>14.7</v>
      </c>
      <c r="BI5" s="25">
        <v>18.399999999999999</v>
      </c>
      <c r="BJ5" s="25">
        <v>32.6</v>
      </c>
      <c r="BK5" s="25">
        <v>32.299999999999997</v>
      </c>
      <c r="BL5" s="25">
        <v>30.4</v>
      </c>
      <c r="BM5" s="25">
        <v>28.8</v>
      </c>
      <c r="BN5" s="25">
        <v>81.599999999999994</v>
      </c>
      <c r="BO5" s="25">
        <v>25.2</v>
      </c>
      <c r="BP5" s="25">
        <v>34.799999999999997</v>
      </c>
      <c r="BQ5" s="25">
        <v>29.8</v>
      </c>
      <c r="BR5" s="25">
        <v>16.100000000000001</v>
      </c>
      <c r="BS5" s="25">
        <v>-0.2</v>
      </c>
      <c r="BT5" s="25">
        <v>-1.2</v>
      </c>
      <c r="BU5" s="25"/>
      <c r="BV5" s="25">
        <v>-21</v>
      </c>
      <c r="BW5" s="25">
        <v>-25.7</v>
      </c>
      <c r="BX5" s="25">
        <v>0.6</v>
      </c>
      <c r="BY5" s="25"/>
      <c r="BZ5" s="25">
        <v>0.1</v>
      </c>
      <c r="CA5" s="25">
        <v>0.7</v>
      </c>
      <c r="CB5" s="25">
        <v>0.1</v>
      </c>
      <c r="CC5" s="25"/>
      <c r="CD5" s="25">
        <v>3.6</v>
      </c>
      <c r="CE5" s="25">
        <v>0.1</v>
      </c>
      <c r="CF5" s="25">
        <v>-15</v>
      </c>
      <c r="CG5" s="25">
        <v>3.4</v>
      </c>
      <c r="CH5" s="25"/>
      <c r="CI5" s="25">
        <v>0.6</v>
      </c>
      <c r="CJ5" s="25">
        <v>4.4000000000000004</v>
      </c>
      <c r="CK5" s="25">
        <v>3.6</v>
      </c>
      <c r="CL5" s="25">
        <v>0.4</v>
      </c>
      <c r="CM5" s="25">
        <v>0.6</v>
      </c>
      <c r="CN5" s="25">
        <v>0.4</v>
      </c>
      <c r="CO5" s="25">
        <v>4.0999999999999996</v>
      </c>
      <c r="CP5" s="25">
        <v>0.2</v>
      </c>
      <c r="CQ5" s="25">
        <v>0.3</v>
      </c>
      <c r="CR5" s="25">
        <v>2.5</v>
      </c>
      <c r="CS5" s="25">
        <v>3.3</v>
      </c>
      <c r="CT5" s="26"/>
      <c r="CU5" s="26"/>
      <c r="CV5" s="26"/>
      <c r="CW5" s="27"/>
      <c r="CX5" s="132">
        <f t="array" ref="CX5">SUMPRODUCT(B5:CW5*0.25)</f>
        <v>191.44999999999996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161.5</v>
      </c>
      <c r="C8" s="138">
        <v>161.49</v>
      </c>
      <c r="D8" s="138">
        <v>160.19999999999999</v>
      </c>
      <c r="E8" s="138">
        <v>148.4</v>
      </c>
      <c r="F8" s="138">
        <v>166.03</v>
      </c>
      <c r="G8" s="138">
        <v>147.07</v>
      </c>
      <c r="H8" s="138">
        <v>139.21</v>
      </c>
      <c r="I8" s="138">
        <v>126.44</v>
      </c>
      <c r="J8" s="138">
        <v>133.22999999999999</v>
      </c>
      <c r="K8" s="138">
        <v>129.16999999999999</v>
      </c>
      <c r="L8" s="138">
        <v>130.30000000000001</v>
      </c>
      <c r="M8" s="138">
        <v>129.87</v>
      </c>
      <c r="N8" s="138">
        <v>132.69999999999999</v>
      </c>
      <c r="O8" s="138">
        <v>128.96</v>
      </c>
      <c r="P8" s="138">
        <v>129.49</v>
      </c>
      <c r="Q8" s="138">
        <v>129.24</v>
      </c>
      <c r="R8" s="138">
        <v>130.99</v>
      </c>
      <c r="S8" s="138">
        <v>134.30000000000001</v>
      </c>
      <c r="T8" s="138">
        <v>130.33000000000001</v>
      </c>
      <c r="U8" s="138">
        <v>134.11000000000001</v>
      </c>
      <c r="V8" s="138">
        <v>141.76</v>
      </c>
      <c r="W8" s="138">
        <v>139.6</v>
      </c>
      <c r="X8" s="138">
        <v>137.87</v>
      </c>
      <c r="Y8" s="138">
        <v>127.87</v>
      </c>
      <c r="Z8" s="138">
        <v>136.56</v>
      </c>
      <c r="AA8" s="138">
        <v>116.1</v>
      </c>
      <c r="AB8" s="138">
        <v>115.16</v>
      </c>
      <c r="AC8" s="138">
        <v>99.55</v>
      </c>
      <c r="AD8" s="138">
        <v>116.9</v>
      </c>
      <c r="AE8" s="138">
        <v>106.15</v>
      </c>
      <c r="AF8" s="138">
        <v>96.96</v>
      </c>
      <c r="AG8" s="138">
        <v>84.36</v>
      </c>
      <c r="AH8" s="138">
        <v>109.42</v>
      </c>
      <c r="AI8" s="138">
        <v>91.18</v>
      </c>
      <c r="AJ8" s="138">
        <v>-2.72</v>
      </c>
      <c r="AK8" s="138">
        <v>-7.78</v>
      </c>
      <c r="AL8" s="138">
        <v>13.81</v>
      </c>
      <c r="AM8" s="138">
        <v>12.14</v>
      </c>
      <c r="AN8" s="138">
        <v>0</v>
      </c>
      <c r="AO8" s="138">
        <v>0</v>
      </c>
      <c r="AP8" s="138">
        <v>-0.02</v>
      </c>
      <c r="AQ8" s="138">
        <v>-0.02</v>
      </c>
      <c r="AR8" s="138">
        <v>-0.02</v>
      </c>
      <c r="AS8" s="138">
        <v>-0.01</v>
      </c>
      <c r="AT8" s="138">
        <v>7.22</v>
      </c>
      <c r="AU8" s="138">
        <v>5.88</v>
      </c>
      <c r="AV8" s="138">
        <v>5.26</v>
      </c>
      <c r="AW8" s="138">
        <v>5.64</v>
      </c>
      <c r="AX8" s="138">
        <v>5</v>
      </c>
      <c r="AY8" s="138">
        <v>5</v>
      </c>
      <c r="AZ8" s="138">
        <v>0</v>
      </c>
      <c r="BA8" s="138">
        <v>1.85</v>
      </c>
      <c r="BB8" s="138">
        <v>-0.01</v>
      </c>
      <c r="BC8" s="138">
        <v>-0.01</v>
      </c>
      <c r="BD8" s="138">
        <v>-0.01</v>
      </c>
      <c r="BE8" s="138">
        <v>0</v>
      </c>
      <c r="BF8" s="138">
        <v>0</v>
      </c>
      <c r="BG8" s="138">
        <v>0</v>
      </c>
      <c r="BH8" s="138">
        <v>0</v>
      </c>
      <c r="BI8" s="138">
        <v>1.38</v>
      </c>
      <c r="BJ8" s="138">
        <v>5.89</v>
      </c>
      <c r="BK8" s="138">
        <v>6.45</v>
      </c>
      <c r="BL8" s="138">
        <v>7.7</v>
      </c>
      <c r="BM8" s="138">
        <v>9.77</v>
      </c>
      <c r="BN8" s="138">
        <v>-3.91</v>
      </c>
      <c r="BO8" s="138">
        <v>13.1</v>
      </c>
      <c r="BP8" s="138">
        <v>21.51</v>
      </c>
      <c r="BQ8" s="138">
        <v>119.52</v>
      </c>
      <c r="BR8" s="138">
        <v>20.22</v>
      </c>
      <c r="BS8" s="138">
        <v>104.18</v>
      </c>
      <c r="BT8" s="138">
        <v>156.09</v>
      </c>
      <c r="BU8" s="138">
        <v>165.95</v>
      </c>
      <c r="BV8" s="138">
        <v>121.99</v>
      </c>
      <c r="BW8" s="138">
        <v>135.61000000000001</v>
      </c>
      <c r="BX8" s="138">
        <v>131.75</v>
      </c>
      <c r="BY8" s="138">
        <v>167.22</v>
      </c>
      <c r="BZ8" s="138">
        <v>140.59</v>
      </c>
      <c r="CA8" s="138">
        <v>148.59</v>
      </c>
      <c r="CB8" s="138">
        <v>190.76</v>
      </c>
      <c r="CC8" s="138">
        <v>196.24</v>
      </c>
      <c r="CD8" s="138">
        <v>127.58</v>
      </c>
      <c r="CE8" s="138">
        <v>120.61</v>
      </c>
      <c r="CF8" s="138">
        <v>202.09</v>
      </c>
      <c r="CG8" s="138">
        <v>129.46</v>
      </c>
      <c r="CH8" s="138">
        <v>119.78</v>
      </c>
      <c r="CI8" s="138">
        <v>119.49</v>
      </c>
      <c r="CJ8" s="138">
        <v>121.78</v>
      </c>
      <c r="CK8" s="138">
        <v>132.97999999999999</v>
      </c>
      <c r="CL8" s="138">
        <v>178.33</v>
      </c>
      <c r="CM8" s="138">
        <v>174.51</v>
      </c>
      <c r="CN8" s="138">
        <v>174.77</v>
      </c>
      <c r="CO8" s="138">
        <v>163.22</v>
      </c>
      <c r="CP8" s="138">
        <v>167.77</v>
      </c>
      <c r="CQ8" s="138">
        <v>154.71</v>
      </c>
      <c r="CR8" s="138">
        <v>149.69999999999999</v>
      </c>
      <c r="CS8" s="138">
        <v>144.93</v>
      </c>
      <c r="CT8" s="139"/>
      <c r="CU8" s="139"/>
      <c r="CV8" s="139"/>
      <c r="CW8" s="140"/>
      <c r="CX8" s="141">
        <f>IF(SUM(B8:CW8)&lt;&gt;0,AVERAGEIF(B8:CW8,"&lt;&gt;"""),"")</f>
        <v>90.58312500000001</v>
      </c>
    </row>
    <row r="9" spans="1:102" ht="24.95" customHeight="1" thickBot="1" x14ac:dyDescent="0.25">
      <c r="A9" s="133" t="s">
        <v>6</v>
      </c>
      <c r="B9" s="42">
        <v>157.89750000000001</v>
      </c>
      <c r="C9" s="43">
        <v>157.89750000000001</v>
      </c>
      <c r="D9" s="43">
        <v>157.89750000000001</v>
      </c>
      <c r="E9" s="43">
        <v>157.89750000000001</v>
      </c>
      <c r="F9" s="43">
        <v>144.6875</v>
      </c>
      <c r="G9" s="43">
        <v>144.6875</v>
      </c>
      <c r="H9" s="43">
        <v>144.6875</v>
      </c>
      <c r="I9" s="43">
        <v>144.6875</v>
      </c>
      <c r="J9" s="43">
        <v>130.64250000000001</v>
      </c>
      <c r="K9" s="43">
        <v>130.64250000000001</v>
      </c>
      <c r="L9" s="43">
        <v>130.64250000000001</v>
      </c>
      <c r="M9" s="43">
        <v>130.64250000000001</v>
      </c>
      <c r="N9" s="43">
        <v>130.0975</v>
      </c>
      <c r="O9" s="43">
        <v>130.0975</v>
      </c>
      <c r="P9" s="43">
        <v>130.0975</v>
      </c>
      <c r="Q9" s="43">
        <v>130.0975</v>
      </c>
      <c r="R9" s="43">
        <v>132.4325</v>
      </c>
      <c r="S9" s="43">
        <v>132.4325</v>
      </c>
      <c r="T9" s="43">
        <v>132.4325</v>
      </c>
      <c r="U9" s="43">
        <v>132.4325</v>
      </c>
      <c r="V9" s="43">
        <v>136.77500000000001</v>
      </c>
      <c r="W9" s="43">
        <v>136.77500000000001</v>
      </c>
      <c r="X9" s="43">
        <v>136.77500000000001</v>
      </c>
      <c r="Y9" s="43">
        <v>136.77500000000001</v>
      </c>
      <c r="Z9" s="43">
        <v>116.8425</v>
      </c>
      <c r="AA9" s="43">
        <v>116.8425</v>
      </c>
      <c r="AB9" s="43">
        <v>116.8425</v>
      </c>
      <c r="AC9" s="43">
        <v>116.8425</v>
      </c>
      <c r="AD9" s="43">
        <v>101.0925</v>
      </c>
      <c r="AE9" s="43">
        <v>101.0925</v>
      </c>
      <c r="AF9" s="43">
        <v>101.0925</v>
      </c>
      <c r="AG9" s="43">
        <v>101.0925</v>
      </c>
      <c r="AH9" s="43">
        <v>47.524999999999999</v>
      </c>
      <c r="AI9" s="43">
        <v>47.524999999999999</v>
      </c>
      <c r="AJ9" s="43">
        <v>47.524999999999999</v>
      </c>
      <c r="AK9" s="43">
        <v>47.524999999999999</v>
      </c>
      <c r="AL9" s="43">
        <v>6.4874999999999998</v>
      </c>
      <c r="AM9" s="43">
        <v>6.4874999999999998</v>
      </c>
      <c r="AN9" s="43">
        <v>6.4874999999999998</v>
      </c>
      <c r="AO9" s="43">
        <v>6.4874999999999998</v>
      </c>
      <c r="AP9" s="43">
        <v>-1.7500000000000002E-2</v>
      </c>
      <c r="AQ9" s="43">
        <v>-1.7500000000000002E-2</v>
      </c>
      <c r="AR9" s="43">
        <v>-1.7500000000000002E-2</v>
      </c>
      <c r="AS9" s="43">
        <v>-1.7500000000000002E-2</v>
      </c>
      <c r="AT9" s="43">
        <v>6</v>
      </c>
      <c r="AU9" s="43">
        <v>6</v>
      </c>
      <c r="AV9" s="43">
        <v>6</v>
      </c>
      <c r="AW9" s="43">
        <v>6</v>
      </c>
      <c r="AX9" s="43">
        <v>2.9624999999999999</v>
      </c>
      <c r="AY9" s="43">
        <v>2.9624999999999999</v>
      </c>
      <c r="AZ9" s="43">
        <v>2.9624999999999999</v>
      </c>
      <c r="BA9" s="43">
        <v>2.9624999999999999</v>
      </c>
      <c r="BB9" s="43">
        <v>-7.4999999999999997E-3</v>
      </c>
      <c r="BC9" s="43">
        <v>-7.4999999999999997E-3</v>
      </c>
      <c r="BD9" s="43">
        <v>-7.4999999999999997E-3</v>
      </c>
      <c r="BE9" s="43">
        <v>-7.4999999999999997E-3</v>
      </c>
      <c r="BF9" s="43">
        <v>0.34499999999999997</v>
      </c>
      <c r="BG9" s="43">
        <v>0.34499999999999997</v>
      </c>
      <c r="BH9" s="43">
        <v>0.34499999999999997</v>
      </c>
      <c r="BI9" s="43">
        <v>0.34499999999999997</v>
      </c>
      <c r="BJ9" s="43">
        <v>7.4524999999999997</v>
      </c>
      <c r="BK9" s="43">
        <v>7.4524999999999997</v>
      </c>
      <c r="BL9" s="43">
        <v>7.4524999999999997</v>
      </c>
      <c r="BM9" s="43">
        <v>7.4524999999999997</v>
      </c>
      <c r="BN9" s="43">
        <v>37.555</v>
      </c>
      <c r="BO9" s="43">
        <v>37.555</v>
      </c>
      <c r="BP9" s="43">
        <v>37.555</v>
      </c>
      <c r="BQ9" s="43">
        <v>37.555</v>
      </c>
      <c r="BR9" s="43">
        <v>111.61</v>
      </c>
      <c r="BS9" s="43">
        <v>111.61</v>
      </c>
      <c r="BT9" s="43">
        <v>111.61</v>
      </c>
      <c r="BU9" s="43">
        <v>111.61</v>
      </c>
      <c r="BV9" s="43">
        <v>139.14250000000001</v>
      </c>
      <c r="BW9" s="43">
        <v>139.14250000000001</v>
      </c>
      <c r="BX9" s="43">
        <v>139.14250000000001</v>
      </c>
      <c r="BY9" s="43">
        <v>139.14250000000001</v>
      </c>
      <c r="BZ9" s="43">
        <v>169.04499999999999</v>
      </c>
      <c r="CA9" s="43">
        <v>169.04499999999999</v>
      </c>
      <c r="CB9" s="43">
        <v>169.04499999999999</v>
      </c>
      <c r="CC9" s="43">
        <v>169.04499999999999</v>
      </c>
      <c r="CD9" s="43">
        <v>144.935</v>
      </c>
      <c r="CE9" s="43">
        <v>144.935</v>
      </c>
      <c r="CF9" s="43">
        <v>144.935</v>
      </c>
      <c r="CG9" s="43">
        <v>144.935</v>
      </c>
      <c r="CH9" s="43">
        <v>123.50749999999999</v>
      </c>
      <c r="CI9" s="43">
        <v>123.50749999999999</v>
      </c>
      <c r="CJ9" s="43">
        <v>123.50749999999999</v>
      </c>
      <c r="CK9" s="43">
        <v>123.50749999999999</v>
      </c>
      <c r="CL9" s="43">
        <v>172.70750000000001</v>
      </c>
      <c r="CM9" s="43">
        <v>172.70750000000001</v>
      </c>
      <c r="CN9" s="43">
        <v>172.70750000000001</v>
      </c>
      <c r="CO9" s="43">
        <v>172.70750000000001</v>
      </c>
      <c r="CP9" s="43">
        <v>154.2775</v>
      </c>
      <c r="CQ9" s="43">
        <v>154.2775</v>
      </c>
      <c r="CR9" s="43">
        <v>154.2775</v>
      </c>
      <c r="CS9" s="43">
        <v>154.2775</v>
      </c>
      <c r="CT9" s="44"/>
      <c r="CU9" s="44"/>
      <c r="CV9" s="44"/>
      <c r="CW9" s="45"/>
      <c r="CX9" s="142">
        <f>IF(SUM(B9:CW9)&lt;&gt;0,AVERAGEIF(B9:CW9,"&lt;&gt;"""),"")</f>
        <v>90.583125000000052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0.2</v>
      </c>
      <c r="D14" s="149"/>
      <c r="E14" s="149"/>
      <c r="F14" s="149">
        <v>8.9</v>
      </c>
      <c r="G14" s="149">
        <v>19.899999999999999</v>
      </c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>
        <v>12.3</v>
      </c>
      <c r="T14" s="149">
        <v>34</v>
      </c>
      <c r="U14" s="149">
        <v>3</v>
      </c>
      <c r="V14" s="149">
        <v>35.5</v>
      </c>
      <c r="W14" s="149">
        <v>36.200000000000003</v>
      </c>
      <c r="X14" s="149">
        <v>0.8</v>
      </c>
      <c r="Y14" s="149"/>
      <c r="Z14" s="149">
        <v>33</v>
      </c>
      <c r="AA14" s="149">
        <v>43.5</v>
      </c>
      <c r="AB14" s="149">
        <v>4.7</v>
      </c>
      <c r="AC14" s="149"/>
      <c r="AD14" s="149">
        <v>82.4</v>
      </c>
      <c r="AE14" s="149">
        <v>60.7</v>
      </c>
      <c r="AF14" s="149">
        <v>72.5</v>
      </c>
      <c r="AG14" s="149">
        <v>45.5</v>
      </c>
      <c r="AH14" s="149">
        <v>54.3</v>
      </c>
      <c r="AI14" s="149">
        <v>134.30000000000001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0.5</v>
      </c>
      <c r="BD14" s="149"/>
      <c r="BE14" s="149">
        <v>0.2</v>
      </c>
      <c r="BF14" s="149">
        <v>0.3</v>
      </c>
      <c r="BG14" s="149">
        <v>0.5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0.2</v>
      </c>
      <c r="BT14" s="149">
        <v>1.2</v>
      </c>
      <c r="BU14" s="149"/>
      <c r="BV14" s="149">
        <v>21</v>
      </c>
      <c r="BW14" s="149">
        <v>25.7</v>
      </c>
      <c r="BX14" s="149"/>
      <c r="BY14" s="149"/>
      <c r="BZ14" s="149"/>
      <c r="CA14" s="149"/>
      <c r="CB14" s="149"/>
      <c r="CC14" s="149"/>
      <c r="CD14" s="149"/>
      <c r="CE14" s="149"/>
      <c r="CF14" s="149">
        <v>15</v>
      </c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186.57500000000005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0.2</v>
      </c>
      <c r="D17" s="160">
        <f t="shared" si="0"/>
        <v>0</v>
      </c>
      <c r="E17" s="160">
        <f t="shared" si="0"/>
        <v>0</v>
      </c>
      <c r="F17" s="160">
        <f t="shared" si="0"/>
        <v>8.9</v>
      </c>
      <c r="G17" s="160">
        <f t="shared" si="0"/>
        <v>19.899999999999999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12.3</v>
      </c>
      <c r="T17" s="160">
        <f t="shared" si="0"/>
        <v>34</v>
      </c>
      <c r="U17" s="160">
        <f t="shared" si="0"/>
        <v>3</v>
      </c>
      <c r="V17" s="160">
        <f t="shared" si="0"/>
        <v>35.5</v>
      </c>
      <c r="W17" s="160">
        <f t="shared" si="0"/>
        <v>36.200000000000003</v>
      </c>
      <c r="X17" s="160">
        <f t="shared" si="0"/>
        <v>0.8</v>
      </c>
      <c r="Y17" s="160">
        <f t="shared" si="0"/>
        <v>0</v>
      </c>
      <c r="Z17" s="160">
        <f t="shared" si="0"/>
        <v>33</v>
      </c>
      <c r="AA17" s="160">
        <f t="shared" si="0"/>
        <v>43.5</v>
      </c>
      <c r="AB17" s="160">
        <f t="shared" si="0"/>
        <v>4.7</v>
      </c>
      <c r="AC17" s="160">
        <f t="shared" si="0"/>
        <v>0</v>
      </c>
      <c r="AD17" s="160">
        <f t="shared" si="0"/>
        <v>82.4</v>
      </c>
      <c r="AE17" s="160">
        <f t="shared" si="0"/>
        <v>60.7</v>
      </c>
      <c r="AF17" s="160">
        <f t="shared" si="0"/>
        <v>72.5</v>
      </c>
      <c r="AG17" s="160">
        <f t="shared" si="0"/>
        <v>45.5</v>
      </c>
      <c r="AH17" s="160">
        <f t="shared" si="0"/>
        <v>54.3</v>
      </c>
      <c r="AI17" s="160">
        <f t="shared" si="0"/>
        <v>134.30000000000001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0.5</v>
      </c>
      <c r="BD17" s="160">
        <f t="shared" si="0"/>
        <v>0</v>
      </c>
      <c r="BE17" s="160">
        <f t="shared" si="0"/>
        <v>0.2</v>
      </c>
      <c r="BF17" s="160">
        <f t="shared" si="0"/>
        <v>0.3</v>
      </c>
      <c r="BG17" s="160">
        <f t="shared" si="0"/>
        <v>0.5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0.2</v>
      </c>
      <c r="BT17" s="160">
        <f t="shared" si="1"/>
        <v>1.2</v>
      </c>
      <c r="BU17" s="160">
        <f t="shared" si="1"/>
        <v>0</v>
      </c>
      <c r="BV17" s="160">
        <f t="shared" si="1"/>
        <v>21</v>
      </c>
      <c r="BW17" s="160">
        <f t="shared" si="1"/>
        <v>25.7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15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186.57500000000005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3.8</v>
      </c>
      <c r="C22" s="149"/>
      <c r="D22" s="149">
        <v>0.6</v>
      </c>
      <c r="E22" s="149">
        <v>0.1</v>
      </c>
      <c r="F22" s="149"/>
      <c r="G22" s="149"/>
      <c r="H22" s="149">
        <v>27.2</v>
      </c>
      <c r="I22" s="149">
        <v>61.7</v>
      </c>
      <c r="J22" s="149">
        <v>44.5</v>
      </c>
      <c r="K22" s="149">
        <v>63</v>
      </c>
      <c r="L22" s="149">
        <v>73.400000000000006</v>
      </c>
      <c r="M22" s="149">
        <v>69.900000000000006</v>
      </c>
      <c r="N22" s="149">
        <v>65.3</v>
      </c>
      <c r="O22" s="149">
        <v>72.2</v>
      </c>
      <c r="P22" s="149">
        <v>68.400000000000006</v>
      </c>
      <c r="Q22" s="149">
        <v>67.2</v>
      </c>
      <c r="R22" s="149">
        <v>69.400000000000006</v>
      </c>
      <c r="S22" s="149"/>
      <c r="T22" s="149"/>
      <c r="U22" s="149"/>
      <c r="V22" s="149"/>
      <c r="W22" s="149"/>
      <c r="X22" s="149"/>
      <c r="Y22" s="149">
        <v>1.4</v>
      </c>
      <c r="Z22" s="149"/>
      <c r="AA22" s="149"/>
      <c r="AB22" s="149"/>
      <c r="AC22" s="149">
        <v>3.9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>
        <v>30.1</v>
      </c>
      <c r="AT22" s="149">
        <v>43.2</v>
      </c>
      <c r="AU22" s="149">
        <v>43</v>
      </c>
      <c r="AV22" s="149">
        <v>43.4</v>
      </c>
      <c r="AW22" s="149">
        <v>43</v>
      </c>
      <c r="AX22" s="149">
        <v>59.3</v>
      </c>
      <c r="AY22" s="149">
        <v>60</v>
      </c>
      <c r="AZ22" s="149">
        <v>59.9</v>
      </c>
      <c r="BA22" s="149">
        <v>59.8</v>
      </c>
      <c r="BB22" s="149">
        <v>0.8</v>
      </c>
      <c r="BC22" s="149"/>
      <c r="BD22" s="149">
        <v>3.9</v>
      </c>
      <c r="BE22" s="149"/>
      <c r="BF22" s="149"/>
      <c r="BG22" s="149"/>
      <c r="BH22" s="149">
        <v>14.7</v>
      </c>
      <c r="BI22" s="149">
        <v>18.399999999999999</v>
      </c>
      <c r="BJ22" s="149">
        <v>32.6</v>
      </c>
      <c r="BK22" s="149">
        <v>32.299999999999997</v>
      </c>
      <c r="BL22" s="149">
        <v>30.4</v>
      </c>
      <c r="BM22" s="149">
        <v>28.8</v>
      </c>
      <c r="BN22" s="149">
        <v>81.599999999999994</v>
      </c>
      <c r="BO22" s="149">
        <v>25.2</v>
      </c>
      <c r="BP22" s="149">
        <v>34.799999999999997</v>
      </c>
      <c r="BQ22" s="149">
        <v>29.8</v>
      </c>
      <c r="BR22" s="149">
        <v>16.100000000000001</v>
      </c>
      <c r="BS22" s="149"/>
      <c r="BT22" s="149"/>
      <c r="BU22" s="149"/>
      <c r="BV22" s="149"/>
      <c r="BW22" s="149"/>
      <c r="BX22" s="149">
        <v>0.6</v>
      </c>
      <c r="BY22" s="149"/>
      <c r="BZ22" s="149">
        <v>0.1</v>
      </c>
      <c r="CA22" s="149">
        <v>0.7</v>
      </c>
      <c r="CB22" s="149">
        <v>0.1</v>
      </c>
      <c r="CC22" s="149"/>
      <c r="CD22" s="149">
        <v>3.6</v>
      </c>
      <c r="CE22" s="149">
        <v>0.1</v>
      </c>
      <c r="CF22" s="149"/>
      <c r="CG22" s="149">
        <v>3.4</v>
      </c>
      <c r="CH22" s="149"/>
      <c r="CI22" s="149">
        <v>0.6</v>
      </c>
      <c r="CJ22" s="149">
        <v>4.4000000000000004</v>
      </c>
      <c r="CK22" s="149">
        <v>3.6</v>
      </c>
      <c r="CL22" s="149">
        <v>0.4</v>
      </c>
      <c r="CM22" s="149">
        <v>0.6</v>
      </c>
      <c r="CN22" s="149">
        <v>0.4</v>
      </c>
      <c r="CO22" s="149">
        <v>4.0999999999999996</v>
      </c>
      <c r="CP22" s="149">
        <v>0.2</v>
      </c>
      <c r="CQ22" s="149">
        <v>0.3</v>
      </c>
      <c r="CR22" s="149">
        <v>2.5</v>
      </c>
      <c r="CS22" s="149">
        <v>3.3</v>
      </c>
      <c r="CT22" s="150"/>
      <c r="CU22" s="150"/>
      <c r="CV22" s="150"/>
      <c r="CW22" s="151"/>
      <c r="CX22" s="152">
        <f t="array" ref="CX22">SUMPRODUCT(B22:CW22*0.25)</f>
        <v>378.02499999999986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3.8</v>
      </c>
      <c r="C25" s="160">
        <f t="shared" ref="C25:BN25" si="2">SUM(C20:C24)</f>
        <v>0</v>
      </c>
      <c r="D25" s="160">
        <f t="shared" si="2"/>
        <v>0.6</v>
      </c>
      <c r="E25" s="160">
        <f t="shared" si="2"/>
        <v>0.1</v>
      </c>
      <c r="F25" s="160">
        <f t="shared" si="2"/>
        <v>0</v>
      </c>
      <c r="G25" s="160">
        <f t="shared" si="2"/>
        <v>0</v>
      </c>
      <c r="H25" s="160">
        <f t="shared" si="2"/>
        <v>27.2</v>
      </c>
      <c r="I25" s="160">
        <f t="shared" si="2"/>
        <v>61.7</v>
      </c>
      <c r="J25" s="160">
        <f t="shared" si="2"/>
        <v>44.5</v>
      </c>
      <c r="K25" s="160">
        <f t="shared" si="2"/>
        <v>63</v>
      </c>
      <c r="L25" s="160">
        <f t="shared" si="2"/>
        <v>73.400000000000006</v>
      </c>
      <c r="M25" s="160">
        <f t="shared" si="2"/>
        <v>69.900000000000006</v>
      </c>
      <c r="N25" s="160">
        <f t="shared" si="2"/>
        <v>65.3</v>
      </c>
      <c r="O25" s="160">
        <f t="shared" si="2"/>
        <v>72.2</v>
      </c>
      <c r="P25" s="160">
        <f t="shared" si="2"/>
        <v>68.400000000000006</v>
      </c>
      <c r="Q25" s="160">
        <f t="shared" si="2"/>
        <v>67.2</v>
      </c>
      <c r="R25" s="160">
        <f t="shared" si="2"/>
        <v>69.400000000000006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1.4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3.9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30.1</v>
      </c>
      <c r="AT25" s="160">
        <f t="shared" si="2"/>
        <v>43.2</v>
      </c>
      <c r="AU25" s="160">
        <f t="shared" si="2"/>
        <v>43</v>
      </c>
      <c r="AV25" s="160">
        <f t="shared" si="2"/>
        <v>43.4</v>
      </c>
      <c r="AW25" s="160">
        <f t="shared" si="2"/>
        <v>43</v>
      </c>
      <c r="AX25" s="160">
        <f t="shared" si="2"/>
        <v>59.3</v>
      </c>
      <c r="AY25" s="160">
        <f t="shared" si="2"/>
        <v>60</v>
      </c>
      <c r="AZ25" s="160">
        <f t="shared" si="2"/>
        <v>59.9</v>
      </c>
      <c r="BA25" s="160">
        <f t="shared" si="2"/>
        <v>59.8</v>
      </c>
      <c r="BB25" s="160">
        <f t="shared" si="2"/>
        <v>0.8</v>
      </c>
      <c r="BC25" s="160">
        <f t="shared" si="2"/>
        <v>0</v>
      </c>
      <c r="BD25" s="160">
        <f t="shared" si="2"/>
        <v>3.9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14.7</v>
      </c>
      <c r="BI25" s="160">
        <f t="shared" si="2"/>
        <v>18.399999999999999</v>
      </c>
      <c r="BJ25" s="160">
        <f t="shared" si="2"/>
        <v>32.6</v>
      </c>
      <c r="BK25" s="160">
        <f t="shared" si="2"/>
        <v>32.299999999999997</v>
      </c>
      <c r="BL25" s="160">
        <f t="shared" si="2"/>
        <v>30.4</v>
      </c>
      <c r="BM25" s="160">
        <f t="shared" si="2"/>
        <v>28.8</v>
      </c>
      <c r="BN25" s="160">
        <f t="shared" si="2"/>
        <v>81.599999999999994</v>
      </c>
      <c r="BO25" s="160">
        <f t="shared" ref="BO25:CW25" si="3">SUM(BO20:BO24)</f>
        <v>25.2</v>
      </c>
      <c r="BP25" s="160">
        <f t="shared" si="3"/>
        <v>34.799999999999997</v>
      </c>
      <c r="BQ25" s="160">
        <f t="shared" si="3"/>
        <v>29.8</v>
      </c>
      <c r="BR25" s="160">
        <f t="shared" si="3"/>
        <v>16.100000000000001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0.6</v>
      </c>
      <c r="BY25" s="160">
        <f t="shared" si="3"/>
        <v>0</v>
      </c>
      <c r="BZ25" s="160">
        <f t="shared" si="3"/>
        <v>0.1</v>
      </c>
      <c r="CA25" s="160">
        <f t="shared" si="3"/>
        <v>0.7</v>
      </c>
      <c r="CB25" s="160">
        <f t="shared" si="3"/>
        <v>0.1</v>
      </c>
      <c r="CC25" s="160">
        <f t="shared" si="3"/>
        <v>0</v>
      </c>
      <c r="CD25" s="160">
        <f t="shared" si="3"/>
        <v>3.6</v>
      </c>
      <c r="CE25" s="160">
        <f t="shared" si="3"/>
        <v>0.1</v>
      </c>
      <c r="CF25" s="160">
        <f t="shared" si="3"/>
        <v>0</v>
      </c>
      <c r="CG25" s="160">
        <f t="shared" si="3"/>
        <v>3.4</v>
      </c>
      <c r="CH25" s="160">
        <f t="shared" si="3"/>
        <v>0</v>
      </c>
      <c r="CI25" s="160">
        <f t="shared" si="3"/>
        <v>0.6</v>
      </c>
      <c r="CJ25" s="160">
        <f t="shared" si="3"/>
        <v>4.4000000000000004</v>
      </c>
      <c r="CK25" s="160">
        <f t="shared" si="3"/>
        <v>3.6</v>
      </c>
      <c r="CL25" s="160">
        <f t="shared" si="3"/>
        <v>0.4</v>
      </c>
      <c r="CM25" s="160">
        <f t="shared" si="3"/>
        <v>0.6</v>
      </c>
      <c r="CN25" s="160">
        <f t="shared" si="3"/>
        <v>0.4</v>
      </c>
      <c r="CO25" s="160">
        <f t="shared" si="3"/>
        <v>4.0999999999999996</v>
      </c>
      <c r="CP25" s="160">
        <f t="shared" si="3"/>
        <v>0.2</v>
      </c>
      <c r="CQ25" s="160">
        <f t="shared" si="3"/>
        <v>0.3</v>
      </c>
      <c r="CR25" s="160">
        <f t="shared" si="3"/>
        <v>2.5</v>
      </c>
      <c r="CS25" s="160">
        <f t="shared" si="3"/>
        <v>3.3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378.02499999999986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2026-05-09T13:30:10Z</dcterms:created>
  <dcterms:modified xsi:type="dcterms:W3CDTF">2026-05-09T13:30:12Z</dcterms:modified>
</cp:coreProperties>
</file>