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</calcChain>
</file>

<file path=xl/sharedStrings.xml><?xml version="1.0" encoding="utf-8"?>
<sst xmlns="http://schemas.openxmlformats.org/spreadsheetml/2006/main" count="122" uniqueCount="56">
  <si>
    <t>Publication on: 09/11/2025 16:26:33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</si>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</sst>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28-46EA-9917-BE11C9472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28-46EA-9917-BE11C9472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C28-46EA-9917-BE11C9472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4.4329999999999998</c:v>
                </c:pt>
                <c:pt idx="7">
                  <c:v>2.5089999999999999</c:v>
                </c:pt>
                <c:pt idx="16">
                  <c:v>5.1479999999999997</c:v>
                </c:pt>
                <c:pt idx="17">
                  <c:v>10.847</c:v>
                </c:pt>
                <c:pt idx="53">
                  <c:v>5.0279999999999996</c:v>
                </c:pt>
                <c:pt idx="54">
                  <c:v>10.8</c:v>
                </c:pt>
                <c:pt idx="59">
                  <c:v>52.3</c:v>
                </c:pt>
                <c:pt idx="62">
                  <c:v>0.78900000000000003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28-46EA-9917-BE11C9472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28-46EA-9917-BE11C9472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28-46EA-9917-BE11C9472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C28-46EA-9917-BE11C9472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C28-46EA-9917-BE11C9472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28-46EA-9917-BE11C9472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</c:v>
                </c:pt>
                <c:pt idx="1">
                  <c:v>13.5</c:v>
                </c:pt>
                <c:pt idx="2">
                  <c:v>11.875</c:v>
                </c:pt>
                <c:pt idx="4">
                  <c:v>11.55</c:v>
                </c:pt>
                <c:pt idx="6">
                  <c:v>15</c:v>
                </c:pt>
                <c:pt idx="7">
                  <c:v>15</c:v>
                </c:pt>
                <c:pt idx="8">
                  <c:v>10.3</c:v>
                </c:pt>
                <c:pt idx="12">
                  <c:v>5</c:v>
                </c:pt>
                <c:pt idx="16">
                  <c:v>19</c:v>
                </c:pt>
                <c:pt idx="17">
                  <c:v>23</c:v>
                </c:pt>
                <c:pt idx="19">
                  <c:v>11.25</c:v>
                </c:pt>
                <c:pt idx="20">
                  <c:v>61.478999999999999</c:v>
                </c:pt>
                <c:pt idx="24">
                  <c:v>178.304</c:v>
                </c:pt>
                <c:pt idx="25">
                  <c:v>46.387</c:v>
                </c:pt>
                <c:pt idx="26">
                  <c:v>5</c:v>
                </c:pt>
                <c:pt idx="27">
                  <c:v>5</c:v>
                </c:pt>
                <c:pt idx="28">
                  <c:v>76.488</c:v>
                </c:pt>
                <c:pt idx="29">
                  <c:v>26.055999999999997</c:v>
                </c:pt>
                <c:pt idx="30">
                  <c:v>12</c:v>
                </c:pt>
                <c:pt idx="31">
                  <c:v>8.6</c:v>
                </c:pt>
                <c:pt idx="32">
                  <c:v>52.012</c:v>
                </c:pt>
                <c:pt idx="33">
                  <c:v>64.768000000000001</c:v>
                </c:pt>
                <c:pt idx="34">
                  <c:v>47.527000000000001</c:v>
                </c:pt>
                <c:pt idx="35">
                  <c:v>49.969000000000001</c:v>
                </c:pt>
                <c:pt idx="36">
                  <c:v>5</c:v>
                </c:pt>
                <c:pt idx="40">
                  <c:v>3</c:v>
                </c:pt>
                <c:pt idx="41">
                  <c:v>21</c:v>
                </c:pt>
                <c:pt idx="42">
                  <c:v>30.335999999999999</c:v>
                </c:pt>
                <c:pt idx="43">
                  <c:v>31.744</c:v>
                </c:pt>
                <c:pt idx="48">
                  <c:v>11.425000000000001</c:v>
                </c:pt>
                <c:pt idx="49">
                  <c:v>7.93</c:v>
                </c:pt>
                <c:pt idx="52">
                  <c:v>28</c:v>
                </c:pt>
                <c:pt idx="56">
                  <c:v>35.843000000000004</c:v>
                </c:pt>
                <c:pt idx="60">
                  <c:v>21.896000000000001</c:v>
                </c:pt>
                <c:pt idx="61">
                  <c:v>10</c:v>
                </c:pt>
                <c:pt idx="62">
                  <c:v>4</c:v>
                </c:pt>
                <c:pt idx="64">
                  <c:v>33.363</c:v>
                </c:pt>
                <c:pt idx="65">
                  <c:v>34</c:v>
                </c:pt>
                <c:pt idx="66">
                  <c:v>21.151</c:v>
                </c:pt>
                <c:pt idx="67">
                  <c:v>10.286</c:v>
                </c:pt>
                <c:pt idx="68">
                  <c:v>29.11</c:v>
                </c:pt>
                <c:pt idx="69">
                  <c:v>32.353000000000002</c:v>
                </c:pt>
                <c:pt idx="70">
                  <c:v>32</c:v>
                </c:pt>
                <c:pt idx="71">
                  <c:v>31.709</c:v>
                </c:pt>
                <c:pt idx="72">
                  <c:v>40.621000000000002</c:v>
                </c:pt>
                <c:pt idx="73">
                  <c:v>33.061999999999998</c:v>
                </c:pt>
                <c:pt idx="74">
                  <c:v>40.29</c:v>
                </c:pt>
                <c:pt idx="75">
                  <c:v>34.512999999999998</c:v>
                </c:pt>
                <c:pt idx="76">
                  <c:v>26.981999999999999</c:v>
                </c:pt>
                <c:pt idx="77">
                  <c:v>42.37</c:v>
                </c:pt>
                <c:pt idx="78">
                  <c:v>52.93</c:v>
                </c:pt>
                <c:pt idx="79">
                  <c:v>43.225999999999999</c:v>
                </c:pt>
                <c:pt idx="80">
                  <c:v>5</c:v>
                </c:pt>
                <c:pt idx="81">
                  <c:v>28.417000000000002</c:v>
                </c:pt>
                <c:pt idx="82">
                  <c:v>32.947000000000003</c:v>
                </c:pt>
                <c:pt idx="83">
                  <c:v>38.276000000000003</c:v>
                </c:pt>
                <c:pt idx="88">
                  <c:v>9</c:v>
                </c:pt>
                <c:pt idx="89">
                  <c:v>33.441000000000003</c:v>
                </c:pt>
                <c:pt idx="90">
                  <c:v>45.427999999999997</c:v>
                </c:pt>
                <c:pt idx="91">
                  <c:v>47.425999999999995</c:v>
                </c:pt>
                <c:pt idx="92">
                  <c:v>32.709000000000003</c:v>
                </c:pt>
                <c:pt idx="93">
                  <c:v>41.679000000000002</c:v>
                </c:pt>
                <c:pt idx="94">
                  <c:v>64.114000000000004</c:v>
                </c:pt>
                <c:pt idx="95">
                  <c:v>60.390999999999998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28-46EA-9917-BE11C94724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7.3</c:v>
                </c:pt>
                <c:pt idx="4">
                  <c:v>0</c:v>
                </c:pt>
                <c:pt idx="5">
                  <c:v>20.3</c:v>
                </c:pt>
                <c:pt idx="6">
                  <c:v>0</c:v>
                </c:pt>
                <c:pt idx="7">
                  <c:v>0</c:v>
                </c:pt>
                <c:pt idx="8">
                  <c:v>5.4</c:v>
                </c:pt>
                <c:pt idx="9">
                  <c:v>23.3</c:v>
                </c:pt>
                <c:pt idx="10">
                  <c:v>22.6</c:v>
                </c:pt>
                <c:pt idx="11">
                  <c:v>23.6</c:v>
                </c:pt>
                <c:pt idx="12">
                  <c:v>10.9</c:v>
                </c:pt>
                <c:pt idx="13">
                  <c:v>23.5</c:v>
                </c:pt>
                <c:pt idx="14">
                  <c:v>24</c:v>
                </c:pt>
                <c:pt idx="15">
                  <c:v>24.3</c:v>
                </c:pt>
                <c:pt idx="16">
                  <c:v>0</c:v>
                </c:pt>
                <c:pt idx="17">
                  <c:v>0</c:v>
                </c:pt>
                <c:pt idx="18">
                  <c:v>29.2</c:v>
                </c:pt>
                <c:pt idx="19">
                  <c:v>17.399999999999999</c:v>
                </c:pt>
                <c:pt idx="20">
                  <c:v>108.1</c:v>
                </c:pt>
                <c:pt idx="21">
                  <c:v>108.1</c:v>
                </c:pt>
                <c:pt idx="22">
                  <c:v>108.1</c:v>
                </c:pt>
                <c:pt idx="23">
                  <c:v>108.1</c:v>
                </c:pt>
                <c:pt idx="24">
                  <c:v>0</c:v>
                </c:pt>
                <c:pt idx="25">
                  <c:v>0</c:v>
                </c:pt>
                <c:pt idx="26">
                  <c:v>28.6</c:v>
                </c:pt>
                <c:pt idx="27">
                  <c:v>30.6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70.400000000000006</c:v>
                </c:pt>
                <c:pt idx="37">
                  <c:v>70.400000000000006</c:v>
                </c:pt>
                <c:pt idx="38">
                  <c:v>70.400000000000006</c:v>
                </c:pt>
                <c:pt idx="39">
                  <c:v>70.400000000000006</c:v>
                </c:pt>
                <c:pt idx="40">
                  <c:v>57.4</c:v>
                </c:pt>
                <c:pt idx="41">
                  <c:v>57.4</c:v>
                </c:pt>
                <c:pt idx="42">
                  <c:v>57.4</c:v>
                </c:pt>
                <c:pt idx="43">
                  <c:v>57.4</c:v>
                </c:pt>
                <c:pt idx="44">
                  <c:v>66.5</c:v>
                </c:pt>
                <c:pt idx="45">
                  <c:v>66.5</c:v>
                </c:pt>
                <c:pt idx="46">
                  <c:v>66.5</c:v>
                </c:pt>
                <c:pt idx="47">
                  <c:v>66.5</c:v>
                </c:pt>
                <c:pt idx="48">
                  <c:v>33.5</c:v>
                </c:pt>
                <c:pt idx="49">
                  <c:v>33.5</c:v>
                </c:pt>
                <c:pt idx="50">
                  <c:v>33.5</c:v>
                </c:pt>
                <c:pt idx="51">
                  <c:v>33.5</c:v>
                </c:pt>
                <c:pt idx="52">
                  <c:v>0</c:v>
                </c:pt>
                <c:pt idx="53">
                  <c:v>2.1</c:v>
                </c:pt>
                <c:pt idx="54">
                  <c:v>0</c:v>
                </c:pt>
                <c:pt idx="55">
                  <c:v>16.899999999999999</c:v>
                </c:pt>
                <c:pt idx="56">
                  <c:v>7.9</c:v>
                </c:pt>
                <c:pt idx="57">
                  <c:v>17.100000000000001</c:v>
                </c:pt>
                <c:pt idx="58">
                  <c:v>1.6</c:v>
                </c:pt>
                <c:pt idx="59">
                  <c:v>0</c:v>
                </c:pt>
                <c:pt idx="60">
                  <c:v>6.7</c:v>
                </c:pt>
                <c:pt idx="61">
                  <c:v>18.399999999999999</c:v>
                </c:pt>
                <c:pt idx="62">
                  <c:v>0</c:v>
                </c:pt>
                <c:pt idx="63">
                  <c:v>6</c:v>
                </c:pt>
                <c:pt idx="64">
                  <c:v>1.2</c:v>
                </c:pt>
                <c:pt idx="65">
                  <c:v>0</c:v>
                </c:pt>
                <c:pt idx="66">
                  <c:v>12.5</c:v>
                </c:pt>
                <c:pt idx="67">
                  <c:v>23.4</c:v>
                </c:pt>
                <c:pt idx="68">
                  <c:v>20.9</c:v>
                </c:pt>
                <c:pt idx="69">
                  <c:v>7.4</c:v>
                </c:pt>
                <c:pt idx="70">
                  <c:v>14.3</c:v>
                </c:pt>
                <c:pt idx="71">
                  <c:v>24.2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8.8000000000000007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14</c:v>
                </c:pt>
                <c:pt idx="81">
                  <c:v>8.4</c:v>
                </c:pt>
                <c:pt idx="82">
                  <c:v>11</c:v>
                </c:pt>
                <c:pt idx="83">
                  <c:v>0</c:v>
                </c:pt>
                <c:pt idx="84">
                  <c:v>66.099999999999994</c:v>
                </c:pt>
                <c:pt idx="85">
                  <c:v>66.099999999999994</c:v>
                </c:pt>
                <c:pt idx="86">
                  <c:v>66.099999999999994</c:v>
                </c:pt>
                <c:pt idx="87">
                  <c:v>66.099999999999994</c:v>
                </c:pt>
                <c:pt idx="88">
                  <c:v>16.8</c:v>
                </c:pt>
                <c:pt idx="89">
                  <c:v>13.5</c:v>
                </c:pt>
                <c:pt idx="90">
                  <c:v>13.5</c:v>
                </c:pt>
                <c:pt idx="91">
                  <c:v>13.5</c:v>
                </c:pt>
                <c:pt idx="92">
                  <c:v>1.2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28-46EA-9917-BE11C94724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18.974</c:v>
                </c:pt>
                <c:pt idx="1">
                  <c:v>12.208</c:v>
                </c:pt>
                <c:pt idx="2">
                  <c:v>10.898999999999999</c:v>
                </c:pt>
                <c:pt idx="3">
                  <c:v>7.2430000000000003</c:v>
                </c:pt>
                <c:pt idx="4">
                  <c:v>5.0510000000000002</c:v>
                </c:pt>
                <c:pt idx="5">
                  <c:v>0.23899999999999999</c:v>
                </c:pt>
                <c:pt idx="6">
                  <c:v>15.856</c:v>
                </c:pt>
                <c:pt idx="7">
                  <c:v>13.663</c:v>
                </c:pt>
                <c:pt idx="8">
                  <c:v>0.26700000000000002</c:v>
                </c:pt>
                <c:pt idx="9">
                  <c:v>0.23200000000000001</c:v>
                </c:pt>
                <c:pt idx="10">
                  <c:v>0.19500000000000001</c:v>
                </c:pt>
                <c:pt idx="11">
                  <c:v>0.16200000000000001</c:v>
                </c:pt>
                <c:pt idx="12">
                  <c:v>0.114</c:v>
                </c:pt>
                <c:pt idx="13">
                  <c:v>5.6000000000000001E-2</c:v>
                </c:pt>
                <c:pt idx="16">
                  <c:v>22.55</c:v>
                </c:pt>
                <c:pt idx="17">
                  <c:v>24.663</c:v>
                </c:pt>
                <c:pt idx="26">
                  <c:v>3.3519999999999999</c:v>
                </c:pt>
                <c:pt idx="27">
                  <c:v>4.6660000000000004</c:v>
                </c:pt>
                <c:pt idx="28">
                  <c:v>0.26900000000000002</c:v>
                </c:pt>
                <c:pt idx="29">
                  <c:v>0.41</c:v>
                </c:pt>
                <c:pt idx="30">
                  <c:v>6.7990000000000004</c:v>
                </c:pt>
                <c:pt idx="31">
                  <c:v>4.7119999999999997</c:v>
                </c:pt>
                <c:pt idx="32">
                  <c:v>12.869</c:v>
                </c:pt>
                <c:pt idx="33">
                  <c:v>0.11799999999999999</c:v>
                </c:pt>
                <c:pt idx="34">
                  <c:v>6.79</c:v>
                </c:pt>
                <c:pt idx="35">
                  <c:v>7.85</c:v>
                </c:pt>
                <c:pt idx="36">
                  <c:v>5.3890000000000002</c:v>
                </c:pt>
                <c:pt idx="37">
                  <c:v>0.12</c:v>
                </c:pt>
                <c:pt idx="38">
                  <c:v>0.88800000000000001</c:v>
                </c:pt>
                <c:pt idx="39">
                  <c:v>1.3140000000000001</c:v>
                </c:pt>
                <c:pt idx="53">
                  <c:v>4.2110000000000003</c:v>
                </c:pt>
                <c:pt idx="54">
                  <c:v>2.0819999999999999</c:v>
                </c:pt>
                <c:pt idx="55">
                  <c:v>0.27700000000000002</c:v>
                </c:pt>
                <c:pt idx="56">
                  <c:v>0.66</c:v>
                </c:pt>
                <c:pt idx="57">
                  <c:v>1.05</c:v>
                </c:pt>
                <c:pt idx="58">
                  <c:v>6.93</c:v>
                </c:pt>
                <c:pt idx="59">
                  <c:v>30.611999999999998</c:v>
                </c:pt>
                <c:pt idx="60">
                  <c:v>1.9319999999999999</c:v>
                </c:pt>
                <c:pt idx="61">
                  <c:v>1.5980000000000001</c:v>
                </c:pt>
                <c:pt idx="62">
                  <c:v>11.441000000000001</c:v>
                </c:pt>
                <c:pt idx="63">
                  <c:v>3.3140000000000001</c:v>
                </c:pt>
                <c:pt idx="64">
                  <c:v>0.59399999999999997</c:v>
                </c:pt>
                <c:pt idx="65">
                  <c:v>0.50600000000000001</c:v>
                </c:pt>
                <c:pt idx="66">
                  <c:v>0.51900000000000002</c:v>
                </c:pt>
                <c:pt idx="67">
                  <c:v>0.49099999999999999</c:v>
                </c:pt>
                <c:pt idx="68">
                  <c:v>0.45800000000000002</c:v>
                </c:pt>
                <c:pt idx="69">
                  <c:v>0.376</c:v>
                </c:pt>
                <c:pt idx="70">
                  <c:v>0.29299999999999998</c:v>
                </c:pt>
                <c:pt idx="71">
                  <c:v>0.21</c:v>
                </c:pt>
                <c:pt idx="72">
                  <c:v>0.20399999999999999</c:v>
                </c:pt>
                <c:pt idx="73">
                  <c:v>0.28499999999999998</c:v>
                </c:pt>
                <c:pt idx="74">
                  <c:v>0.36399999999999999</c:v>
                </c:pt>
                <c:pt idx="75">
                  <c:v>0.44400000000000001</c:v>
                </c:pt>
                <c:pt idx="76">
                  <c:v>0.51300000000000001</c:v>
                </c:pt>
                <c:pt idx="77">
                  <c:v>0.57999999999999996</c:v>
                </c:pt>
                <c:pt idx="78">
                  <c:v>0.64100000000000001</c:v>
                </c:pt>
                <c:pt idx="79">
                  <c:v>0.70599999999999996</c:v>
                </c:pt>
                <c:pt idx="80">
                  <c:v>0.68</c:v>
                </c:pt>
                <c:pt idx="81">
                  <c:v>0.56200000000000006</c:v>
                </c:pt>
                <c:pt idx="82">
                  <c:v>0.442</c:v>
                </c:pt>
                <c:pt idx="83">
                  <c:v>0.32500000000000001</c:v>
                </c:pt>
                <c:pt idx="84">
                  <c:v>0.22500000000000001</c:v>
                </c:pt>
                <c:pt idx="85">
                  <c:v>0.14899999999999999</c:v>
                </c:pt>
                <c:pt idx="86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28-46EA-9917-BE11C94724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28-46EA-9917-BE11C94724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C28-46EA-9917-BE11C9472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99.61</c:v>
                </c:pt>
                <c:pt idx="1">
                  <c:v>93</c:v>
                </c:pt>
                <c:pt idx="2">
                  <c:v>91.95</c:v>
                </c:pt>
                <c:pt idx="3">
                  <c:v>88.61</c:v>
                </c:pt>
                <c:pt idx="4">
                  <c:v>91.82</c:v>
                </c:pt>
                <c:pt idx="5">
                  <c:v>88.6</c:v>
                </c:pt>
                <c:pt idx="6">
                  <c:v>96.98</c:v>
                </c:pt>
                <c:pt idx="7">
                  <c:v>96.9</c:v>
                </c:pt>
                <c:pt idx="8">
                  <c:v>91.32</c:v>
                </c:pt>
                <c:pt idx="9">
                  <c:v>89.55</c:v>
                </c:pt>
                <c:pt idx="10">
                  <c:v>88.04</c:v>
                </c:pt>
                <c:pt idx="11">
                  <c:v>86.69</c:v>
                </c:pt>
                <c:pt idx="12">
                  <c:v>90.63</c:v>
                </c:pt>
                <c:pt idx="13">
                  <c:v>87.93</c:v>
                </c:pt>
                <c:pt idx="14">
                  <c:v>87.93</c:v>
                </c:pt>
                <c:pt idx="15">
                  <c:v>87.94</c:v>
                </c:pt>
                <c:pt idx="16">
                  <c:v>96.9</c:v>
                </c:pt>
                <c:pt idx="17">
                  <c:v>99.26</c:v>
                </c:pt>
                <c:pt idx="18">
                  <c:v>86.45</c:v>
                </c:pt>
                <c:pt idx="19">
                  <c:v>91.7</c:v>
                </c:pt>
                <c:pt idx="20">
                  <c:v>86.6</c:v>
                </c:pt>
                <c:pt idx="21">
                  <c:v>80.05</c:v>
                </c:pt>
                <c:pt idx="22">
                  <c:v>80.59</c:v>
                </c:pt>
                <c:pt idx="23">
                  <c:v>86.5</c:v>
                </c:pt>
                <c:pt idx="24">
                  <c:v>98</c:v>
                </c:pt>
                <c:pt idx="25">
                  <c:v>104.06</c:v>
                </c:pt>
                <c:pt idx="26">
                  <c:v>114.75</c:v>
                </c:pt>
                <c:pt idx="27">
                  <c:v>132.30000000000001</c:v>
                </c:pt>
                <c:pt idx="28">
                  <c:v>127.02</c:v>
                </c:pt>
                <c:pt idx="29">
                  <c:v>135.15</c:v>
                </c:pt>
                <c:pt idx="30">
                  <c:v>140.97</c:v>
                </c:pt>
                <c:pt idx="31">
                  <c:v>146.5</c:v>
                </c:pt>
                <c:pt idx="32">
                  <c:v>170.89</c:v>
                </c:pt>
                <c:pt idx="33">
                  <c:v>154.69999999999999</c:v>
                </c:pt>
                <c:pt idx="34">
                  <c:v>115.85</c:v>
                </c:pt>
                <c:pt idx="35">
                  <c:v>111.98</c:v>
                </c:pt>
                <c:pt idx="36">
                  <c:v>147.4</c:v>
                </c:pt>
                <c:pt idx="37">
                  <c:v>94.22</c:v>
                </c:pt>
                <c:pt idx="38">
                  <c:v>91.91</c:v>
                </c:pt>
                <c:pt idx="39">
                  <c:v>86.42</c:v>
                </c:pt>
                <c:pt idx="40">
                  <c:v>105.99</c:v>
                </c:pt>
                <c:pt idx="41">
                  <c:v>99.36</c:v>
                </c:pt>
                <c:pt idx="42">
                  <c:v>97.32</c:v>
                </c:pt>
                <c:pt idx="43">
                  <c:v>97.33</c:v>
                </c:pt>
                <c:pt idx="44">
                  <c:v>101.02</c:v>
                </c:pt>
                <c:pt idx="45">
                  <c:v>101.07</c:v>
                </c:pt>
                <c:pt idx="46">
                  <c:v>98.96</c:v>
                </c:pt>
                <c:pt idx="47">
                  <c:v>98.95</c:v>
                </c:pt>
                <c:pt idx="48">
                  <c:v>96.03</c:v>
                </c:pt>
                <c:pt idx="49">
                  <c:v>96.27</c:v>
                </c:pt>
                <c:pt idx="50">
                  <c:v>98.91</c:v>
                </c:pt>
                <c:pt idx="51">
                  <c:v>106.34</c:v>
                </c:pt>
                <c:pt idx="52">
                  <c:v>101.5</c:v>
                </c:pt>
                <c:pt idx="53">
                  <c:v>117.01</c:v>
                </c:pt>
                <c:pt idx="54">
                  <c:v>116.77</c:v>
                </c:pt>
                <c:pt idx="55">
                  <c:v>128.35</c:v>
                </c:pt>
                <c:pt idx="56">
                  <c:v>104.94</c:v>
                </c:pt>
                <c:pt idx="57">
                  <c:v>131.59</c:v>
                </c:pt>
                <c:pt idx="58">
                  <c:v>165.56</c:v>
                </c:pt>
                <c:pt idx="59">
                  <c:v>177.36</c:v>
                </c:pt>
                <c:pt idx="60">
                  <c:v>130.18</c:v>
                </c:pt>
                <c:pt idx="61">
                  <c:v>159.12</c:v>
                </c:pt>
                <c:pt idx="62">
                  <c:v>184.42</c:v>
                </c:pt>
                <c:pt idx="63">
                  <c:v>209.3</c:v>
                </c:pt>
                <c:pt idx="64">
                  <c:v>154.62</c:v>
                </c:pt>
                <c:pt idx="65">
                  <c:v>162.27000000000001</c:v>
                </c:pt>
                <c:pt idx="66">
                  <c:v>189.63</c:v>
                </c:pt>
                <c:pt idx="67">
                  <c:v>209.23</c:v>
                </c:pt>
                <c:pt idx="68">
                  <c:v>156.88999999999999</c:v>
                </c:pt>
                <c:pt idx="69">
                  <c:v>165.24</c:v>
                </c:pt>
                <c:pt idx="70">
                  <c:v>163.76</c:v>
                </c:pt>
                <c:pt idx="71">
                  <c:v>158.63999999999999</c:v>
                </c:pt>
                <c:pt idx="72">
                  <c:v>154.78</c:v>
                </c:pt>
                <c:pt idx="73">
                  <c:v>152.69</c:v>
                </c:pt>
                <c:pt idx="74">
                  <c:v>147.49</c:v>
                </c:pt>
                <c:pt idx="75">
                  <c:v>146.13999999999999</c:v>
                </c:pt>
                <c:pt idx="76">
                  <c:v>142.77000000000001</c:v>
                </c:pt>
                <c:pt idx="77">
                  <c:v>135.47</c:v>
                </c:pt>
                <c:pt idx="78">
                  <c:v>135</c:v>
                </c:pt>
                <c:pt idx="79">
                  <c:v>130.84</c:v>
                </c:pt>
                <c:pt idx="80">
                  <c:v>171.37</c:v>
                </c:pt>
                <c:pt idx="81">
                  <c:v>138.72</c:v>
                </c:pt>
                <c:pt idx="82">
                  <c:v>120.42</c:v>
                </c:pt>
                <c:pt idx="83">
                  <c:v>114.2</c:v>
                </c:pt>
                <c:pt idx="84">
                  <c:v>118.49</c:v>
                </c:pt>
                <c:pt idx="85">
                  <c:v>114.17</c:v>
                </c:pt>
                <c:pt idx="86">
                  <c:v>98.53</c:v>
                </c:pt>
                <c:pt idx="87">
                  <c:v>93.74</c:v>
                </c:pt>
                <c:pt idx="88">
                  <c:v>120.62</c:v>
                </c:pt>
                <c:pt idx="89">
                  <c:v>112.6</c:v>
                </c:pt>
                <c:pt idx="90">
                  <c:v>103.82</c:v>
                </c:pt>
                <c:pt idx="91">
                  <c:v>94.03</c:v>
                </c:pt>
                <c:pt idx="92">
                  <c:v>104.48</c:v>
                </c:pt>
                <c:pt idx="93">
                  <c:v>97.75</c:v>
                </c:pt>
                <c:pt idx="94">
                  <c:v>90.76</c:v>
                </c:pt>
                <c:pt idx="95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28-46EA-9917-BE11C9472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8D-479B-9937-04F26D1609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98D-479B-9937-04F26D1609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3.9710000000000001</c:v>
                </c:pt>
                <c:pt idx="1">
                  <c:v>4.7380000000000004</c:v>
                </c:pt>
                <c:pt idx="2">
                  <c:v>4.7789999999999999</c:v>
                </c:pt>
                <c:pt idx="3">
                  <c:v>4.6059999999999999</c:v>
                </c:pt>
                <c:pt idx="4">
                  <c:v>4.7930000000000001</c:v>
                </c:pt>
                <c:pt idx="5">
                  <c:v>6.9619999999999997</c:v>
                </c:pt>
                <c:pt idx="6">
                  <c:v>3.9079999999999999</c:v>
                </c:pt>
                <c:pt idx="7">
                  <c:v>3.891</c:v>
                </c:pt>
                <c:pt idx="8">
                  <c:v>4.6760000000000002</c:v>
                </c:pt>
                <c:pt idx="9">
                  <c:v>7.0279999999999996</c:v>
                </c:pt>
                <c:pt idx="10">
                  <c:v>7.0280000000000005</c:v>
                </c:pt>
                <c:pt idx="11">
                  <c:v>7.0740000000000007</c:v>
                </c:pt>
                <c:pt idx="12">
                  <c:v>4.6859999999999999</c:v>
                </c:pt>
                <c:pt idx="13">
                  <c:v>7.0989999999999993</c:v>
                </c:pt>
                <c:pt idx="14">
                  <c:v>7.2720000000000002</c:v>
                </c:pt>
                <c:pt idx="15">
                  <c:v>7.53</c:v>
                </c:pt>
                <c:pt idx="16">
                  <c:v>4.2949999999999999</c:v>
                </c:pt>
                <c:pt idx="18">
                  <c:v>7.343</c:v>
                </c:pt>
                <c:pt idx="19">
                  <c:v>7.5030000000000001</c:v>
                </c:pt>
                <c:pt idx="20">
                  <c:v>8.1989999999999998</c:v>
                </c:pt>
                <c:pt idx="21">
                  <c:v>9.0800000000000018</c:v>
                </c:pt>
                <c:pt idx="22">
                  <c:v>9.1720000000000006</c:v>
                </c:pt>
                <c:pt idx="23">
                  <c:v>9.245000000000001</c:v>
                </c:pt>
                <c:pt idx="24">
                  <c:v>8.9039999999999999</c:v>
                </c:pt>
                <c:pt idx="25">
                  <c:v>8.875</c:v>
                </c:pt>
                <c:pt idx="26">
                  <c:v>8.99</c:v>
                </c:pt>
                <c:pt idx="27">
                  <c:v>11.055</c:v>
                </c:pt>
                <c:pt idx="28">
                  <c:v>5.5640000000000001</c:v>
                </c:pt>
                <c:pt idx="29">
                  <c:v>5.5419999999999998</c:v>
                </c:pt>
                <c:pt idx="30">
                  <c:v>12.850000000000001</c:v>
                </c:pt>
                <c:pt idx="31">
                  <c:v>12.822000000000001</c:v>
                </c:pt>
                <c:pt idx="32">
                  <c:v>7.1549999999999994</c:v>
                </c:pt>
                <c:pt idx="33">
                  <c:v>7.1520000000000001</c:v>
                </c:pt>
                <c:pt idx="34">
                  <c:v>11.164</c:v>
                </c:pt>
                <c:pt idx="35">
                  <c:v>11.074999999999999</c:v>
                </c:pt>
                <c:pt idx="36">
                  <c:v>14.563000000000001</c:v>
                </c:pt>
                <c:pt idx="37">
                  <c:v>12.545999999999999</c:v>
                </c:pt>
                <c:pt idx="38">
                  <c:v>12.628</c:v>
                </c:pt>
                <c:pt idx="39">
                  <c:v>12.816000000000001</c:v>
                </c:pt>
                <c:pt idx="40">
                  <c:v>9.0429999999999993</c:v>
                </c:pt>
                <c:pt idx="41">
                  <c:v>11.225</c:v>
                </c:pt>
                <c:pt idx="42">
                  <c:v>11.385</c:v>
                </c:pt>
                <c:pt idx="43">
                  <c:v>11.265000000000001</c:v>
                </c:pt>
                <c:pt idx="44">
                  <c:v>6.8040000000000003</c:v>
                </c:pt>
                <c:pt idx="45">
                  <c:v>11.181999999999999</c:v>
                </c:pt>
                <c:pt idx="46">
                  <c:v>11.161</c:v>
                </c:pt>
                <c:pt idx="47">
                  <c:v>10.986000000000001</c:v>
                </c:pt>
                <c:pt idx="48">
                  <c:v>5.7469999999999999</c:v>
                </c:pt>
                <c:pt idx="49">
                  <c:v>5.4359999999999999</c:v>
                </c:pt>
                <c:pt idx="50">
                  <c:v>5.3770000000000007</c:v>
                </c:pt>
                <c:pt idx="51">
                  <c:v>5.4060000000000006</c:v>
                </c:pt>
                <c:pt idx="52">
                  <c:v>5.3460000000000001</c:v>
                </c:pt>
                <c:pt idx="53">
                  <c:v>5.3540000000000001</c:v>
                </c:pt>
                <c:pt idx="54">
                  <c:v>5.2629999999999999</c:v>
                </c:pt>
                <c:pt idx="55">
                  <c:v>5.1319999999999997</c:v>
                </c:pt>
                <c:pt idx="56">
                  <c:v>10.625</c:v>
                </c:pt>
                <c:pt idx="57">
                  <c:v>4.9260000000000002</c:v>
                </c:pt>
                <c:pt idx="58">
                  <c:v>4.9210000000000003</c:v>
                </c:pt>
                <c:pt idx="59">
                  <c:v>4.9539999999999997</c:v>
                </c:pt>
                <c:pt idx="60">
                  <c:v>6.3609999999999998</c:v>
                </c:pt>
                <c:pt idx="61">
                  <c:v>6.3689999999999998</c:v>
                </c:pt>
                <c:pt idx="62">
                  <c:v>5.0999999999999996</c:v>
                </c:pt>
                <c:pt idx="63">
                  <c:v>5.1680000000000001</c:v>
                </c:pt>
                <c:pt idx="64">
                  <c:v>6.3609999999999998</c:v>
                </c:pt>
                <c:pt idx="65">
                  <c:v>6.5359999999999996</c:v>
                </c:pt>
                <c:pt idx="66">
                  <c:v>6.7289999999999992</c:v>
                </c:pt>
                <c:pt idx="67">
                  <c:v>5.3810000000000002</c:v>
                </c:pt>
                <c:pt idx="68">
                  <c:v>6.5430000000000001</c:v>
                </c:pt>
                <c:pt idx="69">
                  <c:v>6.2040000000000006</c:v>
                </c:pt>
                <c:pt idx="70">
                  <c:v>6.3140000000000001</c:v>
                </c:pt>
                <c:pt idx="71">
                  <c:v>6.0630000000000006</c:v>
                </c:pt>
                <c:pt idx="72">
                  <c:v>6.18</c:v>
                </c:pt>
                <c:pt idx="73">
                  <c:v>6.2490000000000006</c:v>
                </c:pt>
                <c:pt idx="74">
                  <c:v>6.0640000000000001</c:v>
                </c:pt>
                <c:pt idx="75">
                  <c:v>6.1120000000000001</c:v>
                </c:pt>
                <c:pt idx="76">
                  <c:v>6.1859999999999999</c:v>
                </c:pt>
                <c:pt idx="77">
                  <c:v>6.0890000000000004</c:v>
                </c:pt>
                <c:pt idx="78">
                  <c:v>6.04</c:v>
                </c:pt>
                <c:pt idx="79">
                  <c:v>5.9729999999999999</c:v>
                </c:pt>
                <c:pt idx="80">
                  <c:v>6.0169999999999995</c:v>
                </c:pt>
                <c:pt idx="81">
                  <c:v>5.8740000000000006</c:v>
                </c:pt>
                <c:pt idx="82">
                  <c:v>5.984</c:v>
                </c:pt>
                <c:pt idx="83">
                  <c:v>5.8930000000000007</c:v>
                </c:pt>
                <c:pt idx="84">
                  <c:v>5.6619999999999999</c:v>
                </c:pt>
                <c:pt idx="85">
                  <c:v>5.7050000000000001</c:v>
                </c:pt>
                <c:pt idx="86">
                  <c:v>5.6130000000000004</c:v>
                </c:pt>
                <c:pt idx="87">
                  <c:v>5.6669999999999998</c:v>
                </c:pt>
                <c:pt idx="88">
                  <c:v>5.6320000000000006</c:v>
                </c:pt>
                <c:pt idx="89">
                  <c:v>5.343</c:v>
                </c:pt>
                <c:pt idx="90">
                  <c:v>5.6040000000000001</c:v>
                </c:pt>
                <c:pt idx="91">
                  <c:v>5.5860000000000003</c:v>
                </c:pt>
                <c:pt idx="92">
                  <c:v>5.4829999999999997</c:v>
                </c:pt>
                <c:pt idx="93">
                  <c:v>5.3170000000000002</c:v>
                </c:pt>
                <c:pt idx="94">
                  <c:v>5.5389999999999997</c:v>
                </c:pt>
                <c:pt idx="95">
                  <c:v>5.4609999999999994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8D-479B-9937-04F26D1609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2.306</c:v>
                </c:pt>
                <c:pt idx="1">
                  <c:v>2.8359999999999999</c:v>
                </c:pt>
                <c:pt idx="2">
                  <c:v>2.7770000000000001</c:v>
                </c:pt>
                <c:pt idx="3">
                  <c:v>4.9260000000000002</c:v>
                </c:pt>
                <c:pt idx="4">
                  <c:v>2.698</c:v>
                </c:pt>
                <c:pt idx="5">
                  <c:v>8.6270000000000007</c:v>
                </c:pt>
                <c:pt idx="6">
                  <c:v>2.2160000000000002</c:v>
                </c:pt>
                <c:pt idx="7">
                  <c:v>2.1890000000000001</c:v>
                </c:pt>
                <c:pt idx="8">
                  <c:v>4.8279999999999994</c:v>
                </c:pt>
                <c:pt idx="9">
                  <c:v>8.0120000000000005</c:v>
                </c:pt>
                <c:pt idx="10">
                  <c:v>7.4740000000000002</c:v>
                </c:pt>
                <c:pt idx="11">
                  <c:v>7.504999999999999</c:v>
                </c:pt>
                <c:pt idx="12">
                  <c:v>4.8629999999999995</c:v>
                </c:pt>
                <c:pt idx="13">
                  <c:v>8.0730000000000004</c:v>
                </c:pt>
                <c:pt idx="14">
                  <c:v>8.0429999999999993</c:v>
                </c:pt>
                <c:pt idx="15">
                  <c:v>8.0670000000000002</c:v>
                </c:pt>
                <c:pt idx="16">
                  <c:v>2.1880000000000002</c:v>
                </c:pt>
                <c:pt idx="18">
                  <c:v>8.1810000000000009</c:v>
                </c:pt>
                <c:pt idx="19">
                  <c:v>7.66</c:v>
                </c:pt>
                <c:pt idx="20">
                  <c:v>10.210000000000001</c:v>
                </c:pt>
                <c:pt idx="21">
                  <c:v>10.335000000000001</c:v>
                </c:pt>
                <c:pt idx="22">
                  <c:v>11.135999999999999</c:v>
                </c:pt>
                <c:pt idx="23">
                  <c:v>12.705</c:v>
                </c:pt>
                <c:pt idx="24">
                  <c:v>10.664000000000001</c:v>
                </c:pt>
                <c:pt idx="25">
                  <c:v>13.831</c:v>
                </c:pt>
                <c:pt idx="26">
                  <c:v>13.388999999999999</c:v>
                </c:pt>
                <c:pt idx="27">
                  <c:v>14.716999999999999</c:v>
                </c:pt>
                <c:pt idx="28">
                  <c:v>5.4589999999999996</c:v>
                </c:pt>
                <c:pt idx="29">
                  <c:v>10.329000000000001</c:v>
                </c:pt>
                <c:pt idx="30">
                  <c:v>19.619999999999997</c:v>
                </c:pt>
                <c:pt idx="31">
                  <c:v>25.684999999999999</c:v>
                </c:pt>
                <c:pt idx="32">
                  <c:v>8.4809999999999999</c:v>
                </c:pt>
                <c:pt idx="33">
                  <c:v>8.5419999999999998</c:v>
                </c:pt>
                <c:pt idx="34">
                  <c:v>12.811999999999998</c:v>
                </c:pt>
                <c:pt idx="35">
                  <c:v>13.597999999999999</c:v>
                </c:pt>
                <c:pt idx="36">
                  <c:v>40.74</c:v>
                </c:pt>
                <c:pt idx="37">
                  <c:v>15.706999999999999</c:v>
                </c:pt>
                <c:pt idx="38">
                  <c:v>15.233000000000001</c:v>
                </c:pt>
                <c:pt idx="39">
                  <c:v>13.818</c:v>
                </c:pt>
                <c:pt idx="40">
                  <c:v>15.193999999999999</c:v>
                </c:pt>
                <c:pt idx="41">
                  <c:v>15.314</c:v>
                </c:pt>
                <c:pt idx="42">
                  <c:v>16.271000000000001</c:v>
                </c:pt>
                <c:pt idx="43">
                  <c:v>16.244</c:v>
                </c:pt>
                <c:pt idx="44">
                  <c:v>16.216000000000001</c:v>
                </c:pt>
                <c:pt idx="45">
                  <c:v>16.18</c:v>
                </c:pt>
                <c:pt idx="46">
                  <c:v>16.725000000000001</c:v>
                </c:pt>
                <c:pt idx="47">
                  <c:v>16.187999999999999</c:v>
                </c:pt>
                <c:pt idx="48">
                  <c:v>17.590999999999998</c:v>
                </c:pt>
                <c:pt idx="49">
                  <c:v>15.585999999999999</c:v>
                </c:pt>
                <c:pt idx="50">
                  <c:v>9.9690000000000012</c:v>
                </c:pt>
                <c:pt idx="51">
                  <c:v>10.302999999999999</c:v>
                </c:pt>
                <c:pt idx="52">
                  <c:v>9.5139999999999993</c:v>
                </c:pt>
                <c:pt idx="53">
                  <c:v>3.9769999999999999</c:v>
                </c:pt>
                <c:pt idx="54">
                  <c:v>3.9790000000000001</c:v>
                </c:pt>
                <c:pt idx="55">
                  <c:v>9.5530000000000008</c:v>
                </c:pt>
                <c:pt idx="56">
                  <c:v>15.738</c:v>
                </c:pt>
                <c:pt idx="57">
                  <c:v>9.3509999999999991</c:v>
                </c:pt>
                <c:pt idx="58">
                  <c:v>3.601</c:v>
                </c:pt>
                <c:pt idx="59">
                  <c:v>3.5649999999999999</c:v>
                </c:pt>
                <c:pt idx="60">
                  <c:v>16.561999999999998</c:v>
                </c:pt>
                <c:pt idx="61">
                  <c:v>16.594999999999999</c:v>
                </c:pt>
                <c:pt idx="62">
                  <c:v>3.218</c:v>
                </c:pt>
                <c:pt idx="63">
                  <c:v>3.2610000000000001</c:v>
                </c:pt>
                <c:pt idx="64">
                  <c:v>22.372999999999998</c:v>
                </c:pt>
                <c:pt idx="65">
                  <c:v>15.095000000000001</c:v>
                </c:pt>
                <c:pt idx="66">
                  <c:v>22.414000000000001</c:v>
                </c:pt>
                <c:pt idx="67">
                  <c:v>21.577999999999999</c:v>
                </c:pt>
                <c:pt idx="68">
                  <c:v>28.696999999999999</c:v>
                </c:pt>
                <c:pt idx="69">
                  <c:v>16.651</c:v>
                </c:pt>
                <c:pt idx="70">
                  <c:v>20.637</c:v>
                </c:pt>
                <c:pt idx="71">
                  <c:v>28.715</c:v>
                </c:pt>
                <c:pt idx="72">
                  <c:v>16.695999999999998</c:v>
                </c:pt>
                <c:pt idx="73">
                  <c:v>16.813000000000002</c:v>
                </c:pt>
                <c:pt idx="74">
                  <c:v>4.6440000000000001</c:v>
                </c:pt>
                <c:pt idx="75">
                  <c:v>4.6760000000000002</c:v>
                </c:pt>
                <c:pt idx="76">
                  <c:v>16.686</c:v>
                </c:pt>
                <c:pt idx="77">
                  <c:v>4.6240000000000006</c:v>
                </c:pt>
                <c:pt idx="78">
                  <c:v>4.5979999999999999</c:v>
                </c:pt>
                <c:pt idx="79">
                  <c:v>4.5209999999999999</c:v>
                </c:pt>
                <c:pt idx="80">
                  <c:v>8.6890000000000001</c:v>
                </c:pt>
                <c:pt idx="81">
                  <c:v>26.163</c:v>
                </c:pt>
                <c:pt idx="82">
                  <c:v>26.052</c:v>
                </c:pt>
                <c:pt idx="83">
                  <c:v>15.019</c:v>
                </c:pt>
                <c:pt idx="84">
                  <c:v>44.017000000000003</c:v>
                </c:pt>
                <c:pt idx="85">
                  <c:v>44.012999999999998</c:v>
                </c:pt>
                <c:pt idx="86">
                  <c:v>27.556999999999999</c:v>
                </c:pt>
                <c:pt idx="87">
                  <c:v>15.462</c:v>
                </c:pt>
                <c:pt idx="88">
                  <c:v>15.066000000000001</c:v>
                </c:pt>
                <c:pt idx="89">
                  <c:v>25.007999999999999</c:v>
                </c:pt>
                <c:pt idx="90">
                  <c:v>25.107000000000003</c:v>
                </c:pt>
                <c:pt idx="91">
                  <c:v>24.89</c:v>
                </c:pt>
                <c:pt idx="92">
                  <c:v>23.132999999999999</c:v>
                </c:pt>
                <c:pt idx="93">
                  <c:v>25.012999999999998</c:v>
                </c:pt>
                <c:pt idx="94">
                  <c:v>23.009999999999998</c:v>
                </c:pt>
                <c:pt idx="95">
                  <c:v>22.943999999999999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8D-479B-9937-04F26D1609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8D-479B-9937-04F26D1609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8D-479B-9937-04F26D1609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98D-479B-9937-04F26D1609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98D-479B-9937-04F26D1609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8D-479B-9937-04F26D1609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98D-479B-9937-04F26D16099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27.7</c:v>
                </c:pt>
                <c:pt idx="1">
                  <c:v>18.100000000000001</c:v>
                </c:pt>
                <c:pt idx="2">
                  <c:v>10.199999999999999</c:v>
                </c:pt>
                <c:pt idx="3">
                  <c:v>0</c:v>
                </c:pt>
                <c:pt idx="4">
                  <c:v>4.0999999999999996</c:v>
                </c:pt>
                <c:pt idx="5">
                  <c:v>0</c:v>
                </c:pt>
                <c:pt idx="6">
                  <c:v>29.2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37.6</c:v>
                </c:pt>
                <c:pt idx="17">
                  <c:v>57.9</c:v>
                </c:pt>
                <c:pt idx="18">
                  <c:v>0</c:v>
                </c:pt>
                <c:pt idx="19">
                  <c:v>0</c:v>
                </c:pt>
                <c:pt idx="20">
                  <c:v>143.1</c:v>
                </c:pt>
                <c:pt idx="21">
                  <c:v>60.4</c:v>
                </c:pt>
                <c:pt idx="22">
                  <c:v>52.9</c:v>
                </c:pt>
                <c:pt idx="23">
                  <c:v>49.8</c:v>
                </c:pt>
                <c:pt idx="24">
                  <c:v>156.9</c:v>
                </c:pt>
                <c:pt idx="25">
                  <c:v>7.6</c:v>
                </c:pt>
                <c:pt idx="26">
                  <c:v>0</c:v>
                </c:pt>
                <c:pt idx="27">
                  <c:v>0</c:v>
                </c:pt>
                <c:pt idx="28">
                  <c:v>129.6</c:v>
                </c:pt>
                <c:pt idx="29">
                  <c:v>74.099999999999994</c:v>
                </c:pt>
                <c:pt idx="30">
                  <c:v>34.200000000000003</c:v>
                </c:pt>
                <c:pt idx="31">
                  <c:v>16.5</c:v>
                </c:pt>
                <c:pt idx="32">
                  <c:v>47.1</c:v>
                </c:pt>
                <c:pt idx="33">
                  <c:v>36.200000000000003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1.5</c:v>
                </c:pt>
                <c:pt idx="60">
                  <c:v>0</c:v>
                </c:pt>
                <c:pt idx="61">
                  <c:v>0</c:v>
                </c:pt>
                <c:pt idx="62">
                  <c:v>7.9</c:v>
                </c:pt>
                <c:pt idx="63">
                  <c:v>0</c:v>
                </c:pt>
                <c:pt idx="64">
                  <c:v>0</c:v>
                </c:pt>
                <c:pt idx="65">
                  <c:v>7.9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12.9</c:v>
                </c:pt>
                <c:pt idx="73">
                  <c:v>4.4000000000000004</c:v>
                </c:pt>
                <c:pt idx="74">
                  <c:v>24.9</c:v>
                </c:pt>
                <c:pt idx="75">
                  <c:v>18.399999999999999</c:v>
                </c:pt>
                <c:pt idx="76">
                  <c:v>0</c:v>
                </c:pt>
                <c:pt idx="77">
                  <c:v>20.2</c:v>
                </c:pt>
                <c:pt idx="78">
                  <c:v>37.9</c:v>
                </c:pt>
                <c:pt idx="79">
                  <c:v>21.3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5.5</c:v>
                </c:pt>
                <c:pt idx="84">
                  <c:v>2.6</c:v>
                </c:pt>
                <c:pt idx="85">
                  <c:v>2.2999999999999998</c:v>
                </c:pt>
                <c:pt idx="86">
                  <c:v>18</c:v>
                </c:pt>
                <c:pt idx="87">
                  <c:v>28</c:v>
                </c:pt>
                <c:pt idx="88">
                  <c:v>0</c:v>
                </c:pt>
                <c:pt idx="89">
                  <c:v>11.5</c:v>
                </c:pt>
                <c:pt idx="90">
                  <c:v>22.9</c:v>
                </c:pt>
                <c:pt idx="91">
                  <c:v>11.6</c:v>
                </c:pt>
                <c:pt idx="92">
                  <c:v>0</c:v>
                </c:pt>
                <c:pt idx="93">
                  <c:v>4</c:v>
                </c:pt>
                <c:pt idx="94">
                  <c:v>19.3</c:v>
                </c:pt>
                <c:pt idx="95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8D-479B-9937-04F26D1609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8">
                  <c:v>6.4850000000000003</c:v>
                </c:pt>
                <c:pt idx="9">
                  <c:v>8.4879999999999995</c:v>
                </c:pt>
                <c:pt idx="10">
                  <c:v>8.3119999999999994</c:v>
                </c:pt>
                <c:pt idx="11">
                  <c:v>9.2330000000000005</c:v>
                </c:pt>
                <c:pt idx="12">
                  <c:v>6.42</c:v>
                </c:pt>
                <c:pt idx="13">
                  <c:v>8.4269999999999996</c:v>
                </c:pt>
                <c:pt idx="14">
                  <c:v>8.68</c:v>
                </c:pt>
                <c:pt idx="15">
                  <c:v>8.6549999999999994</c:v>
                </c:pt>
                <c:pt idx="16">
                  <c:v>2.609</c:v>
                </c:pt>
                <c:pt idx="17">
                  <c:v>0.59499999999999997</c:v>
                </c:pt>
                <c:pt idx="18">
                  <c:v>13.644</c:v>
                </c:pt>
                <c:pt idx="19">
                  <c:v>13.534000000000001</c:v>
                </c:pt>
                <c:pt idx="20">
                  <c:v>8.07</c:v>
                </c:pt>
                <c:pt idx="21">
                  <c:v>28.291</c:v>
                </c:pt>
                <c:pt idx="22">
                  <c:v>34.927</c:v>
                </c:pt>
                <c:pt idx="23">
                  <c:v>36.369999999999997</c:v>
                </c:pt>
                <c:pt idx="24">
                  <c:v>1.8740000000000001</c:v>
                </c:pt>
                <c:pt idx="25">
                  <c:v>16.053000000000001</c:v>
                </c:pt>
                <c:pt idx="26">
                  <c:v>14.555999999999999</c:v>
                </c:pt>
                <c:pt idx="27">
                  <c:v>14.538</c:v>
                </c:pt>
                <c:pt idx="28">
                  <c:v>1.151</c:v>
                </c:pt>
                <c:pt idx="29">
                  <c:v>1.528</c:v>
                </c:pt>
                <c:pt idx="30">
                  <c:v>17.106000000000002</c:v>
                </c:pt>
                <c:pt idx="31">
                  <c:v>23.338999999999999</c:v>
                </c:pt>
                <c:pt idx="32">
                  <c:v>2.19</c:v>
                </c:pt>
                <c:pt idx="33">
                  <c:v>12.992000000000001</c:v>
                </c:pt>
                <c:pt idx="34">
                  <c:v>30.341000000000001</c:v>
                </c:pt>
                <c:pt idx="35">
                  <c:v>33.146000000000001</c:v>
                </c:pt>
                <c:pt idx="36">
                  <c:v>48.485999999999997</c:v>
                </c:pt>
                <c:pt idx="37">
                  <c:v>65.266999999999996</c:v>
                </c:pt>
                <c:pt idx="38">
                  <c:v>66.427000000000007</c:v>
                </c:pt>
                <c:pt idx="39">
                  <c:v>68.08</c:v>
                </c:pt>
                <c:pt idx="40">
                  <c:v>36.192999999999998</c:v>
                </c:pt>
                <c:pt idx="41">
                  <c:v>51.890999999999998</c:v>
                </c:pt>
                <c:pt idx="42">
                  <c:v>60.11</c:v>
                </c:pt>
                <c:pt idx="43">
                  <c:v>61.664000000000001</c:v>
                </c:pt>
                <c:pt idx="44">
                  <c:v>43.48</c:v>
                </c:pt>
                <c:pt idx="45">
                  <c:v>39.137999999999998</c:v>
                </c:pt>
                <c:pt idx="46">
                  <c:v>38.613999999999997</c:v>
                </c:pt>
                <c:pt idx="47">
                  <c:v>39.326000000000001</c:v>
                </c:pt>
                <c:pt idx="48">
                  <c:v>21.588999999999999</c:v>
                </c:pt>
                <c:pt idx="49">
                  <c:v>20.41</c:v>
                </c:pt>
                <c:pt idx="50">
                  <c:v>18.155999999999999</c:v>
                </c:pt>
                <c:pt idx="51">
                  <c:v>17.792000000000002</c:v>
                </c:pt>
                <c:pt idx="52">
                  <c:v>13.14</c:v>
                </c:pt>
                <c:pt idx="53">
                  <c:v>1.9670000000000001</c:v>
                </c:pt>
                <c:pt idx="54">
                  <c:v>3.6389999999999998</c:v>
                </c:pt>
                <c:pt idx="55">
                  <c:v>2.4470000000000001</c:v>
                </c:pt>
                <c:pt idx="56">
                  <c:v>17.995000000000001</c:v>
                </c:pt>
                <c:pt idx="57">
                  <c:v>3.9220000000000002</c:v>
                </c:pt>
                <c:pt idx="60">
                  <c:v>7.5570000000000004</c:v>
                </c:pt>
                <c:pt idx="61">
                  <c:v>7.0579999999999998</c:v>
                </c:pt>
                <c:pt idx="63">
                  <c:v>0.21099999999999999</c:v>
                </c:pt>
                <c:pt idx="64">
                  <c:v>6.4</c:v>
                </c:pt>
                <c:pt idx="65">
                  <c:v>5</c:v>
                </c:pt>
                <c:pt idx="66">
                  <c:v>5</c:v>
                </c:pt>
                <c:pt idx="67">
                  <c:v>7.2</c:v>
                </c:pt>
                <c:pt idx="68">
                  <c:v>15.252000000000001</c:v>
                </c:pt>
                <c:pt idx="69">
                  <c:v>17.3</c:v>
                </c:pt>
                <c:pt idx="70">
                  <c:v>19.62</c:v>
                </c:pt>
                <c:pt idx="71">
                  <c:v>21.36</c:v>
                </c:pt>
                <c:pt idx="72">
                  <c:v>5</c:v>
                </c:pt>
                <c:pt idx="73">
                  <c:v>5.8630000000000004</c:v>
                </c:pt>
                <c:pt idx="74">
                  <c:v>5</c:v>
                </c:pt>
                <c:pt idx="75">
                  <c:v>5.7910000000000004</c:v>
                </c:pt>
                <c:pt idx="76">
                  <c:v>13.433</c:v>
                </c:pt>
                <c:pt idx="77">
                  <c:v>12.064</c:v>
                </c:pt>
                <c:pt idx="78">
                  <c:v>5</c:v>
                </c:pt>
                <c:pt idx="79">
                  <c:v>12.164999999999999</c:v>
                </c:pt>
                <c:pt idx="80">
                  <c:v>5</c:v>
                </c:pt>
                <c:pt idx="81">
                  <c:v>5.3680000000000003</c:v>
                </c:pt>
                <c:pt idx="82">
                  <c:v>12.348000000000001</c:v>
                </c:pt>
                <c:pt idx="83">
                  <c:v>12.16</c:v>
                </c:pt>
                <c:pt idx="84">
                  <c:v>14</c:v>
                </c:pt>
                <c:pt idx="85">
                  <c:v>14.151999999999999</c:v>
                </c:pt>
                <c:pt idx="86">
                  <c:v>14.957000000000001</c:v>
                </c:pt>
                <c:pt idx="87">
                  <c:v>16.896999999999998</c:v>
                </c:pt>
                <c:pt idx="88">
                  <c:v>5.0720000000000001</c:v>
                </c:pt>
                <c:pt idx="89">
                  <c:v>5.1449999999999996</c:v>
                </c:pt>
                <c:pt idx="90">
                  <c:v>5.2850000000000001</c:v>
                </c:pt>
                <c:pt idx="91">
                  <c:v>18.878</c:v>
                </c:pt>
                <c:pt idx="92">
                  <c:v>5.327</c:v>
                </c:pt>
                <c:pt idx="93">
                  <c:v>7.3689999999999998</c:v>
                </c:pt>
                <c:pt idx="94">
                  <c:v>16.234000000000002</c:v>
                </c:pt>
                <c:pt idx="95">
                  <c:v>7.1479999999999997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8D-479B-9937-04F26D1609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98D-479B-9937-04F26D1609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1">
                  <c:v>1E-3</c:v>
                </c:pt>
                <c:pt idx="53">
                  <c:v>1E-3</c:v>
                </c:pt>
                <c:pt idx="54">
                  <c:v>1E-3</c:v>
                </c:pt>
                <c:pt idx="55">
                  <c:v>1E-3</c:v>
                </c:pt>
                <c:pt idx="57">
                  <c:v>1E-3</c:v>
                </c:pt>
                <c:pt idx="59">
                  <c:v>72.933000000000007</c:v>
                </c:pt>
                <c:pt idx="63">
                  <c:v>0.67400000000000004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8D-479B-9937-04F26D160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99.61</c:v>
                </c:pt>
                <c:pt idx="1">
                  <c:v>93</c:v>
                </c:pt>
                <c:pt idx="2">
                  <c:v>91.95</c:v>
                </c:pt>
                <c:pt idx="3">
                  <c:v>88.61</c:v>
                </c:pt>
                <c:pt idx="4">
                  <c:v>91.82</c:v>
                </c:pt>
                <c:pt idx="5">
                  <c:v>88.6</c:v>
                </c:pt>
                <c:pt idx="6">
                  <c:v>96.98</c:v>
                </c:pt>
                <c:pt idx="7">
                  <c:v>96.9</c:v>
                </c:pt>
                <c:pt idx="8">
                  <c:v>91.32</c:v>
                </c:pt>
                <c:pt idx="9">
                  <c:v>89.55</c:v>
                </c:pt>
                <c:pt idx="10">
                  <c:v>88.04</c:v>
                </c:pt>
                <c:pt idx="11">
                  <c:v>86.69</c:v>
                </c:pt>
                <c:pt idx="12">
                  <c:v>90.63</c:v>
                </c:pt>
                <c:pt idx="13">
                  <c:v>87.93</c:v>
                </c:pt>
                <c:pt idx="14">
                  <c:v>87.93</c:v>
                </c:pt>
                <c:pt idx="15">
                  <c:v>87.94</c:v>
                </c:pt>
                <c:pt idx="16">
                  <c:v>96.9</c:v>
                </c:pt>
                <c:pt idx="17">
                  <c:v>99.26</c:v>
                </c:pt>
                <c:pt idx="18">
                  <c:v>86.45</c:v>
                </c:pt>
                <c:pt idx="19">
                  <c:v>91.7</c:v>
                </c:pt>
                <c:pt idx="20">
                  <c:v>86.6</c:v>
                </c:pt>
                <c:pt idx="21">
                  <c:v>80.05</c:v>
                </c:pt>
                <c:pt idx="22">
                  <c:v>80.59</c:v>
                </c:pt>
                <c:pt idx="23">
                  <c:v>86.5</c:v>
                </c:pt>
                <c:pt idx="24">
                  <c:v>98</c:v>
                </c:pt>
                <c:pt idx="25">
                  <c:v>104.06</c:v>
                </c:pt>
                <c:pt idx="26">
                  <c:v>114.75</c:v>
                </c:pt>
                <c:pt idx="27">
                  <c:v>132.30000000000001</c:v>
                </c:pt>
                <c:pt idx="28">
                  <c:v>127.02</c:v>
                </c:pt>
                <c:pt idx="29">
                  <c:v>135.15</c:v>
                </c:pt>
                <c:pt idx="30">
                  <c:v>140.97</c:v>
                </c:pt>
                <c:pt idx="31">
                  <c:v>146.5</c:v>
                </c:pt>
                <c:pt idx="32">
                  <c:v>170.89</c:v>
                </c:pt>
                <c:pt idx="33">
                  <c:v>154.69999999999999</c:v>
                </c:pt>
                <c:pt idx="34">
                  <c:v>115.85</c:v>
                </c:pt>
                <c:pt idx="35">
                  <c:v>111.98</c:v>
                </c:pt>
                <c:pt idx="36">
                  <c:v>147.4</c:v>
                </c:pt>
                <c:pt idx="37">
                  <c:v>94.22</c:v>
                </c:pt>
                <c:pt idx="38">
                  <c:v>91.91</c:v>
                </c:pt>
                <c:pt idx="39">
                  <c:v>86.42</c:v>
                </c:pt>
                <c:pt idx="40">
                  <c:v>105.99</c:v>
                </c:pt>
                <c:pt idx="41">
                  <c:v>99.36</c:v>
                </c:pt>
                <c:pt idx="42">
                  <c:v>97.32</c:v>
                </c:pt>
                <c:pt idx="43">
                  <c:v>97.33</c:v>
                </c:pt>
                <c:pt idx="44">
                  <c:v>101.02</c:v>
                </c:pt>
                <c:pt idx="45">
                  <c:v>101.07</c:v>
                </c:pt>
                <c:pt idx="46">
                  <c:v>98.96</c:v>
                </c:pt>
                <c:pt idx="47">
                  <c:v>98.95</c:v>
                </c:pt>
                <c:pt idx="48">
                  <c:v>96.03</c:v>
                </c:pt>
                <c:pt idx="49">
                  <c:v>96.27</c:v>
                </c:pt>
                <c:pt idx="50">
                  <c:v>98.91</c:v>
                </c:pt>
                <c:pt idx="51">
                  <c:v>106.34</c:v>
                </c:pt>
                <c:pt idx="52">
                  <c:v>101.5</c:v>
                </c:pt>
                <c:pt idx="53">
                  <c:v>117.01</c:v>
                </c:pt>
                <c:pt idx="54">
                  <c:v>116.77</c:v>
                </c:pt>
                <c:pt idx="55">
                  <c:v>128.35</c:v>
                </c:pt>
                <c:pt idx="56">
                  <c:v>104.94</c:v>
                </c:pt>
                <c:pt idx="57">
                  <c:v>131.59</c:v>
                </c:pt>
                <c:pt idx="58">
                  <c:v>165.56</c:v>
                </c:pt>
                <c:pt idx="59">
                  <c:v>177.36</c:v>
                </c:pt>
                <c:pt idx="60">
                  <c:v>130.18</c:v>
                </c:pt>
                <c:pt idx="61">
                  <c:v>159.12</c:v>
                </c:pt>
                <c:pt idx="62">
                  <c:v>184.42</c:v>
                </c:pt>
                <c:pt idx="63">
                  <c:v>209.3</c:v>
                </c:pt>
                <c:pt idx="64">
                  <c:v>154.62</c:v>
                </c:pt>
                <c:pt idx="65">
                  <c:v>162.27000000000001</c:v>
                </c:pt>
                <c:pt idx="66">
                  <c:v>189.63</c:v>
                </c:pt>
                <c:pt idx="67">
                  <c:v>209.23</c:v>
                </c:pt>
                <c:pt idx="68">
                  <c:v>156.88999999999999</c:v>
                </c:pt>
                <c:pt idx="69">
                  <c:v>165.24</c:v>
                </c:pt>
                <c:pt idx="70">
                  <c:v>163.76</c:v>
                </c:pt>
                <c:pt idx="71">
                  <c:v>158.63999999999999</c:v>
                </c:pt>
                <c:pt idx="72">
                  <c:v>154.78</c:v>
                </c:pt>
                <c:pt idx="73">
                  <c:v>152.69</c:v>
                </c:pt>
                <c:pt idx="74">
                  <c:v>147.49</c:v>
                </c:pt>
                <c:pt idx="75">
                  <c:v>146.13999999999999</c:v>
                </c:pt>
                <c:pt idx="76">
                  <c:v>142.77000000000001</c:v>
                </c:pt>
                <c:pt idx="77">
                  <c:v>135.47</c:v>
                </c:pt>
                <c:pt idx="78">
                  <c:v>135</c:v>
                </c:pt>
                <c:pt idx="79">
                  <c:v>130.84</c:v>
                </c:pt>
                <c:pt idx="80">
                  <c:v>171.37</c:v>
                </c:pt>
                <c:pt idx="81">
                  <c:v>138.72</c:v>
                </c:pt>
                <c:pt idx="82">
                  <c:v>120.42</c:v>
                </c:pt>
                <c:pt idx="83">
                  <c:v>114.2</c:v>
                </c:pt>
                <c:pt idx="84">
                  <c:v>118.49</c:v>
                </c:pt>
                <c:pt idx="85">
                  <c:v>114.17</c:v>
                </c:pt>
                <c:pt idx="86">
                  <c:v>98.53</c:v>
                </c:pt>
                <c:pt idx="87">
                  <c:v>93.74</c:v>
                </c:pt>
                <c:pt idx="88">
                  <c:v>120.62</c:v>
                </c:pt>
                <c:pt idx="89">
                  <c:v>112.6</c:v>
                </c:pt>
                <c:pt idx="90">
                  <c:v>103.82</c:v>
                </c:pt>
                <c:pt idx="91">
                  <c:v>94.03</c:v>
                </c:pt>
                <c:pt idx="92">
                  <c:v>104.48</c:v>
                </c:pt>
                <c:pt idx="93">
                  <c:v>97.75</c:v>
                </c:pt>
                <c:pt idx="94">
                  <c:v>90.76</c:v>
                </c:pt>
                <c:pt idx="95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8D-479B-9937-04F26D160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33.973999999999997</v>
      </c>
      <c r="C5" s="25">
        <v>25.707999999999998</v>
      </c>
      <c r="D5" s="25">
        <v>22.774000000000001</v>
      </c>
      <c r="E5" s="25">
        <v>14.542999999999999</v>
      </c>
      <c r="F5" s="25">
        <v>16.600999999999999</v>
      </c>
      <c r="G5" s="25">
        <v>20.539000000000001</v>
      </c>
      <c r="H5" s="25">
        <v>35.289000000000001</v>
      </c>
      <c r="I5" s="25">
        <v>31.172000000000001</v>
      </c>
      <c r="J5" s="25">
        <v>15.967000000000001</v>
      </c>
      <c r="K5" s="25">
        <v>23.532</v>
      </c>
      <c r="L5" s="25">
        <v>22.795000000000002</v>
      </c>
      <c r="M5" s="25">
        <v>23.762</v>
      </c>
      <c r="N5" s="25">
        <v>16.013999999999999</v>
      </c>
      <c r="O5" s="25">
        <v>23.556000000000001</v>
      </c>
      <c r="P5" s="25">
        <v>24</v>
      </c>
      <c r="Q5" s="25">
        <v>24.3</v>
      </c>
      <c r="R5" s="25">
        <v>46.698</v>
      </c>
      <c r="S5" s="25">
        <v>58.51</v>
      </c>
      <c r="T5" s="25">
        <v>29.2</v>
      </c>
      <c r="U5" s="25">
        <v>28.65</v>
      </c>
      <c r="V5" s="25">
        <v>169.57900000000001</v>
      </c>
      <c r="W5" s="25">
        <v>108.1</v>
      </c>
      <c r="X5" s="25">
        <v>108.1</v>
      </c>
      <c r="Y5" s="25">
        <v>108.1</v>
      </c>
      <c r="Z5" s="25">
        <v>178.304</v>
      </c>
      <c r="AA5" s="25">
        <v>46.387</v>
      </c>
      <c r="AB5" s="25">
        <v>36.951999999999998</v>
      </c>
      <c r="AC5" s="25">
        <v>40.265999999999998</v>
      </c>
      <c r="AD5" s="25">
        <v>141.75700000000001</v>
      </c>
      <c r="AE5" s="25">
        <v>91.465999999999994</v>
      </c>
      <c r="AF5" s="25">
        <v>83.799000000000007</v>
      </c>
      <c r="AG5" s="25">
        <v>78.311999999999998</v>
      </c>
      <c r="AH5" s="25">
        <v>64.881</v>
      </c>
      <c r="AI5" s="25">
        <v>64.885999999999996</v>
      </c>
      <c r="AJ5" s="25">
        <v>54.317</v>
      </c>
      <c r="AK5" s="25">
        <v>57.819000000000003</v>
      </c>
      <c r="AL5" s="25">
        <v>103.789</v>
      </c>
      <c r="AM5" s="25">
        <v>93.52</v>
      </c>
      <c r="AN5" s="25">
        <v>94.287999999999997</v>
      </c>
      <c r="AO5" s="25">
        <v>94.713999999999999</v>
      </c>
      <c r="AP5" s="25">
        <v>60.4</v>
      </c>
      <c r="AQ5" s="25">
        <v>78.400000000000006</v>
      </c>
      <c r="AR5" s="25">
        <v>87.736000000000004</v>
      </c>
      <c r="AS5" s="25">
        <v>89.144000000000005</v>
      </c>
      <c r="AT5" s="25">
        <v>66.5</v>
      </c>
      <c r="AU5" s="25">
        <v>66.5</v>
      </c>
      <c r="AV5" s="25">
        <v>66.5</v>
      </c>
      <c r="AW5" s="25">
        <v>66.5</v>
      </c>
      <c r="AX5" s="25">
        <v>44.924999999999997</v>
      </c>
      <c r="AY5" s="25">
        <v>41.43</v>
      </c>
      <c r="AZ5" s="25">
        <v>33.5</v>
      </c>
      <c r="BA5" s="25">
        <v>33.5</v>
      </c>
      <c r="BB5" s="25">
        <v>28</v>
      </c>
      <c r="BC5" s="25">
        <v>11.339</v>
      </c>
      <c r="BD5" s="25">
        <v>12.882</v>
      </c>
      <c r="BE5" s="25">
        <v>17.177</v>
      </c>
      <c r="BF5" s="25">
        <v>44.402999999999999</v>
      </c>
      <c r="BG5" s="25">
        <v>18.149999999999999</v>
      </c>
      <c r="BH5" s="25">
        <v>8.5299999999999994</v>
      </c>
      <c r="BI5" s="25">
        <v>82.912000000000006</v>
      </c>
      <c r="BJ5" s="25">
        <v>30.527999999999999</v>
      </c>
      <c r="BK5" s="25">
        <v>29.998000000000001</v>
      </c>
      <c r="BL5" s="25">
        <v>16.23</v>
      </c>
      <c r="BM5" s="25">
        <v>9.3140000000000001</v>
      </c>
      <c r="BN5" s="25">
        <v>35.156999999999996</v>
      </c>
      <c r="BO5" s="25">
        <v>34.506</v>
      </c>
      <c r="BP5" s="25">
        <v>34.17</v>
      </c>
      <c r="BQ5" s="25">
        <v>34.177</v>
      </c>
      <c r="BR5" s="25">
        <v>50.468000000000004</v>
      </c>
      <c r="BS5" s="25">
        <v>40.128999999999998</v>
      </c>
      <c r="BT5" s="25">
        <v>46.593000000000004</v>
      </c>
      <c r="BU5" s="25">
        <v>56.119</v>
      </c>
      <c r="BV5" s="25">
        <v>40.825000000000003</v>
      </c>
      <c r="BW5" s="25">
        <v>33.347000000000001</v>
      </c>
      <c r="BX5" s="25">
        <v>40.654000000000003</v>
      </c>
      <c r="BY5" s="25">
        <v>34.957000000000001</v>
      </c>
      <c r="BZ5" s="25">
        <v>36.295000000000002</v>
      </c>
      <c r="CA5" s="25">
        <v>42.95</v>
      </c>
      <c r="CB5" s="25">
        <v>53.570999999999998</v>
      </c>
      <c r="CC5" s="25">
        <v>43.932000000000002</v>
      </c>
      <c r="CD5" s="25">
        <v>19.68</v>
      </c>
      <c r="CE5" s="25">
        <v>37.378999999999998</v>
      </c>
      <c r="CF5" s="25">
        <v>44.389000000000003</v>
      </c>
      <c r="CG5" s="25">
        <v>38.600999999999999</v>
      </c>
      <c r="CH5" s="25">
        <v>66.325000000000003</v>
      </c>
      <c r="CI5" s="25">
        <v>66.248999999999995</v>
      </c>
      <c r="CJ5" s="25">
        <v>66.171999999999997</v>
      </c>
      <c r="CK5" s="25">
        <v>66.099999999999994</v>
      </c>
      <c r="CL5" s="25">
        <v>25.8</v>
      </c>
      <c r="CM5" s="25">
        <v>46.941000000000003</v>
      </c>
      <c r="CN5" s="25">
        <v>58.927999999999997</v>
      </c>
      <c r="CO5" s="25">
        <v>60.926000000000002</v>
      </c>
      <c r="CP5" s="25">
        <v>33.908999999999999</v>
      </c>
      <c r="CQ5" s="25">
        <v>41.679000000000002</v>
      </c>
      <c r="CR5" s="25">
        <v>64.114000000000004</v>
      </c>
      <c r="CS5" s="25">
        <v>60.390999999999998</v>
      </c>
      <c r="CT5" s="26"/>
      <c r="CU5" s="26"/>
      <c r="CV5" s="26"/>
      <c r="CW5" s="27"/>
      <c r="CX5" s="28">
        <f t="array" ref="CX5">SUMPRODUCT(B5:CW5*0.25)</f>
        <v>1214.2127499999995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99.61</v>
      </c>
      <c r="C8" s="37">
        <v>93</v>
      </c>
      <c r="D8" s="37">
        <v>91.95</v>
      </c>
      <c r="E8" s="37">
        <v>88.61</v>
      </c>
      <c r="F8" s="37">
        <v>91.82</v>
      </c>
      <c r="G8" s="37">
        <v>88.6</v>
      </c>
      <c r="H8" s="37">
        <v>96.98</v>
      </c>
      <c r="I8" s="37">
        <v>96.9</v>
      </c>
      <c r="J8" s="37">
        <v>91.32</v>
      </c>
      <c r="K8" s="37">
        <v>89.55</v>
      </c>
      <c r="L8" s="37">
        <v>88.04</v>
      </c>
      <c r="M8" s="37">
        <v>86.69</v>
      </c>
      <c r="N8" s="37">
        <v>90.63</v>
      </c>
      <c r="O8" s="37">
        <v>87.93</v>
      </c>
      <c r="P8" s="37">
        <v>87.93</v>
      </c>
      <c r="Q8" s="37">
        <v>87.94</v>
      </c>
      <c r="R8" s="37">
        <v>96.9</v>
      </c>
      <c r="S8" s="37">
        <v>99.26</v>
      </c>
      <c r="T8" s="37">
        <v>86.45</v>
      </c>
      <c r="U8" s="37">
        <v>91.7</v>
      </c>
      <c r="V8" s="37">
        <v>86.6</v>
      </c>
      <c r="W8" s="37">
        <v>80.05</v>
      </c>
      <c r="X8" s="37">
        <v>80.59</v>
      </c>
      <c r="Y8" s="37">
        <v>86.5</v>
      </c>
      <c r="Z8" s="37">
        <v>98</v>
      </c>
      <c r="AA8" s="37">
        <v>104.06</v>
      </c>
      <c r="AB8" s="37">
        <v>114.75</v>
      </c>
      <c r="AC8" s="37">
        <v>132.30000000000001</v>
      </c>
      <c r="AD8" s="37">
        <v>127.02</v>
      </c>
      <c r="AE8" s="37">
        <v>135.15</v>
      </c>
      <c r="AF8" s="37">
        <v>140.97</v>
      </c>
      <c r="AG8" s="37">
        <v>146.5</v>
      </c>
      <c r="AH8" s="37">
        <v>170.89</v>
      </c>
      <c r="AI8" s="37">
        <v>154.69999999999999</v>
      </c>
      <c r="AJ8" s="37">
        <v>115.85</v>
      </c>
      <c r="AK8" s="37">
        <v>111.98</v>
      </c>
      <c r="AL8" s="37">
        <v>147.4</v>
      </c>
      <c r="AM8" s="37">
        <v>94.22</v>
      </c>
      <c r="AN8" s="37">
        <v>91.91</v>
      </c>
      <c r="AO8" s="37">
        <v>86.42</v>
      </c>
      <c r="AP8" s="37">
        <v>105.99</v>
      </c>
      <c r="AQ8" s="37">
        <v>99.36</v>
      </c>
      <c r="AR8" s="37">
        <v>97.32</v>
      </c>
      <c r="AS8" s="37">
        <v>97.33</v>
      </c>
      <c r="AT8" s="37">
        <v>101.02</v>
      </c>
      <c r="AU8" s="37">
        <v>101.07</v>
      </c>
      <c r="AV8" s="37">
        <v>98.96</v>
      </c>
      <c r="AW8" s="37">
        <v>98.95</v>
      </c>
      <c r="AX8" s="37">
        <v>96.03</v>
      </c>
      <c r="AY8" s="37">
        <v>96.27</v>
      </c>
      <c r="AZ8" s="37">
        <v>98.91</v>
      </c>
      <c r="BA8" s="37">
        <v>106.34</v>
      </c>
      <c r="BB8" s="37">
        <v>101.5</v>
      </c>
      <c r="BC8" s="37">
        <v>117.01</v>
      </c>
      <c r="BD8" s="37">
        <v>116.77</v>
      </c>
      <c r="BE8" s="37">
        <v>128.35</v>
      </c>
      <c r="BF8" s="37">
        <v>104.94</v>
      </c>
      <c r="BG8" s="37">
        <v>131.59</v>
      </c>
      <c r="BH8" s="37">
        <v>165.56</v>
      </c>
      <c r="BI8" s="37">
        <v>177.36</v>
      </c>
      <c r="BJ8" s="37">
        <v>130.18</v>
      </c>
      <c r="BK8" s="37">
        <v>159.12</v>
      </c>
      <c r="BL8" s="37">
        <v>184.42</v>
      </c>
      <c r="BM8" s="37">
        <v>209.3</v>
      </c>
      <c r="BN8" s="37">
        <v>154.62</v>
      </c>
      <c r="BO8" s="37">
        <v>162.27000000000001</v>
      </c>
      <c r="BP8" s="37">
        <v>189.63</v>
      </c>
      <c r="BQ8" s="37">
        <v>209.23</v>
      </c>
      <c r="BR8" s="37">
        <v>156.88999999999999</v>
      </c>
      <c r="BS8" s="37">
        <v>165.24</v>
      </c>
      <c r="BT8" s="37">
        <v>163.76</v>
      </c>
      <c r="BU8" s="37">
        <v>158.63999999999999</v>
      </c>
      <c r="BV8" s="37">
        <v>154.78</v>
      </c>
      <c r="BW8" s="37">
        <v>152.69</v>
      </c>
      <c r="BX8" s="37">
        <v>147.49</v>
      </c>
      <c r="BY8" s="37">
        <v>146.13999999999999</v>
      </c>
      <c r="BZ8" s="37">
        <v>142.77000000000001</v>
      </c>
      <c r="CA8" s="37">
        <v>135.47</v>
      </c>
      <c r="CB8" s="37">
        <v>135</v>
      </c>
      <c r="CC8" s="37">
        <v>130.84</v>
      </c>
      <c r="CD8" s="37">
        <v>171.37</v>
      </c>
      <c r="CE8" s="37">
        <v>138.72</v>
      </c>
      <c r="CF8" s="37">
        <v>120.42</v>
      </c>
      <c r="CG8" s="37">
        <v>114.2</v>
      </c>
      <c r="CH8" s="37">
        <v>118.49</v>
      </c>
      <c r="CI8" s="37">
        <v>114.17</v>
      </c>
      <c r="CJ8" s="37">
        <v>98.53</v>
      </c>
      <c r="CK8" s="37">
        <v>93.74</v>
      </c>
      <c r="CL8" s="37">
        <v>120.62</v>
      </c>
      <c r="CM8" s="37">
        <v>112.6</v>
      </c>
      <c r="CN8" s="37">
        <v>103.82</v>
      </c>
      <c r="CO8" s="37">
        <v>94.03</v>
      </c>
      <c r="CP8" s="37">
        <v>104.48</v>
      </c>
      <c r="CQ8" s="37">
        <v>97.75</v>
      </c>
      <c r="CR8" s="37">
        <v>90.76</v>
      </c>
      <c r="CS8" s="37">
        <v>84</v>
      </c>
      <c r="CT8" s="38"/>
      <c r="CU8" s="38"/>
      <c r="CV8" s="38"/>
      <c r="CW8" s="39"/>
      <c r="CX8" s="40">
        <f>IF(SUM(B8:CW8)&lt;&gt;0,AVERAGEIF(B8:CW8,"&lt;&gt;"""),"")</f>
        <v>118.17166666666668</v>
      </c>
    </row>
    <row r="9" spans="1:102" ht="24.95" customHeight="1" thickBot="1" x14ac:dyDescent="0.25">
      <c r="A9" s="41" t="s">
        <v>6</v>
      </c>
      <c r="B9" s="42">
        <v>93.292500000000004</v>
      </c>
      <c r="C9" s="43">
        <v>93.292500000000004</v>
      </c>
      <c r="D9" s="43">
        <v>93.292500000000004</v>
      </c>
      <c r="E9" s="43">
        <v>93.292500000000004</v>
      </c>
      <c r="F9" s="43">
        <v>93.575000000000003</v>
      </c>
      <c r="G9" s="43">
        <v>93.575000000000003</v>
      </c>
      <c r="H9" s="43">
        <v>93.575000000000003</v>
      </c>
      <c r="I9" s="43">
        <v>93.575000000000003</v>
      </c>
      <c r="J9" s="43">
        <v>88.9</v>
      </c>
      <c r="K9" s="43">
        <v>88.9</v>
      </c>
      <c r="L9" s="43">
        <v>88.9</v>
      </c>
      <c r="M9" s="43">
        <v>88.9</v>
      </c>
      <c r="N9" s="43">
        <v>88.607500000000002</v>
      </c>
      <c r="O9" s="43">
        <v>88.607500000000002</v>
      </c>
      <c r="P9" s="43">
        <v>88.607500000000002</v>
      </c>
      <c r="Q9" s="43">
        <v>88.607500000000002</v>
      </c>
      <c r="R9" s="43">
        <v>93.577500000000001</v>
      </c>
      <c r="S9" s="43">
        <v>93.577500000000001</v>
      </c>
      <c r="T9" s="43">
        <v>93.577500000000001</v>
      </c>
      <c r="U9" s="43">
        <v>93.577500000000001</v>
      </c>
      <c r="V9" s="43">
        <v>83.435000000000002</v>
      </c>
      <c r="W9" s="43">
        <v>83.435000000000002</v>
      </c>
      <c r="X9" s="43">
        <v>83.435000000000002</v>
      </c>
      <c r="Y9" s="43">
        <v>83.435000000000002</v>
      </c>
      <c r="Z9" s="43">
        <v>112.2775</v>
      </c>
      <c r="AA9" s="43">
        <v>112.2775</v>
      </c>
      <c r="AB9" s="43">
        <v>112.2775</v>
      </c>
      <c r="AC9" s="43">
        <v>112.2775</v>
      </c>
      <c r="AD9" s="43">
        <v>137.41</v>
      </c>
      <c r="AE9" s="43">
        <v>137.41</v>
      </c>
      <c r="AF9" s="43">
        <v>137.41</v>
      </c>
      <c r="AG9" s="43">
        <v>137.41</v>
      </c>
      <c r="AH9" s="43">
        <v>138.35499999999999</v>
      </c>
      <c r="AI9" s="43">
        <v>138.35499999999999</v>
      </c>
      <c r="AJ9" s="43">
        <v>138.35499999999999</v>
      </c>
      <c r="AK9" s="43">
        <v>138.35499999999999</v>
      </c>
      <c r="AL9" s="43">
        <v>104.9875</v>
      </c>
      <c r="AM9" s="43">
        <v>104.9875</v>
      </c>
      <c r="AN9" s="43">
        <v>104.9875</v>
      </c>
      <c r="AO9" s="43">
        <v>104.9875</v>
      </c>
      <c r="AP9" s="43">
        <v>100</v>
      </c>
      <c r="AQ9" s="43">
        <v>100</v>
      </c>
      <c r="AR9" s="43">
        <v>100</v>
      </c>
      <c r="AS9" s="43">
        <v>100</v>
      </c>
      <c r="AT9" s="43">
        <v>100</v>
      </c>
      <c r="AU9" s="43">
        <v>100</v>
      </c>
      <c r="AV9" s="43">
        <v>100</v>
      </c>
      <c r="AW9" s="43">
        <v>100</v>
      </c>
      <c r="AX9" s="43">
        <v>99.387500000000003</v>
      </c>
      <c r="AY9" s="43">
        <v>99.387500000000003</v>
      </c>
      <c r="AZ9" s="43">
        <v>99.387500000000003</v>
      </c>
      <c r="BA9" s="43">
        <v>99.387500000000003</v>
      </c>
      <c r="BB9" s="43">
        <v>115.9075</v>
      </c>
      <c r="BC9" s="43">
        <v>115.9075</v>
      </c>
      <c r="BD9" s="43">
        <v>115.9075</v>
      </c>
      <c r="BE9" s="43">
        <v>115.9075</v>
      </c>
      <c r="BF9" s="43">
        <v>144.86250000000001</v>
      </c>
      <c r="BG9" s="43">
        <v>144.86250000000001</v>
      </c>
      <c r="BH9" s="43">
        <v>144.86250000000001</v>
      </c>
      <c r="BI9" s="43">
        <v>144.86250000000001</v>
      </c>
      <c r="BJ9" s="43">
        <v>170.755</v>
      </c>
      <c r="BK9" s="43">
        <v>170.755</v>
      </c>
      <c r="BL9" s="43">
        <v>170.755</v>
      </c>
      <c r="BM9" s="43">
        <v>170.755</v>
      </c>
      <c r="BN9" s="43">
        <v>178.9375</v>
      </c>
      <c r="BO9" s="43">
        <v>178.9375</v>
      </c>
      <c r="BP9" s="43">
        <v>178.9375</v>
      </c>
      <c r="BQ9" s="43">
        <v>178.9375</v>
      </c>
      <c r="BR9" s="43">
        <v>161.13249999999999</v>
      </c>
      <c r="BS9" s="43">
        <v>161.13249999999999</v>
      </c>
      <c r="BT9" s="43">
        <v>161.13249999999999</v>
      </c>
      <c r="BU9" s="43">
        <v>161.13249999999999</v>
      </c>
      <c r="BV9" s="43">
        <v>150.27500000000001</v>
      </c>
      <c r="BW9" s="43">
        <v>150.27500000000001</v>
      </c>
      <c r="BX9" s="43">
        <v>150.27500000000001</v>
      </c>
      <c r="BY9" s="43">
        <v>150.27500000000001</v>
      </c>
      <c r="BZ9" s="43">
        <v>136.02000000000001</v>
      </c>
      <c r="CA9" s="43">
        <v>136.02000000000001</v>
      </c>
      <c r="CB9" s="43">
        <v>136.02000000000001</v>
      </c>
      <c r="CC9" s="43">
        <v>136.02000000000001</v>
      </c>
      <c r="CD9" s="43">
        <v>136.17750000000001</v>
      </c>
      <c r="CE9" s="43">
        <v>136.17750000000001</v>
      </c>
      <c r="CF9" s="43">
        <v>136.17750000000001</v>
      </c>
      <c r="CG9" s="43">
        <v>136.17750000000001</v>
      </c>
      <c r="CH9" s="43">
        <v>106.2325</v>
      </c>
      <c r="CI9" s="43">
        <v>106.2325</v>
      </c>
      <c r="CJ9" s="43">
        <v>106.2325</v>
      </c>
      <c r="CK9" s="43">
        <v>106.2325</v>
      </c>
      <c r="CL9" s="43">
        <v>107.7675</v>
      </c>
      <c r="CM9" s="43">
        <v>107.7675</v>
      </c>
      <c r="CN9" s="43">
        <v>107.7675</v>
      </c>
      <c r="CO9" s="43">
        <v>107.7675</v>
      </c>
      <c r="CP9" s="43">
        <v>94.247500000000002</v>
      </c>
      <c r="CQ9" s="43">
        <v>94.247500000000002</v>
      </c>
      <c r="CR9" s="43">
        <v>94.247500000000002</v>
      </c>
      <c r="CS9" s="43">
        <v>94.247500000000002</v>
      </c>
      <c r="CT9" s="44"/>
      <c r="CU9" s="44"/>
      <c r="CV9" s="44"/>
      <c r="CW9" s="45"/>
      <c r="CX9" s="46">
        <f>IF(SUM(B9:CW9)&lt;&gt;0,AVERAGEIF(B9:CW9,"&lt;&gt;"""),"")</f>
        <v>118.17166666666667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</v>
      </c>
      <c r="C13" s="65">
        <v>13.5</v>
      </c>
      <c r="D13" s="65">
        <v>11.875</v>
      </c>
      <c r="E13" s="65"/>
      <c r="F13" s="65">
        <v>11.55</v>
      </c>
      <c r="G13" s="65"/>
      <c r="H13" s="65">
        <v>15</v>
      </c>
      <c r="I13" s="65">
        <v>15</v>
      </c>
      <c r="J13" s="65">
        <v>10.3</v>
      </c>
      <c r="K13" s="65"/>
      <c r="L13" s="65"/>
      <c r="M13" s="65"/>
      <c r="N13" s="65">
        <v>5</v>
      </c>
      <c r="O13" s="65"/>
      <c r="P13" s="65"/>
      <c r="Q13" s="65"/>
      <c r="R13" s="65">
        <v>19</v>
      </c>
      <c r="S13" s="65">
        <v>23</v>
      </c>
      <c r="T13" s="65"/>
      <c r="U13" s="65">
        <v>11.25</v>
      </c>
      <c r="V13" s="65">
        <v>61.478999999999999</v>
      </c>
      <c r="W13" s="65"/>
      <c r="X13" s="65"/>
      <c r="Y13" s="65"/>
      <c r="Z13" s="65">
        <v>178.304</v>
      </c>
      <c r="AA13" s="65">
        <v>46.387</v>
      </c>
      <c r="AB13" s="65">
        <v>5</v>
      </c>
      <c r="AC13" s="65">
        <v>5</v>
      </c>
      <c r="AD13" s="65">
        <v>76.488</v>
      </c>
      <c r="AE13" s="65">
        <v>26.055999999999997</v>
      </c>
      <c r="AF13" s="65">
        <v>12</v>
      </c>
      <c r="AG13" s="65">
        <v>8.6</v>
      </c>
      <c r="AH13" s="65">
        <v>52.012</v>
      </c>
      <c r="AI13" s="65">
        <v>64.768000000000001</v>
      </c>
      <c r="AJ13" s="65">
        <v>47.527000000000001</v>
      </c>
      <c r="AK13" s="65">
        <v>49.969000000000001</v>
      </c>
      <c r="AL13" s="65">
        <v>5</v>
      </c>
      <c r="AM13" s="65"/>
      <c r="AN13" s="65"/>
      <c r="AO13" s="65"/>
      <c r="AP13" s="65">
        <v>3</v>
      </c>
      <c r="AQ13" s="65">
        <v>21</v>
      </c>
      <c r="AR13" s="65">
        <v>30.335999999999999</v>
      </c>
      <c r="AS13" s="65">
        <v>31.744</v>
      </c>
      <c r="AT13" s="65"/>
      <c r="AU13" s="65"/>
      <c r="AV13" s="65"/>
      <c r="AW13" s="65"/>
      <c r="AX13" s="65">
        <v>11.425000000000001</v>
      </c>
      <c r="AY13" s="65">
        <v>7.93</v>
      </c>
      <c r="AZ13" s="65"/>
      <c r="BA13" s="65"/>
      <c r="BB13" s="65">
        <v>28</v>
      </c>
      <c r="BC13" s="65"/>
      <c r="BD13" s="65"/>
      <c r="BE13" s="65"/>
      <c r="BF13" s="65">
        <v>35.843000000000004</v>
      </c>
      <c r="BG13" s="65"/>
      <c r="BH13" s="65"/>
      <c r="BI13" s="65"/>
      <c r="BJ13" s="65">
        <v>21.896000000000001</v>
      </c>
      <c r="BK13" s="65">
        <v>10</v>
      </c>
      <c r="BL13" s="65">
        <v>4</v>
      </c>
      <c r="BM13" s="65"/>
      <c r="BN13" s="65">
        <v>33.363</v>
      </c>
      <c r="BO13" s="65">
        <v>34</v>
      </c>
      <c r="BP13" s="65">
        <v>21.151</v>
      </c>
      <c r="BQ13" s="65">
        <v>10.286</v>
      </c>
      <c r="BR13" s="65">
        <v>29.11</v>
      </c>
      <c r="BS13" s="65">
        <v>32.353000000000002</v>
      </c>
      <c r="BT13" s="65">
        <v>32</v>
      </c>
      <c r="BU13" s="65">
        <v>31.709</v>
      </c>
      <c r="BV13" s="65">
        <v>40.621000000000002</v>
      </c>
      <c r="BW13" s="65">
        <v>33.061999999999998</v>
      </c>
      <c r="BX13" s="65">
        <v>40.29</v>
      </c>
      <c r="BY13" s="65">
        <v>34.512999999999998</v>
      </c>
      <c r="BZ13" s="65">
        <v>26.981999999999999</v>
      </c>
      <c r="CA13" s="65">
        <v>42.37</v>
      </c>
      <c r="CB13" s="65">
        <v>52.93</v>
      </c>
      <c r="CC13" s="65">
        <v>43.225999999999999</v>
      </c>
      <c r="CD13" s="65">
        <v>5</v>
      </c>
      <c r="CE13" s="65">
        <v>28.417000000000002</v>
      </c>
      <c r="CF13" s="65">
        <v>32.947000000000003</v>
      </c>
      <c r="CG13" s="65">
        <v>38.276000000000003</v>
      </c>
      <c r="CH13" s="65"/>
      <c r="CI13" s="65"/>
      <c r="CJ13" s="65"/>
      <c r="CK13" s="65"/>
      <c r="CL13" s="65">
        <v>9</v>
      </c>
      <c r="CM13" s="65">
        <v>33.441000000000003</v>
      </c>
      <c r="CN13" s="65">
        <v>45.427999999999997</v>
      </c>
      <c r="CO13" s="65">
        <v>47.425999999999995</v>
      </c>
      <c r="CP13" s="65">
        <v>32.709000000000003</v>
      </c>
      <c r="CQ13" s="65">
        <v>41.679000000000002</v>
      </c>
      <c r="CR13" s="65">
        <v>64.114000000000004</v>
      </c>
      <c r="CS13" s="65">
        <v>60.390999999999998</v>
      </c>
      <c r="CT13" s="66"/>
      <c r="CU13" s="66"/>
      <c r="CV13" s="66"/>
      <c r="CW13" s="67"/>
      <c r="CX13" s="68">
        <f t="array" ref="CX13">SUMPRODUCT(B13:CW13*0.25)</f>
        <v>492.75825000000003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18.974</v>
      </c>
      <c r="C15" s="71">
        <v>12.208</v>
      </c>
      <c r="D15" s="71">
        <v>10.898999999999999</v>
      </c>
      <c r="E15" s="71">
        <v>7.2430000000000003</v>
      </c>
      <c r="F15" s="71">
        <v>5.0510000000000002</v>
      </c>
      <c r="G15" s="71">
        <v>0.23899999999999999</v>
      </c>
      <c r="H15" s="71">
        <v>15.856</v>
      </c>
      <c r="I15" s="71">
        <v>13.663</v>
      </c>
      <c r="J15" s="71">
        <v>0.26700000000000002</v>
      </c>
      <c r="K15" s="71">
        <v>0.23200000000000001</v>
      </c>
      <c r="L15" s="71">
        <v>0.19500000000000001</v>
      </c>
      <c r="M15" s="71">
        <v>0.16200000000000001</v>
      </c>
      <c r="N15" s="71">
        <v>0.114</v>
      </c>
      <c r="O15" s="71">
        <v>5.6000000000000001E-2</v>
      </c>
      <c r="P15" s="71"/>
      <c r="Q15" s="71"/>
      <c r="R15" s="71">
        <v>22.55</v>
      </c>
      <c r="S15" s="71">
        <v>24.663</v>
      </c>
      <c r="T15" s="71"/>
      <c r="U15" s="71"/>
      <c r="V15" s="71"/>
      <c r="W15" s="71"/>
      <c r="X15" s="71"/>
      <c r="Y15" s="71"/>
      <c r="Z15" s="71"/>
      <c r="AA15" s="71"/>
      <c r="AB15" s="71">
        <v>3.3519999999999999</v>
      </c>
      <c r="AC15" s="71">
        <v>4.6660000000000004</v>
      </c>
      <c r="AD15" s="71">
        <v>0.26900000000000002</v>
      </c>
      <c r="AE15" s="71">
        <v>0.41</v>
      </c>
      <c r="AF15" s="71">
        <v>6.7990000000000004</v>
      </c>
      <c r="AG15" s="71">
        <v>4.7119999999999997</v>
      </c>
      <c r="AH15" s="71">
        <v>12.869</v>
      </c>
      <c r="AI15" s="71">
        <v>0.11799999999999999</v>
      </c>
      <c r="AJ15" s="71">
        <v>6.79</v>
      </c>
      <c r="AK15" s="71">
        <v>7.85</v>
      </c>
      <c r="AL15" s="71">
        <v>5.3890000000000002</v>
      </c>
      <c r="AM15" s="71">
        <v>0.12</v>
      </c>
      <c r="AN15" s="71">
        <v>0.88800000000000001</v>
      </c>
      <c r="AO15" s="71">
        <v>1.3140000000000001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4.2110000000000003</v>
      </c>
      <c r="BD15" s="71">
        <v>2.0819999999999999</v>
      </c>
      <c r="BE15" s="71">
        <v>0.27700000000000002</v>
      </c>
      <c r="BF15" s="71">
        <v>0.66</v>
      </c>
      <c r="BG15" s="71">
        <v>1.05</v>
      </c>
      <c r="BH15" s="71">
        <v>6.93</v>
      </c>
      <c r="BI15" s="71">
        <v>30.611999999999998</v>
      </c>
      <c r="BJ15" s="71">
        <v>1.9319999999999999</v>
      </c>
      <c r="BK15" s="71">
        <v>1.5980000000000001</v>
      </c>
      <c r="BL15" s="71">
        <v>11.441000000000001</v>
      </c>
      <c r="BM15" s="71">
        <v>3.3140000000000001</v>
      </c>
      <c r="BN15" s="71">
        <v>0.59399999999999997</v>
      </c>
      <c r="BO15" s="71">
        <v>0.50600000000000001</v>
      </c>
      <c r="BP15" s="71">
        <v>0.51900000000000002</v>
      </c>
      <c r="BQ15" s="71">
        <v>0.49099999999999999</v>
      </c>
      <c r="BR15" s="71">
        <v>0.45800000000000002</v>
      </c>
      <c r="BS15" s="71">
        <v>0.376</v>
      </c>
      <c r="BT15" s="71">
        <v>0.29299999999999998</v>
      </c>
      <c r="BU15" s="71">
        <v>0.21</v>
      </c>
      <c r="BV15" s="71">
        <v>0.20399999999999999</v>
      </c>
      <c r="BW15" s="71">
        <v>0.28499999999999998</v>
      </c>
      <c r="BX15" s="71">
        <v>0.36399999999999999</v>
      </c>
      <c r="BY15" s="71">
        <v>0.44400000000000001</v>
      </c>
      <c r="BZ15" s="71">
        <v>0.51300000000000001</v>
      </c>
      <c r="CA15" s="71">
        <v>0.57999999999999996</v>
      </c>
      <c r="CB15" s="71">
        <v>0.64100000000000001</v>
      </c>
      <c r="CC15" s="71">
        <v>0.70599999999999996</v>
      </c>
      <c r="CD15" s="71">
        <v>0.68</v>
      </c>
      <c r="CE15" s="71">
        <v>0.56200000000000006</v>
      </c>
      <c r="CF15" s="71">
        <v>0.442</v>
      </c>
      <c r="CG15" s="71">
        <v>0.32500000000000001</v>
      </c>
      <c r="CH15" s="71">
        <v>0.22500000000000001</v>
      </c>
      <c r="CI15" s="71">
        <v>0.14899999999999999</v>
      </c>
      <c r="CJ15" s="71">
        <v>7.1999999999999995E-2</v>
      </c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65.416000000000011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33.974000000000004</v>
      </c>
      <c r="C17" s="77">
        <f t="shared" ref="C17:BN17" si="0">SUM(C11:C16)</f>
        <v>25.707999999999998</v>
      </c>
      <c r="D17" s="77">
        <f t="shared" si="0"/>
        <v>22.774000000000001</v>
      </c>
      <c r="E17" s="77">
        <f t="shared" si="0"/>
        <v>7.2430000000000003</v>
      </c>
      <c r="F17" s="77">
        <f t="shared" si="0"/>
        <v>16.600999999999999</v>
      </c>
      <c r="G17" s="77">
        <f t="shared" si="0"/>
        <v>0.23899999999999999</v>
      </c>
      <c r="H17" s="77">
        <f t="shared" si="0"/>
        <v>30.856000000000002</v>
      </c>
      <c r="I17" s="77">
        <f t="shared" si="0"/>
        <v>28.663</v>
      </c>
      <c r="J17" s="77">
        <f t="shared" si="0"/>
        <v>10.567</v>
      </c>
      <c r="K17" s="77">
        <f t="shared" si="0"/>
        <v>0.23200000000000001</v>
      </c>
      <c r="L17" s="77">
        <f t="shared" si="0"/>
        <v>0.19500000000000001</v>
      </c>
      <c r="M17" s="77">
        <f t="shared" si="0"/>
        <v>0.16200000000000001</v>
      </c>
      <c r="N17" s="77">
        <f t="shared" si="0"/>
        <v>5.1139999999999999</v>
      </c>
      <c r="O17" s="77">
        <f t="shared" si="0"/>
        <v>5.6000000000000001E-2</v>
      </c>
      <c r="P17" s="77">
        <f t="shared" si="0"/>
        <v>0</v>
      </c>
      <c r="Q17" s="77">
        <f t="shared" si="0"/>
        <v>0</v>
      </c>
      <c r="R17" s="77">
        <f t="shared" si="0"/>
        <v>41.55</v>
      </c>
      <c r="S17" s="77">
        <f t="shared" si="0"/>
        <v>47.662999999999997</v>
      </c>
      <c r="T17" s="77">
        <f t="shared" si="0"/>
        <v>0</v>
      </c>
      <c r="U17" s="77">
        <f t="shared" si="0"/>
        <v>11.25</v>
      </c>
      <c r="V17" s="77">
        <f t="shared" si="0"/>
        <v>61.478999999999999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178.304</v>
      </c>
      <c r="AA17" s="77">
        <f t="shared" si="0"/>
        <v>46.387</v>
      </c>
      <c r="AB17" s="77">
        <f t="shared" si="0"/>
        <v>8.3520000000000003</v>
      </c>
      <c r="AC17" s="77">
        <f t="shared" si="0"/>
        <v>9.6660000000000004</v>
      </c>
      <c r="AD17" s="77">
        <f t="shared" si="0"/>
        <v>76.757000000000005</v>
      </c>
      <c r="AE17" s="77">
        <f t="shared" si="0"/>
        <v>26.465999999999998</v>
      </c>
      <c r="AF17" s="77">
        <f t="shared" si="0"/>
        <v>18.798999999999999</v>
      </c>
      <c r="AG17" s="77">
        <f t="shared" si="0"/>
        <v>13.311999999999999</v>
      </c>
      <c r="AH17" s="77">
        <f t="shared" si="0"/>
        <v>64.881</v>
      </c>
      <c r="AI17" s="77">
        <f t="shared" si="0"/>
        <v>64.885999999999996</v>
      </c>
      <c r="AJ17" s="77">
        <f t="shared" si="0"/>
        <v>54.317</v>
      </c>
      <c r="AK17" s="77">
        <f t="shared" si="0"/>
        <v>57.819000000000003</v>
      </c>
      <c r="AL17" s="77">
        <f t="shared" si="0"/>
        <v>10.388999999999999</v>
      </c>
      <c r="AM17" s="77">
        <f t="shared" si="0"/>
        <v>0.12</v>
      </c>
      <c r="AN17" s="77">
        <f t="shared" si="0"/>
        <v>0.88800000000000001</v>
      </c>
      <c r="AO17" s="77">
        <f t="shared" si="0"/>
        <v>1.3140000000000001</v>
      </c>
      <c r="AP17" s="77">
        <f t="shared" si="0"/>
        <v>3</v>
      </c>
      <c r="AQ17" s="77">
        <f t="shared" si="0"/>
        <v>21</v>
      </c>
      <c r="AR17" s="77">
        <f t="shared" si="0"/>
        <v>30.335999999999999</v>
      </c>
      <c r="AS17" s="77">
        <f t="shared" si="0"/>
        <v>31.744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11.425000000000001</v>
      </c>
      <c r="AY17" s="77">
        <f t="shared" si="0"/>
        <v>7.93</v>
      </c>
      <c r="AZ17" s="77">
        <f t="shared" si="0"/>
        <v>0</v>
      </c>
      <c r="BA17" s="77">
        <f t="shared" si="0"/>
        <v>0</v>
      </c>
      <c r="BB17" s="77">
        <f t="shared" si="0"/>
        <v>28</v>
      </c>
      <c r="BC17" s="77">
        <f t="shared" si="0"/>
        <v>4.2110000000000003</v>
      </c>
      <c r="BD17" s="77">
        <f t="shared" si="0"/>
        <v>2.0819999999999999</v>
      </c>
      <c r="BE17" s="77">
        <f t="shared" si="0"/>
        <v>0.27700000000000002</v>
      </c>
      <c r="BF17" s="77">
        <f t="shared" si="0"/>
        <v>36.503</v>
      </c>
      <c r="BG17" s="77">
        <f t="shared" si="0"/>
        <v>1.05</v>
      </c>
      <c r="BH17" s="77">
        <f t="shared" si="0"/>
        <v>6.93</v>
      </c>
      <c r="BI17" s="77">
        <f t="shared" si="0"/>
        <v>30.611999999999998</v>
      </c>
      <c r="BJ17" s="77">
        <f t="shared" si="0"/>
        <v>23.827999999999999</v>
      </c>
      <c r="BK17" s="77">
        <f t="shared" si="0"/>
        <v>11.598000000000001</v>
      </c>
      <c r="BL17" s="77">
        <f t="shared" si="0"/>
        <v>15.441000000000001</v>
      </c>
      <c r="BM17" s="77">
        <f t="shared" si="0"/>
        <v>3.3140000000000001</v>
      </c>
      <c r="BN17" s="77">
        <f t="shared" si="0"/>
        <v>33.957000000000001</v>
      </c>
      <c r="BO17" s="77">
        <f t="shared" ref="BO17:CW17" si="1">SUM(BO11:BO16)</f>
        <v>34.506</v>
      </c>
      <c r="BP17" s="77">
        <f t="shared" si="1"/>
        <v>21.669999999999998</v>
      </c>
      <c r="BQ17" s="77">
        <f t="shared" si="1"/>
        <v>10.776999999999999</v>
      </c>
      <c r="BR17" s="77">
        <f t="shared" si="1"/>
        <v>29.567999999999998</v>
      </c>
      <c r="BS17" s="77">
        <f t="shared" si="1"/>
        <v>32.728999999999999</v>
      </c>
      <c r="BT17" s="77">
        <f t="shared" si="1"/>
        <v>32.292999999999999</v>
      </c>
      <c r="BU17" s="77">
        <f t="shared" si="1"/>
        <v>31.919</v>
      </c>
      <c r="BV17" s="77">
        <f t="shared" si="1"/>
        <v>40.825000000000003</v>
      </c>
      <c r="BW17" s="77">
        <f t="shared" si="1"/>
        <v>33.346999999999994</v>
      </c>
      <c r="BX17" s="77">
        <f t="shared" si="1"/>
        <v>40.653999999999996</v>
      </c>
      <c r="BY17" s="77">
        <f t="shared" si="1"/>
        <v>34.957000000000001</v>
      </c>
      <c r="BZ17" s="77">
        <f t="shared" si="1"/>
        <v>27.495000000000001</v>
      </c>
      <c r="CA17" s="77">
        <f t="shared" si="1"/>
        <v>42.949999999999996</v>
      </c>
      <c r="CB17" s="77">
        <f t="shared" si="1"/>
        <v>53.570999999999998</v>
      </c>
      <c r="CC17" s="77">
        <f t="shared" si="1"/>
        <v>43.932000000000002</v>
      </c>
      <c r="CD17" s="77">
        <f t="shared" si="1"/>
        <v>5.68</v>
      </c>
      <c r="CE17" s="77">
        <f t="shared" si="1"/>
        <v>28.979000000000003</v>
      </c>
      <c r="CF17" s="77">
        <f t="shared" si="1"/>
        <v>33.389000000000003</v>
      </c>
      <c r="CG17" s="77">
        <f t="shared" si="1"/>
        <v>38.601000000000006</v>
      </c>
      <c r="CH17" s="77">
        <f t="shared" si="1"/>
        <v>0.22500000000000001</v>
      </c>
      <c r="CI17" s="77">
        <f t="shared" si="1"/>
        <v>0.14899999999999999</v>
      </c>
      <c r="CJ17" s="77">
        <f t="shared" si="1"/>
        <v>7.1999999999999995E-2</v>
      </c>
      <c r="CK17" s="77">
        <f t="shared" si="1"/>
        <v>0</v>
      </c>
      <c r="CL17" s="77">
        <f t="shared" si="1"/>
        <v>9</v>
      </c>
      <c r="CM17" s="77">
        <f t="shared" si="1"/>
        <v>33.441000000000003</v>
      </c>
      <c r="CN17" s="77">
        <f t="shared" si="1"/>
        <v>45.427999999999997</v>
      </c>
      <c r="CO17" s="77">
        <f t="shared" si="1"/>
        <v>47.425999999999995</v>
      </c>
      <c r="CP17" s="77">
        <f t="shared" si="1"/>
        <v>32.709000000000003</v>
      </c>
      <c r="CQ17" s="77">
        <f t="shared" si="1"/>
        <v>41.679000000000002</v>
      </c>
      <c r="CR17" s="77">
        <f t="shared" si="1"/>
        <v>64.114000000000004</v>
      </c>
      <c r="CS17" s="77">
        <f t="shared" si="1"/>
        <v>60.390999999999998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558.17425000000003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4.4329999999999998</v>
      </c>
      <c r="I22" s="99">
        <v>2.5089999999999999</v>
      </c>
      <c r="J22" s="99"/>
      <c r="K22" s="99"/>
      <c r="L22" s="99"/>
      <c r="M22" s="99"/>
      <c r="N22" s="99"/>
      <c r="O22" s="99"/>
      <c r="P22" s="99"/>
      <c r="Q22" s="99"/>
      <c r="R22" s="99">
        <v>5.1479999999999997</v>
      </c>
      <c r="S22" s="99">
        <v>10.847</v>
      </c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5.0279999999999996</v>
      </c>
      <c r="BD22" s="99">
        <v>10.8</v>
      </c>
      <c r="BE22" s="99"/>
      <c r="BF22" s="99"/>
      <c r="BG22" s="99"/>
      <c r="BH22" s="99"/>
      <c r="BI22" s="99">
        <v>52.3</v>
      </c>
      <c r="BJ22" s="99"/>
      <c r="BK22" s="99"/>
      <c r="BL22" s="99">
        <v>0.78900000000000003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22.9635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4.4329999999999998</v>
      </c>
      <c r="I27" s="107">
        <f t="shared" si="2"/>
        <v>2.5089999999999999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5.1479999999999997</v>
      </c>
      <c r="S27" s="107">
        <f t="shared" si="3"/>
        <v>10.847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65</v>
      </c>
      <c r="AE27" s="107">
        <f t="shared" si="3"/>
        <v>65</v>
      </c>
      <c r="AF27" s="107">
        <f t="shared" si="3"/>
        <v>65</v>
      </c>
      <c r="AG27" s="107">
        <f t="shared" si="3"/>
        <v>65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23</v>
      </c>
      <c r="AM27" s="107">
        <f t="shared" si="3"/>
        <v>23</v>
      </c>
      <c r="AN27" s="107">
        <f t="shared" si="3"/>
        <v>23</v>
      </c>
      <c r="AO27" s="107">
        <f t="shared" si="3"/>
        <v>23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5.0279999999999996</v>
      </c>
      <c r="BD27" s="107">
        <f t="shared" si="3"/>
        <v>10.8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52.3</v>
      </c>
      <c r="BJ27" s="107">
        <f t="shared" si="3"/>
        <v>0</v>
      </c>
      <c r="BK27" s="107">
        <f t="shared" si="3"/>
        <v>0</v>
      </c>
      <c r="BL27" s="107">
        <f t="shared" si="3"/>
        <v>0.78900000000000003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110.9635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33.973999999999997</v>
      </c>
      <c r="C31" s="94">
        <v>25.707999999999998</v>
      </c>
      <c r="D31" s="94">
        <v>22.774000000000001</v>
      </c>
      <c r="E31" s="94">
        <v>7.2430000000000003</v>
      </c>
      <c r="F31" s="94">
        <v>16.600999999999999</v>
      </c>
      <c r="G31" s="94">
        <v>0.23899999999999999</v>
      </c>
      <c r="H31" s="94">
        <v>35.289000000000001</v>
      </c>
      <c r="I31" s="94">
        <v>31.172000000000001</v>
      </c>
      <c r="J31" s="94">
        <v>10.567</v>
      </c>
      <c r="K31" s="94">
        <v>0.23200000000000001</v>
      </c>
      <c r="L31" s="94">
        <v>0.19500000000000001</v>
      </c>
      <c r="M31" s="94">
        <v>0.16200000000000001</v>
      </c>
      <c r="N31" s="94">
        <v>5.1139999999999999</v>
      </c>
      <c r="O31" s="94">
        <v>5.6000000000000001E-2</v>
      </c>
      <c r="P31" s="94"/>
      <c r="Q31" s="94"/>
      <c r="R31" s="94">
        <v>46.698</v>
      </c>
      <c r="S31" s="94">
        <v>58.51</v>
      </c>
      <c r="T31" s="94"/>
      <c r="U31" s="94">
        <v>11.25</v>
      </c>
      <c r="V31" s="94">
        <v>61.478999999999999</v>
      </c>
      <c r="W31" s="94"/>
      <c r="X31" s="94"/>
      <c r="Y31" s="94"/>
      <c r="Z31" s="94">
        <v>178.304</v>
      </c>
      <c r="AA31" s="94">
        <v>46.387</v>
      </c>
      <c r="AB31" s="94">
        <v>8.3520000000000003</v>
      </c>
      <c r="AC31" s="94">
        <v>9.6660000000000004</v>
      </c>
      <c r="AD31" s="94">
        <v>141.75700000000001</v>
      </c>
      <c r="AE31" s="94">
        <v>91.465999999999994</v>
      </c>
      <c r="AF31" s="94">
        <v>83.799000000000007</v>
      </c>
      <c r="AG31" s="94">
        <v>78.311999999999998</v>
      </c>
      <c r="AH31" s="94">
        <v>64.881</v>
      </c>
      <c r="AI31" s="94">
        <v>64.885999999999996</v>
      </c>
      <c r="AJ31" s="94">
        <v>54.317</v>
      </c>
      <c r="AK31" s="94">
        <v>57.819000000000003</v>
      </c>
      <c r="AL31" s="94">
        <v>33.389000000000003</v>
      </c>
      <c r="AM31" s="94">
        <v>23.12</v>
      </c>
      <c r="AN31" s="94">
        <v>23.888000000000002</v>
      </c>
      <c r="AO31" s="94">
        <v>24.314</v>
      </c>
      <c r="AP31" s="94">
        <v>3</v>
      </c>
      <c r="AQ31" s="94">
        <v>21</v>
      </c>
      <c r="AR31" s="94">
        <v>30.335999999999999</v>
      </c>
      <c r="AS31" s="94">
        <v>31.744</v>
      </c>
      <c r="AT31" s="94"/>
      <c r="AU31" s="94"/>
      <c r="AV31" s="94"/>
      <c r="AW31" s="94"/>
      <c r="AX31" s="94">
        <v>11.425000000000001</v>
      </c>
      <c r="AY31" s="94">
        <v>7.93</v>
      </c>
      <c r="AZ31" s="94"/>
      <c r="BA31" s="94"/>
      <c r="BB31" s="94">
        <v>28</v>
      </c>
      <c r="BC31" s="94">
        <v>9.2390000000000008</v>
      </c>
      <c r="BD31" s="94">
        <v>12.882</v>
      </c>
      <c r="BE31" s="94">
        <v>0.27700000000000002</v>
      </c>
      <c r="BF31" s="94">
        <v>36.503</v>
      </c>
      <c r="BG31" s="94">
        <v>1.05</v>
      </c>
      <c r="BH31" s="94">
        <v>6.93</v>
      </c>
      <c r="BI31" s="94">
        <v>82.912000000000006</v>
      </c>
      <c r="BJ31" s="94">
        <v>23.827999999999999</v>
      </c>
      <c r="BK31" s="94">
        <v>11.598000000000001</v>
      </c>
      <c r="BL31" s="94">
        <v>16.23</v>
      </c>
      <c r="BM31" s="94">
        <v>3.3140000000000001</v>
      </c>
      <c r="BN31" s="94">
        <v>33.957000000000001</v>
      </c>
      <c r="BO31" s="94">
        <v>34.506</v>
      </c>
      <c r="BP31" s="94">
        <v>21.67</v>
      </c>
      <c r="BQ31" s="94">
        <v>10.776999999999999</v>
      </c>
      <c r="BR31" s="94">
        <v>29.568000000000001</v>
      </c>
      <c r="BS31" s="94">
        <v>32.728999999999999</v>
      </c>
      <c r="BT31" s="94">
        <v>32.292999999999999</v>
      </c>
      <c r="BU31" s="94">
        <v>31.919</v>
      </c>
      <c r="BV31" s="94">
        <v>40.825000000000003</v>
      </c>
      <c r="BW31" s="94">
        <v>33.347000000000001</v>
      </c>
      <c r="BX31" s="94">
        <v>40.654000000000003</v>
      </c>
      <c r="BY31" s="94">
        <v>34.957000000000001</v>
      </c>
      <c r="BZ31" s="94">
        <v>27.495000000000001</v>
      </c>
      <c r="CA31" s="94">
        <v>42.95</v>
      </c>
      <c r="CB31" s="94">
        <v>53.570999999999998</v>
      </c>
      <c r="CC31" s="94">
        <v>43.932000000000002</v>
      </c>
      <c r="CD31" s="94">
        <v>5.68</v>
      </c>
      <c r="CE31" s="94">
        <v>28.978999999999999</v>
      </c>
      <c r="CF31" s="94">
        <v>33.389000000000003</v>
      </c>
      <c r="CG31" s="94">
        <v>38.600999999999999</v>
      </c>
      <c r="CH31" s="94">
        <v>0.22500000000000001</v>
      </c>
      <c r="CI31" s="94">
        <v>0.14899999999999999</v>
      </c>
      <c r="CJ31" s="94">
        <v>7.1999999999999995E-2</v>
      </c>
      <c r="CK31" s="94"/>
      <c r="CL31" s="94">
        <v>9</v>
      </c>
      <c r="CM31" s="94">
        <v>33.441000000000003</v>
      </c>
      <c r="CN31" s="94">
        <v>45.427999999999997</v>
      </c>
      <c r="CO31" s="94">
        <v>47.426000000000002</v>
      </c>
      <c r="CP31" s="94">
        <v>32.709000000000003</v>
      </c>
      <c r="CQ31" s="94">
        <v>41.679000000000002</v>
      </c>
      <c r="CR31" s="94">
        <v>64.114000000000004</v>
      </c>
      <c r="CS31" s="94">
        <v>60.390999999999998</v>
      </c>
      <c r="CT31" s="95"/>
      <c r="CU31" s="95"/>
      <c r="CV31" s="95"/>
      <c r="CW31" s="96"/>
      <c r="CX31" s="97">
        <f t="array" ref="CX31">SUMPRODUCT(B31:CW31*0.25)</f>
        <v>669.13774999999976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33.973999999999997</v>
      </c>
      <c r="C33" s="77">
        <f t="shared" ref="C33:BN33" si="5">SUM(C30:C32)</f>
        <v>25.707999999999998</v>
      </c>
      <c r="D33" s="77">
        <f t="shared" si="5"/>
        <v>22.774000000000001</v>
      </c>
      <c r="E33" s="77">
        <f t="shared" si="5"/>
        <v>7.2430000000000003</v>
      </c>
      <c r="F33" s="77">
        <f t="shared" si="5"/>
        <v>16.600999999999999</v>
      </c>
      <c r="G33" s="77">
        <f t="shared" si="5"/>
        <v>0.23899999999999999</v>
      </c>
      <c r="H33" s="77">
        <f t="shared" si="5"/>
        <v>35.289000000000001</v>
      </c>
      <c r="I33" s="77">
        <f t="shared" si="5"/>
        <v>31.172000000000001</v>
      </c>
      <c r="J33" s="77">
        <f t="shared" si="5"/>
        <v>10.567</v>
      </c>
      <c r="K33" s="77">
        <f t="shared" si="5"/>
        <v>0.23200000000000001</v>
      </c>
      <c r="L33" s="77">
        <f t="shared" si="5"/>
        <v>0.19500000000000001</v>
      </c>
      <c r="M33" s="77">
        <f t="shared" si="5"/>
        <v>0.16200000000000001</v>
      </c>
      <c r="N33" s="77">
        <f t="shared" si="5"/>
        <v>5.1139999999999999</v>
      </c>
      <c r="O33" s="77">
        <f t="shared" si="5"/>
        <v>5.6000000000000001E-2</v>
      </c>
      <c r="P33" s="77">
        <f t="shared" si="5"/>
        <v>0</v>
      </c>
      <c r="Q33" s="77">
        <f t="shared" si="5"/>
        <v>0</v>
      </c>
      <c r="R33" s="77">
        <f t="shared" si="5"/>
        <v>46.698</v>
      </c>
      <c r="S33" s="77">
        <f t="shared" si="5"/>
        <v>58.51</v>
      </c>
      <c r="T33" s="77">
        <f t="shared" si="5"/>
        <v>0</v>
      </c>
      <c r="U33" s="77">
        <f t="shared" si="5"/>
        <v>11.25</v>
      </c>
      <c r="V33" s="77">
        <f t="shared" si="5"/>
        <v>61.478999999999999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178.304</v>
      </c>
      <c r="AA33" s="77">
        <f t="shared" si="5"/>
        <v>46.387</v>
      </c>
      <c r="AB33" s="77">
        <f t="shared" si="5"/>
        <v>8.3520000000000003</v>
      </c>
      <c r="AC33" s="77">
        <f t="shared" si="5"/>
        <v>9.6660000000000004</v>
      </c>
      <c r="AD33" s="77">
        <f t="shared" si="5"/>
        <v>141.75700000000001</v>
      </c>
      <c r="AE33" s="77">
        <f t="shared" si="5"/>
        <v>91.465999999999994</v>
      </c>
      <c r="AF33" s="77">
        <f t="shared" si="5"/>
        <v>83.799000000000007</v>
      </c>
      <c r="AG33" s="77">
        <f t="shared" si="5"/>
        <v>78.311999999999998</v>
      </c>
      <c r="AH33" s="77">
        <f t="shared" si="5"/>
        <v>64.881</v>
      </c>
      <c r="AI33" s="77">
        <f t="shared" si="5"/>
        <v>64.885999999999996</v>
      </c>
      <c r="AJ33" s="77">
        <f t="shared" si="5"/>
        <v>54.317</v>
      </c>
      <c r="AK33" s="77">
        <f t="shared" si="5"/>
        <v>57.819000000000003</v>
      </c>
      <c r="AL33" s="77">
        <f t="shared" si="5"/>
        <v>33.389000000000003</v>
      </c>
      <c r="AM33" s="77">
        <f t="shared" si="5"/>
        <v>23.12</v>
      </c>
      <c r="AN33" s="77">
        <f t="shared" si="5"/>
        <v>23.888000000000002</v>
      </c>
      <c r="AO33" s="77">
        <f t="shared" si="5"/>
        <v>24.314</v>
      </c>
      <c r="AP33" s="77">
        <f t="shared" si="5"/>
        <v>3</v>
      </c>
      <c r="AQ33" s="77">
        <f t="shared" si="5"/>
        <v>21</v>
      </c>
      <c r="AR33" s="77">
        <f t="shared" si="5"/>
        <v>30.335999999999999</v>
      </c>
      <c r="AS33" s="77">
        <f t="shared" si="5"/>
        <v>31.744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11.425000000000001</v>
      </c>
      <c r="AY33" s="77">
        <f t="shared" si="5"/>
        <v>7.93</v>
      </c>
      <c r="AZ33" s="77">
        <f t="shared" si="5"/>
        <v>0</v>
      </c>
      <c r="BA33" s="77">
        <f t="shared" si="5"/>
        <v>0</v>
      </c>
      <c r="BB33" s="77">
        <f t="shared" si="5"/>
        <v>28</v>
      </c>
      <c r="BC33" s="77">
        <f t="shared" si="5"/>
        <v>9.2390000000000008</v>
      </c>
      <c r="BD33" s="77">
        <f t="shared" si="5"/>
        <v>12.882</v>
      </c>
      <c r="BE33" s="77">
        <f t="shared" si="5"/>
        <v>0.27700000000000002</v>
      </c>
      <c r="BF33" s="77">
        <f t="shared" si="5"/>
        <v>36.503</v>
      </c>
      <c r="BG33" s="77">
        <f t="shared" si="5"/>
        <v>1.05</v>
      </c>
      <c r="BH33" s="77">
        <f t="shared" si="5"/>
        <v>6.93</v>
      </c>
      <c r="BI33" s="77">
        <f t="shared" si="5"/>
        <v>82.912000000000006</v>
      </c>
      <c r="BJ33" s="77">
        <f t="shared" si="5"/>
        <v>23.827999999999999</v>
      </c>
      <c r="BK33" s="77">
        <f t="shared" si="5"/>
        <v>11.598000000000001</v>
      </c>
      <c r="BL33" s="77">
        <f t="shared" si="5"/>
        <v>16.23</v>
      </c>
      <c r="BM33" s="77">
        <f t="shared" si="5"/>
        <v>3.3140000000000001</v>
      </c>
      <c r="BN33" s="77">
        <f t="shared" si="5"/>
        <v>33.957000000000001</v>
      </c>
      <c r="BO33" s="77">
        <f t="shared" ref="BO33:CW33" si="6">SUM(BO30:BO32)</f>
        <v>34.506</v>
      </c>
      <c r="BP33" s="77">
        <f t="shared" si="6"/>
        <v>21.67</v>
      </c>
      <c r="BQ33" s="77">
        <f t="shared" si="6"/>
        <v>10.776999999999999</v>
      </c>
      <c r="BR33" s="77">
        <f t="shared" si="6"/>
        <v>29.568000000000001</v>
      </c>
      <c r="BS33" s="77">
        <f t="shared" si="6"/>
        <v>32.728999999999999</v>
      </c>
      <c r="BT33" s="77">
        <f t="shared" si="6"/>
        <v>32.292999999999999</v>
      </c>
      <c r="BU33" s="77">
        <f t="shared" si="6"/>
        <v>31.919</v>
      </c>
      <c r="BV33" s="77">
        <f t="shared" si="6"/>
        <v>40.825000000000003</v>
      </c>
      <c r="BW33" s="77">
        <f t="shared" si="6"/>
        <v>33.347000000000001</v>
      </c>
      <c r="BX33" s="77">
        <f t="shared" si="6"/>
        <v>40.654000000000003</v>
      </c>
      <c r="BY33" s="77">
        <f t="shared" si="6"/>
        <v>34.957000000000001</v>
      </c>
      <c r="BZ33" s="77">
        <f t="shared" si="6"/>
        <v>27.495000000000001</v>
      </c>
      <c r="CA33" s="77">
        <f t="shared" si="6"/>
        <v>42.95</v>
      </c>
      <c r="CB33" s="77">
        <f t="shared" si="6"/>
        <v>53.570999999999998</v>
      </c>
      <c r="CC33" s="77">
        <f t="shared" si="6"/>
        <v>43.932000000000002</v>
      </c>
      <c r="CD33" s="77">
        <f t="shared" si="6"/>
        <v>5.68</v>
      </c>
      <c r="CE33" s="77">
        <f t="shared" si="6"/>
        <v>28.978999999999999</v>
      </c>
      <c r="CF33" s="77">
        <f t="shared" si="6"/>
        <v>33.389000000000003</v>
      </c>
      <c r="CG33" s="77">
        <f t="shared" si="6"/>
        <v>38.600999999999999</v>
      </c>
      <c r="CH33" s="77">
        <f t="shared" si="6"/>
        <v>0.22500000000000001</v>
      </c>
      <c r="CI33" s="77">
        <f t="shared" si="6"/>
        <v>0.14899999999999999</v>
      </c>
      <c r="CJ33" s="77">
        <f t="shared" si="6"/>
        <v>7.1999999999999995E-2</v>
      </c>
      <c r="CK33" s="77">
        <f t="shared" si="6"/>
        <v>0</v>
      </c>
      <c r="CL33" s="77">
        <f t="shared" si="6"/>
        <v>9</v>
      </c>
      <c r="CM33" s="77">
        <f t="shared" si="6"/>
        <v>33.441000000000003</v>
      </c>
      <c r="CN33" s="77">
        <f t="shared" si="6"/>
        <v>45.427999999999997</v>
      </c>
      <c r="CO33" s="77">
        <f t="shared" si="6"/>
        <v>47.426000000000002</v>
      </c>
      <c r="CP33" s="77">
        <f t="shared" si="6"/>
        <v>32.709000000000003</v>
      </c>
      <c r="CQ33" s="77">
        <f t="shared" si="6"/>
        <v>41.679000000000002</v>
      </c>
      <c r="CR33" s="77">
        <f t="shared" si="6"/>
        <v>64.114000000000004</v>
      </c>
      <c r="CS33" s="77">
        <f t="shared" si="6"/>
        <v>60.390999999999998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669.13774999999976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7.3</v>
      </c>
      <c r="F38" s="120"/>
      <c r="G38" s="120">
        <v>20.3</v>
      </c>
      <c r="H38" s="120"/>
      <c r="I38" s="120"/>
      <c r="J38" s="120">
        <v>5.4</v>
      </c>
      <c r="K38" s="120">
        <v>23.3</v>
      </c>
      <c r="L38" s="120">
        <v>22.6</v>
      </c>
      <c r="M38" s="120">
        <v>23.6</v>
      </c>
      <c r="N38" s="120">
        <v>10.9</v>
      </c>
      <c r="O38" s="120">
        <v>23.5</v>
      </c>
      <c r="P38" s="120">
        <v>24</v>
      </c>
      <c r="Q38" s="120">
        <v>24.3</v>
      </c>
      <c r="R38" s="120"/>
      <c r="S38" s="120"/>
      <c r="T38" s="120">
        <v>29.2</v>
      </c>
      <c r="U38" s="120">
        <v>17.399999999999999</v>
      </c>
      <c r="V38" s="120"/>
      <c r="W38" s="120"/>
      <c r="X38" s="120"/>
      <c r="Y38" s="120"/>
      <c r="Z38" s="120"/>
      <c r="AA38" s="120"/>
      <c r="AB38" s="120">
        <v>28.6</v>
      </c>
      <c r="AC38" s="120">
        <v>30.6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2.1</v>
      </c>
      <c r="BD38" s="120"/>
      <c r="BE38" s="120">
        <v>16.899999999999999</v>
      </c>
      <c r="BF38" s="120">
        <v>7.9</v>
      </c>
      <c r="BG38" s="120">
        <v>17.100000000000001</v>
      </c>
      <c r="BH38" s="120">
        <v>1.6</v>
      </c>
      <c r="BI38" s="120"/>
      <c r="BJ38" s="120">
        <v>6.7</v>
      </c>
      <c r="BK38" s="120">
        <v>18.399999999999999</v>
      </c>
      <c r="BL38" s="120"/>
      <c r="BM38" s="120">
        <v>6</v>
      </c>
      <c r="BN38" s="120">
        <v>1.2</v>
      </c>
      <c r="BO38" s="120"/>
      <c r="BP38" s="120">
        <v>12.5</v>
      </c>
      <c r="BQ38" s="120">
        <v>23.4</v>
      </c>
      <c r="BR38" s="120">
        <v>20.9</v>
      </c>
      <c r="BS38" s="120">
        <v>7.4</v>
      </c>
      <c r="BT38" s="120">
        <v>14.3</v>
      </c>
      <c r="BU38" s="120">
        <v>24.2</v>
      </c>
      <c r="BV38" s="120"/>
      <c r="BW38" s="120"/>
      <c r="BX38" s="120"/>
      <c r="BY38" s="120"/>
      <c r="BZ38" s="120">
        <v>8.8000000000000007</v>
      </c>
      <c r="CA38" s="120"/>
      <c r="CB38" s="120"/>
      <c r="CC38" s="120"/>
      <c r="CD38" s="120">
        <v>14</v>
      </c>
      <c r="CE38" s="120">
        <v>8.4</v>
      </c>
      <c r="CF38" s="120">
        <v>11</v>
      </c>
      <c r="CG38" s="120"/>
      <c r="CH38" s="120"/>
      <c r="CI38" s="120"/>
      <c r="CJ38" s="120"/>
      <c r="CK38" s="120"/>
      <c r="CL38" s="120">
        <v>3.3</v>
      </c>
      <c r="CM38" s="120"/>
      <c r="CN38" s="120"/>
      <c r="CO38" s="120"/>
      <c r="CP38" s="120">
        <v>1.2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129.57499999999999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108.1</v>
      </c>
      <c r="W40" s="120">
        <v>108.1</v>
      </c>
      <c r="X40" s="120">
        <v>108.1</v>
      </c>
      <c r="Y40" s="120">
        <v>108.1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70.400000000000006</v>
      </c>
      <c r="AM40" s="120">
        <v>70.400000000000006</v>
      </c>
      <c r="AN40" s="120">
        <v>70.400000000000006</v>
      </c>
      <c r="AO40" s="120">
        <v>70.400000000000006</v>
      </c>
      <c r="AP40" s="120">
        <v>57.4</v>
      </c>
      <c r="AQ40" s="120">
        <v>57.4</v>
      </c>
      <c r="AR40" s="120">
        <v>57.4</v>
      </c>
      <c r="AS40" s="120">
        <v>57.4</v>
      </c>
      <c r="AT40" s="120">
        <v>66.5</v>
      </c>
      <c r="AU40" s="120">
        <v>66.5</v>
      </c>
      <c r="AV40" s="120">
        <v>66.5</v>
      </c>
      <c r="AW40" s="120">
        <v>66.5</v>
      </c>
      <c r="AX40" s="120">
        <v>33.5</v>
      </c>
      <c r="AY40" s="120">
        <v>33.5</v>
      </c>
      <c r="AZ40" s="120">
        <v>33.5</v>
      </c>
      <c r="BA40" s="120">
        <v>33.5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66.099999999999994</v>
      </c>
      <c r="CI40" s="120">
        <v>66.099999999999994</v>
      </c>
      <c r="CJ40" s="120">
        <v>66.099999999999994</v>
      </c>
      <c r="CK40" s="120">
        <v>66.099999999999994</v>
      </c>
      <c r="CL40" s="120">
        <v>13.5</v>
      </c>
      <c r="CM40" s="120">
        <v>13.5</v>
      </c>
      <c r="CN40" s="120">
        <v>13.5</v>
      </c>
      <c r="CO40" s="120">
        <v>13.5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415.49999999999989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7.3</v>
      </c>
      <c r="F41" s="107">
        <f t="shared" si="7"/>
        <v>0</v>
      </c>
      <c r="G41" s="107">
        <f t="shared" si="7"/>
        <v>20.3</v>
      </c>
      <c r="H41" s="107">
        <f t="shared" si="7"/>
        <v>0</v>
      </c>
      <c r="I41" s="107">
        <f t="shared" si="7"/>
        <v>0</v>
      </c>
      <c r="J41" s="107">
        <f t="shared" si="7"/>
        <v>5.4</v>
      </c>
      <c r="K41" s="107">
        <f t="shared" si="7"/>
        <v>23.3</v>
      </c>
      <c r="L41" s="107">
        <f t="shared" si="7"/>
        <v>22.6</v>
      </c>
      <c r="M41" s="107">
        <f t="shared" si="7"/>
        <v>23.6</v>
      </c>
      <c r="N41" s="107">
        <f t="shared" si="7"/>
        <v>10.9</v>
      </c>
      <c r="O41" s="107">
        <f t="shared" si="7"/>
        <v>23.5</v>
      </c>
      <c r="P41" s="107">
        <f t="shared" si="7"/>
        <v>24</v>
      </c>
      <c r="Q41" s="107">
        <f t="shared" si="7"/>
        <v>24.3</v>
      </c>
      <c r="R41" s="107">
        <f t="shared" si="7"/>
        <v>0</v>
      </c>
      <c r="S41" s="107">
        <f t="shared" si="7"/>
        <v>0</v>
      </c>
      <c r="T41" s="107">
        <f t="shared" si="7"/>
        <v>29.2</v>
      </c>
      <c r="U41" s="107">
        <f t="shared" si="7"/>
        <v>17.399999999999999</v>
      </c>
      <c r="V41" s="107">
        <f t="shared" si="7"/>
        <v>108.1</v>
      </c>
      <c r="W41" s="107">
        <f t="shared" si="7"/>
        <v>108.1</v>
      </c>
      <c r="X41" s="107">
        <f t="shared" si="7"/>
        <v>108.1</v>
      </c>
      <c r="Y41" s="107">
        <f t="shared" si="7"/>
        <v>108.1</v>
      </c>
      <c r="Z41" s="107">
        <f t="shared" si="7"/>
        <v>0</v>
      </c>
      <c r="AA41" s="107">
        <f t="shared" si="7"/>
        <v>0</v>
      </c>
      <c r="AB41" s="107">
        <f t="shared" si="7"/>
        <v>28.6</v>
      </c>
      <c r="AC41" s="107">
        <f t="shared" si="7"/>
        <v>30.6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70.400000000000006</v>
      </c>
      <c r="AM41" s="107">
        <f t="shared" si="7"/>
        <v>70.400000000000006</v>
      </c>
      <c r="AN41" s="107">
        <f t="shared" si="7"/>
        <v>70.400000000000006</v>
      </c>
      <c r="AO41" s="107">
        <f t="shared" si="7"/>
        <v>70.400000000000006</v>
      </c>
      <c r="AP41" s="107">
        <f t="shared" si="7"/>
        <v>57.4</v>
      </c>
      <c r="AQ41" s="107">
        <f t="shared" si="7"/>
        <v>57.4</v>
      </c>
      <c r="AR41" s="107">
        <f t="shared" si="7"/>
        <v>57.4</v>
      </c>
      <c r="AS41" s="107">
        <f t="shared" si="7"/>
        <v>57.4</v>
      </c>
      <c r="AT41" s="107">
        <f t="shared" si="7"/>
        <v>66.5</v>
      </c>
      <c r="AU41" s="107">
        <f t="shared" si="7"/>
        <v>66.5</v>
      </c>
      <c r="AV41" s="107">
        <f t="shared" si="7"/>
        <v>66.5</v>
      </c>
      <c r="AW41" s="107">
        <f t="shared" si="7"/>
        <v>66.5</v>
      </c>
      <c r="AX41" s="107">
        <f t="shared" si="7"/>
        <v>33.5</v>
      </c>
      <c r="AY41" s="107">
        <f t="shared" si="7"/>
        <v>33.5</v>
      </c>
      <c r="AZ41" s="107">
        <f t="shared" si="7"/>
        <v>33.5</v>
      </c>
      <c r="BA41" s="107">
        <f t="shared" si="7"/>
        <v>33.5</v>
      </c>
      <c r="BB41" s="107">
        <f t="shared" si="7"/>
        <v>0</v>
      </c>
      <c r="BC41" s="107">
        <f t="shared" si="7"/>
        <v>2.1</v>
      </c>
      <c r="BD41" s="107">
        <f t="shared" si="7"/>
        <v>0</v>
      </c>
      <c r="BE41" s="107">
        <f t="shared" si="7"/>
        <v>16.899999999999999</v>
      </c>
      <c r="BF41" s="107">
        <f t="shared" si="7"/>
        <v>7.9</v>
      </c>
      <c r="BG41" s="107">
        <f t="shared" si="7"/>
        <v>17.100000000000001</v>
      </c>
      <c r="BH41" s="107">
        <f t="shared" si="7"/>
        <v>1.6</v>
      </c>
      <c r="BI41" s="107">
        <f t="shared" si="7"/>
        <v>0</v>
      </c>
      <c r="BJ41" s="107">
        <f t="shared" si="7"/>
        <v>6.7</v>
      </c>
      <c r="BK41" s="107">
        <f t="shared" si="7"/>
        <v>18.399999999999999</v>
      </c>
      <c r="BL41" s="107">
        <f t="shared" si="7"/>
        <v>0</v>
      </c>
      <c r="BM41" s="107">
        <f t="shared" si="7"/>
        <v>6</v>
      </c>
      <c r="BN41" s="107">
        <f t="shared" si="7"/>
        <v>1.2</v>
      </c>
      <c r="BO41" s="107">
        <f t="shared" ref="BO41:CW41" si="8">SUM(BO36:BO40)</f>
        <v>0</v>
      </c>
      <c r="BP41" s="107">
        <f t="shared" si="8"/>
        <v>12.5</v>
      </c>
      <c r="BQ41" s="107">
        <f t="shared" si="8"/>
        <v>23.4</v>
      </c>
      <c r="BR41" s="107">
        <f t="shared" si="8"/>
        <v>20.9</v>
      </c>
      <c r="BS41" s="107">
        <f t="shared" si="8"/>
        <v>7.4</v>
      </c>
      <c r="BT41" s="107">
        <f t="shared" si="8"/>
        <v>14.3</v>
      </c>
      <c r="BU41" s="107">
        <f t="shared" si="8"/>
        <v>24.2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8.8000000000000007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14</v>
      </c>
      <c r="CE41" s="107">
        <f t="shared" si="8"/>
        <v>8.4</v>
      </c>
      <c r="CF41" s="107">
        <f t="shared" si="8"/>
        <v>11</v>
      </c>
      <c r="CG41" s="107">
        <f t="shared" si="8"/>
        <v>0</v>
      </c>
      <c r="CH41" s="107">
        <f t="shared" si="8"/>
        <v>66.099999999999994</v>
      </c>
      <c r="CI41" s="107">
        <f t="shared" si="8"/>
        <v>66.099999999999994</v>
      </c>
      <c r="CJ41" s="107">
        <f t="shared" si="8"/>
        <v>66.099999999999994</v>
      </c>
      <c r="CK41" s="107">
        <f t="shared" si="8"/>
        <v>66.099999999999994</v>
      </c>
      <c r="CL41" s="107">
        <f t="shared" si="8"/>
        <v>16.8</v>
      </c>
      <c r="CM41" s="107">
        <f t="shared" si="8"/>
        <v>13.5</v>
      </c>
      <c r="CN41" s="107">
        <f t="shared" si="8"/>
        <v>13.5</v>
      </c>
      <c r="CO41" s="107">
        <f t="shared" si="8"/>
        <v>13.5</v>
      </c>
      <c r="CP41" s="107">
        <f t="shared" si="8"/>
        <v>1.2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545.07499999999982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7.3</v>
      </c>
      <c r="F46" s="120"/>
      <c r="G46" s="120">
        <v>20.3</v>
      </c>
      <c r="H46" s="120"/>
      <c r="I46" s="120"/>
      <c r="J46" s="120">
        <v>5.4</v>
      </c>
      <c r="K46" s="120">
        <v>23.3</v>
      </c>
      <c r="L46" s="120">
        <v>22.6</v>
      </c>
      <c r="M46" s="120">
        <v>23.6</v>
      </c>
      <c r="N46" s="120">
        <v>10.9</v>
      </c>
      <c r="O46" s="120">
        <v>23.5</v>
      </c>
      <c r="P46" s="120">
        <v>24</v>
      </c>
      <c r="Q46" s="120">
        <v>24.3</v>
      </c>
      <c r="R46" s="120"/>
      <c r="S46" s="120"/>
      <c r="T46" s="120">
        <v>29.2</v>
      </c>
      <c r="U46" s="120">
        <v>17.399999999999999</v>
      </c>
      <c r="V46" s="120"/>
      <c r="W46" s="120"/>
      <c r="X46" s="120"/>
      <c r="Y46" s="120"/>
      <c r="Z46" s="120"/>
      <c r="AA46" s="120"/>
      <c r="AB46" s="120">
        <v>28.6</v>
      </c>
      <c r="AC46" s="120">
        <v>30.6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2.1</v>
      </c>
      <c r="BD46" s="120"/>
      <c r="BE46" s="120">
        <v>16.899999999999999</v>
      </c>
      <c r="BF46" s="120">
        <v>7.9</v>
      </c>
      <c r="BG46" s="120">
        <v>17.100000000000001</v>
      </c>
      <c r="BH46" s="120">
        <v>1.6</v>
      </c>
      <c r="BI46" s="120"/>
      <c r="BJ46" s="120">
        <v>6.7</v>
      </c>
      <c r="BK46" s="120">
        <v>18.399999999999999</v>
      </c>
      <c r="BL46" s="120"/>
      <c r="BM46" s="120">
        <v>6</v>
      </c>
      <c r="BN46" s="120">
        <v>1.2</v>
      </c>
      <c r="BO46" s="120"/>
      <c r="BP46" s="120">
        <v>12.5</v>
      </c>
      <c r="BQ46" s="120">
        <v>23.4</v>
      </c>
      <c r="BR46" s="120">
        <v>20.9</v>
      </c>
      <c r="BS46" s="120">
        <v>7.4</v>
      </c>
      <c r="BT46" s="120">
        <v>14.3</v>
      </c>
      <c r="BU46" s="120">
        <v>24.2</v>
      </c>
      <c r="BV46" s="120"/>
      <c r="BW46" s="120"/>
      <c r="BX46" s="120"/>
      <c r="BY46" s="120"/>
      <c r="BZ46" s="120">
        <v>8.8000000000000007</v>
      </c>
      <c r="CA46" s="120"/>
      <c r="CB46" s="120"/>
      <c r="CC46" s="120"/>
      <c r="CD46" s="120">
        <v>14</v>
      </c>
      <c r="CE46" s="120">
        <v>8.4</v>
      </c>
      <c r="CF46" s="120">
        <v>11</v>
      </c>
      <c r="CG46" s="120"/>
      <c r="CH46" s="120"/>
      <c r="CI46" s="120"/>
      <c r="CJ46" s="120"/>
      <c r="CK46" s="120"/>
      <c r="CL46" s="120">
        <v>3.3</v>
      </c>
      <c r="CM46" s="120"/>
      <c r="CN46" s="120"/>
      <c r="CO46" s="120"/>
      <c r="CP46" s="120">
        <v>1.2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129.57499999999999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108.1</v>
      </c>
      <c r="W48" s="120">
        <v>108.1</v>
      </c>
      <c r="X48" s="120">
        <v>108.1</v>
      </c>
      <c r="Y48" s="120">
        <v>108.1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70.400000000000006</v>
      </c>
      <c r="AM48" s="120">
        <v>70.400000000000006</v>
      </c>
      <c r="AN48" s="120">
        <v>70.400000000000006</v>
      </c>
      <c r="AO48" s="120">
        <v>70.400000000000006</v>
      </c>
      <c r="AP48" s="120">
        <v>57.4</v>
      </c>
      <c r="AQ48" s="120">
        <v>57.4</v>
      </c>
      <c r="AR48" s="120">
        <v>57.4</v>
      </c>
      <c r="AS48" s="120">
        <v>57.4</v>
      </c>
      <c r="AT48" s="120">
        <v>66.5</v>
      </c>
      <c r="AU48" s="120">
        <v>66.5</v>
      </c>
      <c r="AV48" s="120">
        <v>66.5</v>
      </c>
      <c r="AW48" s="120">
        <v>66.5</v>
      </c>
      <c r="AX48" s="120">
        <v>33.5</v>
      </c>
      <c r="AY48" s="120">
        <v>33.5</v>
      </c>
      <c r="AZ48" s="120">
        <v>33.5</v>
      </c>
      <c r="BA48" s="120">
        <v>33.5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66.099999999999994</v>
      </c>
      <c r="CI48" s="120">
        <v>66.099999999999994</v>
      </c>
      <c r="CJ48" s="120">
        <v>66.099999999999994</v>
      </c>
      <c r="CK48" s="120">
        <v>66.099999999999994</v>
      </c>
      <c r="CL48" s="120">
        <v>13.5</v>
      </c>
      <c r="CM48" s="120">
        <v>13.5</v>
      </c>
      <c r="CN48" s="120">
        <v>13.5</v>
      </c>
      <c r="CO48" s="120">
        <v>13.5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415.49999999999989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7.3</v>
      </c>
      <c r="F50" s="107">
        <f t="shared" si="9"/>
        <v>0</v>
      </c>
      <c r="G50" s="107">
        <f t="shared" si="9"/>
        <v>20.3</v>
      </c>
      <c r="H50" s="107">
        <f t="shared" si="9"/>
        <v>0</v>
      </c>
      <c r="I50" s="107">
        <f t="shared" si="9"/>
        <v>0</v>
      </c>
      <c r="J50" s="107">
        <f t="shared" si="9"/>
        <v>5.4</v>
      </c>
      <c r="K50" s="107">
        <f t="shared" si="9"/>
        <v>23.3</v>
      </c>
      <c r="L50" s="107">
        <f t="shared" si="9"/>
        <v>22.6</v>
      </c>
      <c r="M50" s="107">
        <f t="shared" si="9"/>
        <v>23.6</v>
      </c>
      <c r="N50" s="107">
        <f t="shared" si="9"/>
        <v>10.9</v>
      </c>
      <c r="O50" s="107">
        <f t="shared" si="9"/>
        <v>23.5</v>
      </c>
      <c r="P50" s="107">
        <f t="shared" si="9"/>
        <v>24</v>
      </c>
      <c r="Q50" s="107">
        <f t="shared" si="9"/>
        <v>24.3</v>
      </c>
      <c r="R50" s="107">
        <f t="shared" si="9"/>
        <v>0</v>
      </c>
      <c r="S50" s="107">
        <f t="shared" si="9"/>
        <v>0</v>
      </c>
      <c r="T50" s="107">
        <f t="shared" si="9"/>
        <v>29.2</v>
      </c>
      <c r="U50" s="107">
        <f t="shared" si="9"/>
        <v>17.399999999999999</v>
      </c>
      <c r="V50" s="107">
        <f t="shared" si="9"/>
        <v>108.1</v>
      </c>
      <c r="W50" s="107">
        <f t="shared" si="9"/>
        <v>108.1</v>
      </c>
      <c r="X50" s="107">
        <f t="shared" si="9"/>
        <v>108.1</v>
      </c>
      <c r="Y50" s="107">
        <f t="shared" si="9"/>
        <v>108.1</v>
      </c>
      <c r="Z50" s="107">
        <f t="shared" si="9"/>
        <v>0</v>
      </c>
      <c r="AA50" s="107">
        <f t="shared" si="9"/>
        <v>0</v>
      </c>
      <c r="AB50" s="107">
        <f t="shared" si="9"/>
        <v>28.6</v>
      </c>
      <c r="AC50" s="107">
        <f t="shared" si="9"/>
        <v>30.6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70.400000000000006</v>
      </c>
      <c r="AM50" s="107">
        <f t="shared" si="9"/>
        <v>70.400000000000006</v>
      </c>
      <c r="AN50" s="107">
        <f t="shared" si="9"/>
        <v>70.400000000000006</v>
      </c>
      <c r="AO50" s="107">
        <f t="shared" si="9"/>
        <v>70.400000000000006</v>
      </c>
      <c r="AP50" s="107">
        <f t="shared" si="9"/>
        <v>57.4</v>
      </c>
      <c r="AQ50" s="107">
        <f t="shared" si="9"/>
        <v>57.4</v>
      </c>
      <c r="AR50" s="107">
        <f t="shared" si="9"/>
        <v>57.4</v>
      </c>
      <c r="AS50" s="107">
        <f t="shared" si="9"/>
        <v>57.4</v>
      </c>
      <c r="AT50" s="107">
        <f t="shared" si="9"/>
        <v>66.5</v>
      </c>
      <c r="AU50" s="107">
        <f t="shared" si="9"/>
        <v>66.5</v>
      </c>
      <c r="AV50" s="107">
        <f t="shared" si="9"/>
        <v>66.5</v>
      </c>
      <c r="AW50" s="107">
        <f t="shared" si="9"/>
        <v>66.5</v>
      </c>
      <c r="AX50" s="107">
        <f t="shared" si="9"/>
        <v>33.5</v>
      </c>
      <c r="AY50" s="107">
        <f t="shared" si="9"/>
        <v>33.5</v>
      </c>
      <c r="AZ50" s="107">
        <f t="shared" si="9"/>
        <v>33.5</v>
      </c>
      <c r="BA50" s="107">
        <f t="shared" si="9"/>
        <v>33.5</v>
      </c>
      <c r="BB50" s="107">
        <f t="shared" si="9"/>
        <v>0</v>
      </c>
      <c r="BC50" s="107">
        <f t="shared" si="9"/>
        <v>2.1</v>
      </c>
      <c r="BD50" s="107">
        <f t="shared" si="9"/>
        <v>0</v>
      </c>
      <c r="BE50" s="107">
        <f t="shared" si="9"/>
        <v>16.899999999999999</v>
      </c>
      <c r="BF50" s="107">
        <f t="shared" si="9"/>
        <v>7.9</v>
      </c>
      <c r="BG50" s="107">
        <f t="shared" si="9"/>
        <v>17.100000000000001</v>
      </c>
      <c r="BH50" s="107">
        <f t="shared" si="9"/>
        <v>1.6</v>
      </c>
      <c r="BI50" s="107">
        <f t="shared" si="9"/>
        <v>0</v>
      </c>
      <c r="BJ50" s="107">
        <f t="shared" si="9"/>
        <v>6.7</v>
      </c>
      <c r="BK50" s="107">
        <f t="shared" si="9"/>
        <v>18.399999999999999</v>
      </c>
      <c r="BL50" s="107">
        <f t="shared" si="9"/>
        <v>0</v>
      </c>
      <c r="BM50" s="107">
        <f t="shared" si="9"/>
        <v>6</v>
      </c>
      <c r="BN50" s="107">
        <f t="shared" si="9"/>
        <v>1.2</v>
      </c>
      <c r="BO50" s="107">
        <f t="shared" ref="BO50:CW50" si="10">SUM(BO44:BO49)</f>
        <v>0</v>
      </c>
      <c r="BP50" s="107">
        <f t="shared" si="10"/>
        <v>12.5</v>
      </c>
      <c r="BQ50" s="107">
        <f t="shared" si="10"/>
        <v>23.4</v>
      </c>
      <c r="BR50" s="107">
        <f t="shared" si="10"/>
        <v>20.9</v>
      </c>
      <c r="BS50" s="107">
        <f t="shared" si="10"/>
        <v>7.4</v>
      </c>
      <c r="BT50" s="107">
        <f t="shared" si="10"/>
        <v>14.3</v>
      </c>
      <c r="BU50" s="107">
        <f t="shared" si="10"/>
        <v>24.2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8.8000000000000007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14</v>
      </c>
      <c r="CE50" s="107">
        <f t="shared" si="10"/>
        <v>8.4</v>
      </c>
      <c r="CF50" s="107">
        <f t="shared" si="10"/>
        <v>11</v>
      </c>
      <c r="CG50" s="107">
        <f t="shared" si="10"/>
        <v>0</v>
      </c>
      <c r="CH50" s="107">
        <f t="shared" si="10"/>
        <v>66.099999999999994</v>
      </c>
      <c r="CI50" s="107">
        <f t="shared" si="10"/>
        <v>66.099999999999994</v>
      </c>
      <c r="CJ50" s="107">
        <f t="shared" si="10"/>
        <v>66.099999999999994</v>
      </c>
      <c r="CK50" s="107">
        <f t="shared" si="10"/>
        <v>66.099999999999994</v>
      </c>
      <c r="CL50" s="107">
        <f t="shared" si="10"/>
        <v>16.8</v>
      </c>
      <c r="CM50" s="107">
        <f t="shared" si="10"/>
        <v>13.5</v>
      </c>
      <c r="CN50" s="107">
        <f t="shared" si="10"/>
        <v>13.5</v>
      </c>
      <c r="CO50" s="107">
        <f t="shared" si="10"/>
        <v>13.5</v>
      </c>
      <c r="CP50" s="107">
        <f t="shared" si="10"/>
        <v>1.2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545.07499999999982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33.974000000000004</v>
      </c>
      <c r="C53" s="107">
        <f t="shared" ref="C53:BN53" si="13">C17+C27+C41</f>
        <v>25.707999999999998</v>
      </c>
      <c r="D53" s="107">
        <f t="shared" si="13"/>
        <v>22.774000000000001</v>
      </c>
      <c r="E53" s="107">
        <f t="shared" si="13"/>
        <v>14.542999999999999</v>
      </c>
      <c r="F53" s="107">
        <f t="shared" si="13"/>
        <v>16.600999999999999</v>
      </c>
      <c r="G53" s="107">
        <f t="shared" si="13"/>
        <v>20.539000000000001</v>
      </c>
      <c r="H53" s="107">
        <f t="shared" si="13"/>
        <v>35.289000000000001</v>
      </c>
      <c r="I53" s="107">
        <f t="shared" si="13"/>
        <v>31.172000000000001</v>
      </c>
      <c r="J53" s="107">
        <f t="shared" si="13"/>
        <v>15.967000000000001</v>
      </c>
      <c r="K53" s="107">
        <f t="shared" si="13"/>
        <v>23.532</v>
      </c>
      <c r="L53" s="107">
        <f t="shared" si="13"/>
        <v>22.795000000000002</v>
      </c>
      <c r="M53" s="107">
        <f t="shared" si="13"/>
        <v>23.762</v>
      </c>
      <c r="N53" s="107">
        <f t="shared" si="13"/>
        <v>16.013999999999999</v>
      </c>
      <c r="O53" s="107">
        <f t="shared" si="13"/>
        <v>23.556000000000001</v>
      </c>
      <c r="P53" s="107">
        <f t="shared" si="13"/>
        <v>24</v>
      </c>
      <c r="Q53" s="107">
        <f t="shared" si="13"/>
        <v>24.3</v>
      </c>
      <c r="R53" s="107">
        <f t="shared" si="13"/>
        <v>46.697999999999993</v>
      </c>
      <c r="S53" s="107">
        <f t="shared" si="13"/>
        <v>58.51</v>
      </c>
      <c r="T53" s="107">
        <f t="shared" si="13"/>
        <v>29.2</v>
      </c>
      <c r="U53" s="107">
        <f t="shared" si="13"/>
        <v>28.65</v>
      </c>
      <c r="V53" s="107">
        <f t="shared" si="13"/>
        <v>169.57900000000001</v>
      </c>
      <c r="W53" s="107">
        <f t="shared" si="13"/>
        <v>108.1</v>
      </c>
      <c r="X53" s="107">
        <f t="shared" si="13"/>
        <v>108.1</v>
      </c>
      <c r="Y53" s="107">
        <f t="shared" si="13"/>
        <v>108.1</v>
      </c>
      <c r="Z53" s="107">
        <f t="shared" si="13"/>
        <v>178.304</v>
      </c>
      <c r="AA53" s="107">
        <f t="shared" si="13"/>
        <v>46.387</v>
      </c>
      <c r="AB53" s="107">
        <f t="shared" si="13"/>
        <v>36.951999999999998</v>
      </c>
      <c r="AC53" s="107">
        <f t="shared" si="13"/>
        <v>40.266000000000005</v>
      </c>
      <c r="AD53" s="107">
        <f t="shared" si="13"/>
        <v>141.75700000000001</v>
      </c>
      <c r="AE53" s="107">
        <f t="shared" si="13"/>
        <v>91.465999999999994</v>
      </c>
      <c r="AF53" s="107">
        <f t="shared" si="13"/>
        <v>83.799000000000007</v>
      </c>
      <c r="AG53" s="107">
        <f t="shared" si="13"/>
        <v>78.311999999999998</v>
      </c>
      <c r="AH53" s="107">
        <f t="shared" si="13"/>
        <v>64.881</v>
      </c>
      <c r="AI53" s="107">
        <f t="shared" si="13"/>
        <v>64.885999999999996</v>
      </c>
      <c r="AJ53" s="107">
        <f t="shared" si="13"/>
        <v>54.317</v>
      </c>
      <c r="AK53" s="107">
        <f t="shared" si="13"/>
        <v>57.819000000000003</v>
      </c>
      <c r="AL53" s="107">
        <f t="shared" si="13"/>
        <v>103.789</v>
      </c>
      <c r="AM53" s="107">
        <f t="shared" si="13"/>
        <v>93.52000000000001</v>
      </c>
      <c r="AN53" s="107">
        <f t="shared" si="13"/>
        <v>94.288000000000011</v>
      </c>
      <c r="AO53" s="107">
        <f t="shared" si="13"/>
        <v>94.713999999999999</v>
      </c>
      <c r="AP53" s="107">
        <f t="shared" si="13"/>
        <v>60.4</v>
      </c>
      <c r="AQ53" s="107">
        <f t="shared" si="13"/>
        <v>78.400000000000006</v>
      </c>
      <c r="AR53" s="107">
        <f t="shared" si="13"/>
        <v>87.73599999999999</v>
      </c>
      <c r="AS53" s="107">
        <f t="shared" si="13"/>
        <v>89.144000000000005</v>
      </c>
      <c r="AT53" s="107">
        <f t="shared" si="13"/>
        <v>66.5</v>
      </c>
      <c r="AU53" s="107">
        <f t="shared" si="13"/>
        <v>66.5</v>
      </c>
      <c r="AV53" s="107">
        <f t="shared" si="13"/>
        <v>66.5</v>
      </c>
      <c r="AW53" s="107">
        <f t="shared" si="13"/>
        <v>66.5</v>
      </c>
      <c r="AX53" s="107">
        <f t="shared" si="13"/>
        <v>44.924999999999997</v>
      </c>
      <c r="AY53" s="107">
        <f t="shared" si="13"/>
        <v>41.43</v>
      </c>
      <c r="AZ53" s="107">
        <f t="shared" si="13"/>
        <v>33.5</v>
      </c>
      <c r="BA53" s="107">
        <f t="shared" si="13"/>
        <v>33.5</v>
      </c>
      <c r="BB53" s="107">
        <f t="shared" si="13"/>
        <v>28</v>
      </c>
      <c r="BC53" s="107">
        <f t="shared" si="13"/>
        <v>11.339</v>
      </c>
      <c r="BD53" s="107">
        <f t="shared" si="13"/>
        <v>12.882000000000001</v>
      </c>
      <c r="BE53" s="107">
        <f t="shared" si="13"/>
        <v>17.177</v>
      </c>
      <c r="BF53" s="107">
        <f t="shared" si="13"/>
        <v>44.402999999999999</v>
      </c>
      <c r="BG53" s="107">
        <f t="shared" si="13"/>
        <v>18.150000000000002</v>
      </c>
      <c r="BH53" s="107">
        <f t="shared" si="13"/>
        <v>8.5299999999999994</v>
      </c>
      <c r="BI53" s="107">
        <f t="shared" si="13"/>
        <v>82.911999999999992</v>
      </c>
      <c r="BJ53" s="107">
        <f t="shared" si="13"/>
        <v>30.527999999999999</v>
      </c>
      <c r="BK53" s="107">
        <f t="shared" si="13"/>
        <v>29.997999999999998</v>
      </c>
      <c r="BL53" s="107">
        <f t="shared" si="13"/>
        <v>16.23</v>
      </c>
      <c r="BM53" s="107">
        <f t="shared" si="13"/>
        <v>9.3140000000000001</v>
      </c>
      <c r="BN53" s="107">
        <f t="shared" si="13"/>
        <v>35.157000000000004</v>
      </c>
      <c r="BO53" s="107">
        <f t="shared" ref="BO53:CX53" si="14">BO17+BO27+BO41</f>
        <v>34.506</v>
      </c>
      <c r="BP53" s="107">
        <f t="shared" si="14"/>
        <v>34.17</v>
      </c>
      <c r="BQ53" s="107">
        <f t="shared" si="14"/>
        <v>34.177</v>
      </c>
      <c r="BR53" s="107">
        <f t="shared" si="14"/>
        <v>50.467999999999996</v>
      </c>
      <c r="BS53" s="107">
        <f t="shared" si="14"/>
        <v>40.128999999999998</v>
      </c>
      <c r="BT53" s="107">
        <f t="shared" si="14"/>
        <v>46.593000000000004</v>
      </c>
      <c r="BU53" s="107">
        <f t="shared" si="14"/>
        <v>56.119</v>
      </c>
      <c r="BV53" s="107">
        <f t="shared" si="14"/>
        <v>40.825000000000003</v>
      </c>
      <c r="BW53" s="107">
        <f t="shared" si="14"/>
        <v>33.346999999999994</v>
      </c>
      <c r="BX53" s="107">
        <f t="shared" si="14"/>
        <v>40.653999999999996</v>
      </c>
      <c r="BY53" s="107">
        <f t="shared" si="14"/>
        <v>34.957000000000001</v>
      </c>
      <c r="BZ53" s="107">
        <f t="shared" si="14"/>
        <v>36.295000000000002</v>
      </c>
      <c r="CA53" s="107">
        <f t="shared" si="14"/>
        <v>42.949999999999996</v>
      </c>
      <c r="CB53" s="107">
        <f t="shared" si="14"/>
        <v>53.570999999999998</v>
      </c>
      <c r="CC53" s="107">
        <f t="shared" si="14"/>
        <v>43.932000000000002</v>
      </c>
      <c r="CD53" s="107">
        <f t="shared" si="14"/>
        <v>19.68</v>
      </c>
      <c r="CE53" s="107">
        <f t="shared" si="14"/>
        <v>37.379000000000005</v>
      </c>
      <c r="CF53" s="107">
        <f t="shared" si="14"/>
        <v>44.389000000000003</v>
      </c>
      <c r="CG53" s="107">
        <f t="shared" si="14"/>
        <v>38.601000000000006</v>
      </c>
      <c r="CH53" s="107">
        <f t="shared" si="14"/>
        <v>66.324999999999989</v>
      </c>
      <c r="CI53" s="107">
        <f t="shared" si="14"/>
        <v>66.248999999999995</v>
      </c>
      <c r="CJ53" s="107">
        <f t="shared" si="14"/>
        <v>66.171999999999997</v>
      </c>
      <c r="CK53" s="107">
        <f t="shared" si="14"/>
        <v>66.099999999999994</v>
      </c>
      <c r="CL53" s="107">
        <f t="shared" si="14"/>
        <v>25.8</v>
      </c>
      <c r="CM53" s="107">
        <f t="shared" si="14"/>
        <v>46.941000000000003</v>
      </c>
      <c r="CN53" s="107">
        <f t="shared" si="14"/>
        <v>58.927999999999997</v>
      </c>
      <c r="CO53" s="107">
        <f t="shared" si="14"/>
        <v>60.925999999999995</v>
      </c>
      <c r="CP53" s="107">
        <f t="shared" si="14"/>
        <v>33.909000000000006</v>
      </c>
      <c r="CQ53" s="107">
        <f t="shared" si="14"/>
        <v>41.679000000000002</v>
      </c>
      <c r="CR53" s="107">
        <f t="shared" si="14"/>
        <v>64.114000000000004</v>
      </c>
      <c r="CS53" s="107">
        <f t="shared" si="14"/>
        <v>60.390999999999998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1214.2127499999997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33.976999999999997</v>
      </c>
      <c r="C5" s="25">
        <v>25.673999999999999</v>
      </c>
      <c r="D5" s="25">
        <v>22.756</v>
      </c>
      <c r="E5" s="25">
        <v>14.532</v>
      </c>
      <c r="F5" s="25">
        <v>16.591000000000001</v>
      </c>
      <c r="G5" s="25">
        <v>20.588999999999999</v>
      </c>
      <c r="H5" s="25">
        <v>35.323999999999998</v>
      </c>
      <c r="I5" s="25">
        <v>31.18</v>
      </c>
      <c r="J5" s="25">
        <v>15.989000000000001</v>
      </c>
      <c r="K5" s="25">
        <v>23.527999999999999</v>
      </c>
      <c r="L5" s="25">
        <v>22.814</v>
      </c>
      <c r="M5" s="25">
        <v>23.812000000000001</v>
      </c>
      <c r="N5" s="25">
        <v>15.968999999999999</v>
      </c>
      <c r="O5" s="25">
        <v>23.599</v>
      </c>
      <c r="P5" s="25">
        <v>23.995000000000001</v>
      </c>
      <c r="Q5" s="25">
        <v>24.251999999999999</v>
      </c>
      <c r="R5" s="25">
        <v>46.692</v>
      </c>
      <c r="S5" s="25">
        <v>58.494999999999997</v>
      </c>
      <c r="T5" s="25">
        <v>29.167999999999999</v>
      </c>
      <c r="U5" s="25">
        <v>28.696999999999999</v>
      </c>
      <c r="V5" s="25">
        <v>169.57900000000001</v>
      </c>
      <c r="W5" s="25">
        <v>108.10599999999999</v>
      </c>
      <c r="X5" s="25">
        <v>108.13500000000001</v>
      </c>
      <c r="Y5" s="25">
        <v>108.12</v>
      </c>
      <c r="Z5" s="25">
        <v>178.34200000000001</v>
      </c>
      <c r="AA5" s="25">
        <v>46.359000000000002</v>
      </c>
      <c r="AB5" s="25">
        <v>36.935000000000002</v>
      </c>
      <c r="AC5" s="25">
        <v>40.31</v>
      </c>
      <c r="AD5" s="25">
        <v>141.774</v>
      </c>
      <c r="AE5" s="25">
        <v>91.498999999999995</v>
      </c>
      <c r="AF5" s="25">
        <v>83.775999999999996</v>
      </c>
      <c r="AG5" s="25">
        <v>78.346000000000004</v>
      </c>
      <c r="AH5" s="25">
        <v>64.926000000000002</v>
      </c>
      <c r="AI5" s="25">
        <v>64.885999999999996</v>
      </c>
      <c r="AJ5" s="25">
        <v>54.317</v>
      </c>
      <c r="AK5" s="25">
        <v>57.819000000000003</v>
      </c>
      <c r="AL5" s="25">
        <v>103.789</v>
      </c>
      <c r="AM5" s="25">
        <v>93.52</v>
      </c>
      <c r="AN5" s="25">
        <v>94.287999999999997</v>
      </c>
      <c r="AO5" s="25">
        <v>94.713999999999999</v>
      </c>
      <c r="AP5" s="25">
        <v>60.43</v>
      </c>
      <c r="AQ5" s="25">
        <v>78.430000000000007</v>
      </c>
      <c r="AR5" s="25">
        <v>87.766000000000005</v>
      </c>
      <c r="AS5" s="25">
        <v>89.173000000000002</v>
      </c>
      <c r="AT5" s="25">
        <v>66.5</v>
      </c>
      <c r="AU5" s="25">
        <v>66.5</v>
      </c>
      <c r="AV5" s="25">
        <v>66.5</v>
      </c>
      <c r="AW5" s="25">
        <v>66.5</v>
      </c>
      <c r="AX5" s="25">
        <v>44.927</v>
      </c>
      <c r="AY5" s="25">
        <v>41.432000000000002</v>
      </c>
      <c r="AZ5" s="25">
        <v>33.502000000000002</v>
      </c>
      <c r="BA5" s="25">
        <v>33.502000000000002</v>
      </c>
      <c r="BB5" s="25">
        <v>28</v>
      </c>
      <c r="BC5" s="25">
        <v>11.298999999999999</v>
      </c>
      <c r="BD5" s="25">
        <v>12.882</v>
      </c>
      <c r="BE5" s="25">
        <v>17.132999999999999</v>
      </c>
      <c r="BF5" s="25">
        <v>44.357999999999997</v>
      </c>
      <c r="BG5" s="25">
        <v>18.2</v>
      </c>
      <c r="BH5" s="25">
        <v>8.5220000000000002</v>
      </c>
      <c r="BI5" s="25">
        <v>82.951999999999998</v>
      </c>
      <c r="BJ5" s="25">
        <v>30.48</v>
      </c>
      <c r="BK5" s="25">
        <v>30.021999999999998</v>
      </c>
      <c r="BL5" s="25">
        <v>16.218</v>
      </c>
      <c r="BM5" s="25">
        <v>9.3140000000000001</v>
      </c>
      <c r="BN5" s="25">
        <v>35.134</v>
      </c>
      <c r="BO5" s="25">
        <v>34.530999999999999</v>
      </c>
      <c r="BP5" s="25">
        <v>34.143000000000001</v>
      </c>
      <c r="BQ5" s="25">
        <v>34.158999999999999</v>
      </c>
      <c r="BR5" s="25">
        <v>50.491999999999997</v>
      </c>
      <c r="BS5" s="25">
        <v>40.155000000000001</v>
      </c>
      <c r="BT5" s="25">
        <v>46.570999999999998</v>
      </c>
      <c r="BU5" s="25">
        <v>56.137999999999998</v>
      </c>
      <c r="BV5" s="25">
        <v>40.776000000000003</v>
      </c>
      <c r="BW5" s="25">
        <v>33.325000000000003</v>
      </c>
      <c r="BX5" s="25">
        <v>40.607999999999997</v>
      </c>
      <c r="BY5" s="25">
        <v>34.978999999999999</v>
      </c>
      <c r="BZ5" s="25">
        <v>36.305</v>
      </c>
      <c r="CA5" s="25">
        <v>42.976999999999997</v>
      </c>
      <c r="CB5" s="25">
        <v>53.537999999999997</v>
      </c>
      <c r="CC5" s="25">
        <v>43.959000000000003</v>
      </c>
      <c r="CD5" s="25">
        <v>19.706</v>
      </c>
      <c r="CE5" s="25">
        <v>37.405000000000001</v>
      </c>
      <c r="CF5" s="25">
        <v>44.384</v>
      </c>
      <c r="CG5" s="25">
        <v>38.572000000000003</v>
      </c>
      <c r="CH5" s="25">
        <v>66.278999999999996</v>
      </c>
      <c r="CI5" s="25">
        <v>66.17</v>
      </c>
      <c r="CJ5" s="25">
        <v>66.126999999999995</v>
      </c>
      <c r="CK5" s="25">
        <v>66.025999999999996</v>
      </c>
      <c r="CL5" s="25">
        <v>25.77</v>
      </c>
      <c r="CM5" s="25">
        <v>46.996000000000002</v>
      </c>
      <c r="CN5" s="25">
        <v>58.896000000000001</v>
      </c>
      <c r="CO5" s="25">
        <v>60.954000000000001</v>
      </c>
      <c r="CP5" s="25">
        <v>33.942999999999998</v>
      </c>
      <c r="CQ5" s="25">
        <v>41.698999999999998</v>
      </c>
      <c r="CR5" s="25">
        <v>64.082999999999998</v>
      </c>
      <c r="CS5" s="25">
        <v>60.353000000000002</v>
      </c>
      <c r="CT5" s="26"/>
      <c r="CU5" s="26"/>
      <c r="CV5" s="26"/>
      <c r="CW5" s="27"/>
      <c r="CX5" s="28">
        <f t="array" ref="CX5">SUMPRODUCT(B5:CW5*0.25)</f>
        <v>1214.2169999999996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99.61</v>
      </c>
      <c r="C8" s="37">
        <v>93</v>
      </c>
      <c r="D8" s="37">
        <v>91.95</v>
      </c>
      <c r="E8" s="37">
        <v>88.61</v>
      </c>
      <c r="F8" s="37">
        <v>91.82</v>
      </c>
      <c r="G8" s="37">
        <v>88.6</v>
      </c>
      <c r="H8" s="37">
        <v>96.98</v>
      </c>
      <c r="I8" s="37">
        <v>96.9</v>
      </c>
      <c r="J8" s="37">
        <v>91.32</v>
      </c>
      <c r="K8" s="37">
        <v>89.55</v>
      </c>
      <c r="L8" s="37">
        <v>88.04</v>
      </c>
      <c r="M8" s="37">
        <v>86.69</v>
      </c>
      <c r="N8" s="37">
        <v>90.63</v>
      </c>
      <c r="O8" s="37">
        <v>87.93</v>
      </c>
      <c r="P8" s="37">
        <v>87.93</v>
      </c>
      <c r="Q8" s="37">
        <v>87.94</v>
      </c>
      <c r="R8" s="37">
        <v>96.9</v>
      </c>
      <c r="S8" s="37">
        <v>99.26</v>
      </c>
      <c r="T8" s="37">
        <v>86.45</v>
      </c>
      <c r="U8" s="37">
        <v>91.7</v>
      </c>
      <c r="V8" s="37">
        <v>86.6</v>
      </c>
      <c r="W8" s="37">
        <v>80.05</v>
      </c>
      <c r="X8" s="37">
        <v>80.59</v>
      </c>
      <c r="Y8" s="37">
        <v>86.5</v>
      </c>
      <c r="Z8" s="37">
        <v>98</v>
      </c>
      <c r="AA8" s="37">
        <v>104.06</v>
      </c>
      <c r="AB8" s="37">
        <v>114.75</v>
      </c>
      <c r="AC8" s="37">
        <v>132.30000000000001</v>
      </c>
      <c r="AD8" s="37">
        <v>127.02</v>
      </c>
      <c r="AE8" s="37">
        <v>135.15</v>
      </c>
      <c r="AF8" s="37">
        <v>140.97</v>
      </c>
      <c r="AG8" s="37">
        <v>146.5</v>
      </c>
      <c r="AH8" s="37">
        <v>170.89</v>
      </c>
      <c r="AI8" s="37">
        <v>154.69999999999999</v>
      </c>
      <c r="AJ8" s="37">
        <v>115.85</v>
      </c>
      <c r="AK8" s="37">
        <v>111.98</v>
      </c>
      <c r="AL8" s="37">
        <v>147.4</v>
      </c>
      <c r="AM8" s="37">
        <v>94.22</v>
      </c>
      <c r="AN8" s="37">
        <v>91.91</v>
      </c>
      <c r="AO8" s="37">
        <v>86.42</v>
      </c>
      <c r="AP8" s="37">
        <v>105.99</v>
      </c>
      <c r="AQ8" s="37">
        <v>99.36</v>
      </c>
      <c r="AR8" s="37">
        <v>97.32</v>
      </c>
      <c r="AS8" s="37">
        <v>97.33</v>
      </c>
      <c r="AT8" s="37">
        <v>101.02</v>
      </c>
      <c r="AU8" s="37">
        <v>101.07</v>
      </c>
      <c r="AV8" s="37">
        <v>98.96</v>
      </c>
      <c r="AW8" s="37">
        <v>98.95</v>
      </c>
      <c r="AX8" s="37">
        <v>96.03</v>
      </c>
      <c r="AY8" s="37">
        <v>96.27</v>
      </c>
      <c r="AZ8" s="37">
        <v>98.91</v>
      </c>
      <c r="BA8" s="37">
        <v>106.34</v>
      </c>
      <c r="BB8" s="37">
        <v>101.5</v>
      </c>
      <c r="BC8" s="37">
        <v>117.01</v>
      </c>
      <c r="BD8" s="37">
        <v>116.77</v>
      </c>
      <c r="BE8" s="37">
        <v>128.35</v>
      </c>
      <c r="BF8" s="37">
        <v>104.94</v>
      </c>
      <c r="BG8" s="37">
        <v>131.59</v>
      </c>
      <c r="BH8" s="37">
        <v>165.56</v>
      </c>
      <c r="BI8" s="37">
        <v>177.36</v>
      </c>
      <c r="BJ8" s="37">
        <v>130.18</v>
      </c>
      <c r="BK8" s="37">
        <v>159.12</v>
      </c>
      <c r="BL8" s="37">
        <v>184.42</v>
      </c>
      <c r="BM8" s="37">
        <v>209.3</v>
      </c>
      <c r="BN8" s="37">
        <v>154.62</v>
      </c>
      <c r="BO8" s="37">
        <v>162.27000000000001</v>
      </c>
      <c r="BP8" s="37">
        <v>189.63</v>
      </c>
      <c r="BQ8" s="37">
        <v>209.23</v>
      </c>
      <c r="BR8" s="37">
        <v>156.88999999999999</v>
      </c>
      <c r="BS8" s="37">
        <v>165.24</v>
      </c>
      <c r="BT8" s="37">
        <v>163.76</v>
      </c>
      <c r="BU8" s="37">
        <v>158.63999999999999</v>
      </c>
      <c r="BV8" s="37">
        <v>154.78</v>
      </c>
      <c r="BW8" s="37">
        <v>152.69</v>
      </c>
      <c r="BX8" s="37">
        <v>147.49</v>
      </c>
      <c r="BY8" s="37">
        <v>146.13999999999999</v>
      </c>
      <c r="BZ8" s="37">
        <v>142.77000000000001</v>
      </c>
      <c r="CA8" s="37">
        <v>135.47</v>
      </c>
      <c r="CB8" s="37">
        <v>135</v>
      </c>
      <c r="CC8" s="37">
        <v>130.84</v>
      </c>
      <c r="CD8" s="37">
        <v>171.37</v>
      </c>
      <c r="CE8" s="37">
        <v>138.72</v>
      </c>
      <c r="CF8" s="37">
        <v>120.42</v>
      </c>
      <c r="CG8" s="37">
        <v>114.2</v>
      </c>
      <c r="CH8" s="37">
        <v>118.49</v>
      </c>
      <c r="CI8" s="37">
        <v>114.17</v>
      </c>
      <c r="CJ8" s="37">
        <v>98.53</v>
      </c>
      <c r="CK8" s="37">
        <v>93.74</v>
      </c>
      <c r="CL8" s="37">
        <v>120.62</v>
      </c>
      <c r="CM8" s="37">
        <v>112.6</v>
      </c>
      <c r="CN8" s="37">
        <v>103.82</v>
      </c>
      <c r="CO8" s="37">
        <v>94.03</v>
      </c>
      <c r="CP8" s="37">
        <v>104.48</v>
      </c>
      <c r="CQ8" s="37">
        <v>97.75</v>
      </c>
      <c r="CR8" s="37">
        <v>90.76</v>
      </c>
      <c r="CS8" s="37">
        <v>84</v>
      </c>
      <c r="CT8" s="38"/>
      <c r="CU8" s="38"/>
      <c r="CV8" s="38"/>
      <c r="CW8" s="39"/>
      <c r="CX8" s="40">
        <f>IF(SUM(B8:CW8)&lt;&gt;0,AVERAGEIF(B8:CW8,"&lt;&gt;"""),"")</f>
        <v>118.17166666666668</v>
      </c>
    </row>
    <row r="9" spans="1:102" ht="24.95" customHeight="1" thickBot="1" x14ac:dyDescent="0.25">
      <c r="A9" s="41" t="s">
        <v>6</v>
      </c>
      <c r="B9" s="42">
        <v>93.292500000000004</v>
      </c>
      <c r="C9" s="43">
        <v>93.292500000000004</v>
      </c>
      <c r="D9" s="43">
        <v>93.292500000000004</v>
      </c>
      <c r="E9" s="43">
        <v>93.292500000000004</v>
      </c>
      <c r="F9" s="43">
        <v>93.575000000000003</v>
      </c>
      <c r="G9" s="43">
        <v>93.575000000000003</v>
      </c>
      <c r="H9" s="43">
        <v>93.575000000000003</v>
      </c>
      <c r="I9" s="43">
        <v>93.575000000000003</v>
      </c>
      <c r="J9" s="43">
        <v>88.9</v>
      </c>
      <c r="K9" s="43">
        <v>88.9</v>
      </c>
      <c r="L9" s="43">
        <v>88.9</v>
      </c>
      <c r="M9" s="43">
        <v>88.9</v>
      </c>
      <c r="N9" s="43">
        <v>88.607500000000002</v>
      </c>
      <c r="O9" s="43">
        <v>88.607500000000002</v>
      </c>
      <c r="P9" s="43">
        <v>88.607500000000002</v>
      </c>
      <c r="Q9" s="43">
        <v>88.607500000000002</v>
      </c>
      <c r="R9" s="43">
        <v>93.577500000000001</v>
      </c>
      <c r="S9" s="43">
        <v>93.577500000000001</v>
      </c>
      <c r="T9" s="43">
        <v>93.577500000000001</v>
      </c>
      <c r="U9" s="43">
        <v>93.577500000000001</v>
      </c>
      <c r="V9" s="43">
        <v>83.435000000000002</v>
      </c>
      <c r="W9" s="43">
        <v>83.435000000000002</v>
      </c>
      <c r="X9" s="43">
        <v>83.435000000000002</v>
      </c>
      <c r="Y9" s="43">
        <v>83.435000000000002</v>
      </c>
      <c r="Z9" s="43">
        <v>112.2775</v>
      </c>
      <c r="AA9" s="43">
        <v>112.2775</v>
      </c>
      <c r="AB9" s="43">
        <v>112.2775</v>
      </c>
      <c r="AC9" s="43">
        <v>112.2775</v>
      </c>
      <c r="AD9" s="43">
        <v>137.41</v>
      </c>
      <c r="AE9" s="43">
        <v>137.41</v>
      </c>
      <c r="AF9" s="43">
        <v>137.41</v>
      </c>
      <c r="AG9" s="43">
        <v>137.41</v>
      </c>
      <c r="AH9" s="43">
        <v>138.35499999999999</v>
      </c>
      <c r="AI9" s="43">
        <v>138.35499999999999</v>
      </c>
      <c r="AJ9" s="43">
        <v>138.35499999999999</v>
      </c>
      <c r="AK9" s="43">
        <v>138.35499999999999</v>
      </c>
      <c r="AL9" s="43">
        <v>104.9875</v>
      </c>
      <c r="AM9" s="43">
        <v>104.9875</v>
      </c>
      <c r="AN9" s="43">
        <v>104.9875</v>
      </c>
      <c r="AO9" s="43">
        <v>104.9875</v>
      </c>
      <c r="AP9" s="43">
        <v>100</v>
      </c>
      <c r="AQ9" s="43">
        <v>100</v>
      </c>
      <c r="AR9" s="43">
        <v>100</v>
      </c>
      <c r="AS9" s="43">
        <v>100</v>
      </c>
      <c r="AT9" s="43">
        <v>100</v>
      </c>
      <c r="AU9" s="43">
        <v>100</v>
      </c>
      <c r="AV9" s="43">
        <v>100</v>
      </c>
      <c r="AW9" s="43">
        <v>100</v>
      </c>
      <c r="AX9" s="43">
        <v>99.387500000000003</v>
      </c>
      <c r="AY9" s="43">
        <v>99.387500000000003</v>
      </c>
      <c r="AZ9" s="43">
        <v>99.387500000000003</v>
      </c>
      <c r="BA9" s="43">
        <v>99.387500000000003</v>
      </c>
      <c r="BB9" s="43">
        <v>115.9075</v>
      </c>
      <c r="BC9" s="43">
        <v>115.9075</v>
      </c>
      <c r="BD9" s="43">
        <v>115.9075</v>
      </c>
      <c r="BE9" s="43">
        <v>115.9075</v>
      </c>
      <c r="BF9" s="43">
        <v>144.86250000000001</v>
      </c>
      <c r="BG9" s="43">
        <v>144.86250000000001</v>
      </c>
      <c r="BH9" s="43">
        <v>144.86250000000001</v>
      </c>
      <c r="BI9" s="43">
        <v>144.86250000000001</v>
      </c>
      <c r="BJ9" s="43">
        <v>170.755</v>
      </c>
      <c r="BK9" s="43">
        <v>170.755</v>
      </c>
      <c r="BL9" s="43">
        <v>170.755</v>
      </c>
      <c r="BM9" s="43">
        <v>170.755</v>
      </c>
      <c r="BN9" s="43">
        <v>178.9375</v>
      </c>
      <c r="BO9" s="43">
        <v>178.9375</v>
      </c>
      <c r="BP9" s="43">
        <v>178.9375</v>
      </c>
      <c r="BQ9" s="43">
        <v>178.9375</v>
      </c>
      <c r="BR9" s="43">
        <v>161.13249999999999</v>
      </c>
      <c r="BS9" s="43">
        <v>161.13249999999999</v>
      </c>
      <c r="BT9" s="43">
        <v>161.13249999999999</v>
      </c>
      <c r="BU9" s="43">
        <v>161.13249999999999</v>
      </c>
      <c r="BV9" s="43">
        <v>150.27500000000001</v>
      </c>
      <c r="BW9" s="43">
        <v>150.27500000000001</v>
      </c>
      <c r="BX9" s="43">
        <v>150.27500000000001</v>
      </c>
      <c r="BY9" s="43">
        <v>150.27500000000001</v>
      </c>
      <c r="BZ9" s="43">
        <v>136.02000000000001</v>
      </c>
      <c r="CA9" s="43">
        <v>136.02000000000001</v>
      </c>
      <c r="CB9" s="43">
        <v>136.02000000000001</v>
      </c>
      <c r="CC9" s="43">
        <v>136.02000000000001</v>
      </c>
      <c r="CD9" s="43">
        <v>136.17750000000001</v>
      </c>
      <c r="CE9" s="43">
        <v>136.17750000000001</v>
      </c>
      <c r="CF9" s="43">
        <v>136.17750000000001</v>
      </c>
      <c r="CG9" s="43">
        <v>136.17750000000001</v>
      </c>
      <c r="CH9" s="43">
        <v>106.2325</v>
      </c>
      <c r="CI9" s="43">
        <v>106.2325</v>
      </c>
      <c r="CJ9" s="43">
        <v>106.2325</v>
      </c>
      <c r="CK9" s="43">
        <v>106.2325</v>
      </c>
      <c r="CL9" s="43">
        <v>107.7675</v>
      </c>
      <c r="CM9" s="43">
        <v>107.7675</v>
      </c>
      <c r="CN9" s="43">
        <v>107.7675</v>
      </c>
      <c r="CO9" s="43">
        <v>107.7675</v>
      </c>
      <c r="CP9" s="43">
        <v>94.247500000000002</v>
      </c>
      <c r="CQ9" s="43">
        <v>94.247500000000002</v>
      </c>
      <c r="CR9" s="43">
        <v>94.247500000000002</v>
      </c>
      <c r="CS9" s="43">
        <v>94.247500000000002</v>
      </c>
      <c r="CT9" s="44"/>
      <c r="CU9" s="44"/>
      <c r="CV9" s="44"/>
      <c r="CW9" s="45"/>
      <c r="CX9" s="46">
        <f>IF(SUM(B9:CW9)&lt;&gt;0,AVERAGEIF(B9:CW9,"&lt;&gt;"""),"")</f>
        <v>118.17166666666667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>
        <v>1E-3</v>
      </c>
      <c r="BB14" s="65"/>
      <c r="BC14" s="65">
        <v>1E-3</v>
      </c>
      <c r="BD14" s="65">
        <v>1E-3</v>
      </c>
      <c r="BE14" s="65">
        <v>1E-3</v>
      </c>
      <c r="BF14" s="65"/>
      <c r="BG14" s="65">
        <v>1E-3</v>
      </c>
      <c r="BH14" s="65"/>
      <c r="BI14" s="65">
        <v>72.933000000000007</v>
      </c>
      <c r="BJ14" s="65"/>
      <c r="BK14" s="65"/>
      <c r="BL14" s="65"/>
      <c r="BM14" s="65">
        <v>0.67400000000000004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18.403000000000002</v>
      </c>
    </row>
    <row r="15" spans="1:102" ht="24.95" customHeight="1" x14ac:dyDescent="0.2">
      <c r="A15" s="69" t="s">
        <v>12</v>
      </c>
      <c r="B15" s="70"/>
      <c r="C15" s="71"/>
      <c r="D15" s="71">
        <v>5</v>
      </c>
      <c r="E15" s="71">
        <v>5</v>
      </c>
      <c r="F15" s="71">
        <v>5</v>
      </c>
      <c r="G15" s="71">
        <v>5</v>
      </c>
      <c r="H15" s="71"/>
      <c r="I15" s="71"/>
      <c r="J15" s="71">
        <v>6.4850000000000003</v>
      </c>
      <c r="K15" s="71">
        <v>8.4879999999999995</v>
      </c>
      <c r="L15" s="71">
        <v>8.3119999999999994</v>
      </c>
      <c r="M15" s="71">
        <v>9.2330000000000005</v>
      </c>
      <c r="N15" s="71">
        <v>6.42</v>
      </c>
      <c r="O15" s="71">
        <v>8.4269999999999996</v>
      </c>
      <c r="P15" s="71">
        <v>8.68</v>
      </c>
      <c r="Q15" s="71">
        <v>8.6549999999999994</v>
      </c>
      <c r="R15" s="71">
        <v>2.609</v>
      </c>
      <c r="S15" s="71">
        <v>0.59499999999999997</v>
      </c>
      <c r="T15" s="71">
        <v>13.644</v>
      </c>
      <c r="U15" s="71">
        <v>13.534000000000001</v>
      </c>
      <c r="V15" s="71">
        <v>8.07</v>
      </c>
      <c r="W15" s="71">
        <v>28.291</v>
      </c>
      <c r="X15" s="71">
        <v>34.927</v>
      </c>
      <c r="Y15" s="71">
        <v>36.369999999999997</v>
      </c>
      <c r="Z15" s="71">
        <v>1.8740000000000001</v>
      </c>
      <c r="AA15" s="71">
        <v>16.053000000000001</v>
      </c>
      <c r="AB15" s="71">
        <v>14.555999999999999</v>
      </c>
      <c r="AC15" s="71">
        <v>14.538</v>
      </c>
      <c r="AD15" s="71">
        <v>1.151</v>
      </c>
      <c r="AE15" s="71">
        <v>1.528</v>
      </c>
      <c r="AF15" s="71">
        <v>17.106000000000002</v>
      </c>
      <c r="AG15" s="71">
        <v>23.338999999999999</v>
      </c>
      <c r="AH15" s="71">
        <v>2.19</v>
      </c>
      <c r="AI15" s="71">
        <v>12.992000000000001</v>
      </c>
      <c r="AJ15" s="71">
        <v>30.341000000000001</v>
      </c>
      <c r="AK15" s="71">
        <v>33.146000000000001</v>
      </c>
      <c r="AL15" s="71">
        <v>48.485999999999997</v>
      </c>
      <c r="AM15" s="71">
        <v>65.266999999999996</v>
      </c>
      <c r="AN15" s="71">
        <v>66.427000000000007</v>
      </c>
      <c r="AO15" s="71">
        <v>68.08</v>
      </c>
      <c r="AP15" s="71">
        <v>36.192999999999998</v>
      </c>
      <c r="AQ15" s="71">
        <v>51.890999999999998</v>
      </c>
      <c r="AR15" s="71">
        <v>60.11</v>
      </c>
      <c r="AS15" s="71">
        <v>61.664000000000001</v>
      </c>
      <c r="AT15" s="71">
        <v>43.48</v>
      </c>
      <c r="AU15" s="71">
        <v>39.137999999999998</v>
      </c>
      <c r="AV15" s="71">
        <v>38.613999999999997</v>
      </c>
      <c r="AW15" s="71">
        <v>39.326000000000001</v>
      </c>
      <c r="AX15" s="71">
        <v>21.588999999999999</v>
      </c>
      <c r="AY15" s="71">
        <v>20.41</v>
      </c>
      <c r="AZ15" s="71">
        <v>18.155999999999999</v>
      </c>
      <c r="BA15" s="71">
        <v>17.792000000000002</v>
      </c>
      <c r="BB15" s="71">
        <v>13.14</v>
      </c>
      <c r="BC15" s="71">
        <v>1.9670000000000001</v>
      </c>
      <c r="BD15" s="71">
        <v>3.6389999999999998</v>
      </c>
      <c r="BE15" s="71">
        <v>2.4470000000000001</v>
      </c>
      <c r="BF15" s="71">
        <v>17.995000000000001</v>
      </c>
      <c r="BG15" s="71">
        <v>3.9220000000000002</v>
      </c>
      <c r="BH15" s="71"/>
      <c r="BI15" s="71"/>
      <c r="BJ15" s="71">
        <v>7.5570000000000004</v>
      </c>
      <c r="BK15" s="71">
        <v>7.0579999999999998</v>
      </c>
      <c r="BL15" s="71"/>
      <c r="BM15" s="71">
        <v>0.21099999999999999</v>
      </c>
      <c r="BN15" s="71">
        <v>6.4</v>
      </c>
      <c r="BO15" s="71">
        <v>5</v>
      </c>
      <c r="BP15" s="71">
        <v>5</v>
      </c>
      <c r="BQ15" s="71">
        <v>7.2</v>
      </c>
      <c r="BR15" s="71">
        <v>15.252000000000001</v>
      </c>
      <c r="BS15" s="71">
        <v>17.3</v>
      </c>
      <c r="BT15" s="71">
        <v>19.62</v>
      </c>
      <c r="BU15" s="71">
        <v>21.36</v>
      </c>
      <c r="BV15" s="71">
        <v>5</v>
      </c>
      <c r="BW15" s="71">
        <v>5.8630000000000004</v>
      </c>
      <c r="BX15" s="71">
        <v>5</v>
      </c>
      <c r="BY15" s="71">
        <v>5.7910000000000004</v>
      </c>
      <c r="BZ15" s="71">
        <v>13.433</v>
      </c>
      <c r="CA15" s="71">
        <v>12.064</v>
      </c>
      <c r="CB15" s="71">
        <v>5</v>
      </c>
      <c r="CC15" s="71">
        <v>12.164999999999999</v>
      </c>
      <c r="CD15" s="71">
        <v>5</v>
      </c>
      <c r="CE15" s="71">
        <v>5.3680000000000003</v>
      </c>
      <c r="CF15" s="71">
        <v>12.348000000000001</v>
      </c>
      <c r="CG15" s="71">
        <v>12.16</v>
      </c>
      <c r="CH15" s="71">
        <v>14</v>
      </c>
      <c r="CI15" s="71">
        <v>14.151999999999999</v>
      </c>
      <c r="CJ15" s="71">
        <v>14.957000000000001</v>
      </c>
      <c r="CK15" s="71">
        <v>16.896999999999998</v>
      </c>
      <c r="CL15" s="71">
        <v>5.0720000000000001</v>
      </c>
      <c r="CM15" s="71">
        <v>5.1449999999999996</v>
      </c>
      <c r="CN15" s="71">
        <v>5.2850000000000001</v>
      </c>
      <c r="CO15" s="71">
        <v>18.878</v>
      </c>
      <c r="CP15" s="71">
        <v>5.327</v>
      </c>
      <c r="CQ15" s="71">
        <v>7.3689999999999998</v>
      </c>
      <c r="CR15" s="71">
        <v>16.234000000000002</v>
      </c>
      <c r="CS15" s="71">
        <v>7.1479999999999997</v>
      </c>
      <c r="CT15" s="72"/>
      <c r="CU15" s="72"/>
      <c r="CV15" s="72"/>
      <c r="CW15" s="73"/>
      <c r="CX15" s="74">
        <f t="array" ref="CX15">SUMPRODUCT(B15:CW15*0.25)</f>
        <v>368.2252499999999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5</v>
      </c>
      <c r="E17" s="77">
        <f t="shared" si="0"/>
        <v>5</v>
      </c>
      <c r="F17" s="77">
        <f t="shared" si="0"/>
        <v>5</v>
      </c>
      <c r="G17" s="77">
        <f t="shared" si="0"/>
        <v>5</v>
      </c>
      <c r="H17" s="77">
        <f t="shared" si="0"/>
        <v>0</v>
      </c>
      <c r="I17" s="77">
        <f t="shared" si="0"/>
        <v>0</v>
      </c>
      <c r="J17" s="77">
        <f t="shared" si="0"/>
        <v>6.4850000000000003</v>
      </c>
      <c r="K17" s="77">
        <f t="shared" si="0"/>
        <v>8.4879999999999995</v>
      </c>
      <c r="L17" s="77">
        <f t="shared" si="0"/>
        <v>8.3119999999999994</v>
      </c>
      <c r="M17" s="77">
        <f t="shared" si="0"/>
        <v>9.2330000000000005</v>
      </c>
      <c r="N17" s="77">
        <f t="shared" si="0"/>
        <v>6.42</v>
      </c>
      <c r="O17" s="77">
        <f t="shared" si="0"/>
        <v>8.4269999999999996</v>
      </c>
      <c r="P17" s="77">
        <f t="shared" si="0"/>
        <v>8.68</v>
      </c>
      <c r="Q17" s="77">
        <f t="shared" si="0"/>
        <v>8.6549999999999994</v>
      </c>
      <c r="R17" s="77">
        <f t="shared" si="0"/>
        <v>2.609</v>
      </c>
      <c r="S17" s="77">
        <f t="shared" si="0"/>
        <v>0.59499999999999997</v>
      </c>
      <c r="T17" s="77">
        <f t="shared" si="0"/>
        <v>13.644</v>
      </c>
      <c r="U17" s="77">
        <f t="shared" si="0"/>
        <v>13.534000000000001</v>
      </c>
      <c r="V17" s="77">
        <f t="shared" si="0"/>
        <v>8.07</v>
      </c>
      <c r="W17" s="77">
        <f t="shared" si="0"/>
        <v>28.291</v>
      </c>
      <c r="X17" s="77">
        <f t="shared" si="0"/>
        <v>34.927</v>
      </c>
      <c r="Y17" s="77">
        <f t="shared" si="0"/>
        <v>36.369999999999997</v>
      </c>
      <c r="Z17" s="77">
        <f t="shared" si="0"/>
        <v>1.8740000000000001</v>
      </c>
      <c r="AA17" s="77">
        <f t="shared" si="0"/>
        <v>16.053000000000001</v>
      </c>
      <c r="AB17" s="77">
        <f t="shared" si="0"/>
        <v>14.555999999999999</v>
      </c>
      <c r="AC17" s="77">
        <f t="shared" si="0"/>
        <v>14.538</v>
      </c>
      <c r="AD17" s="77">
        <f t="shared" si="0"/>
        <v>1.151</v>
      </c>
      <c r="AE17" s="77">
        <f t="shared" si="0"/>
        <v>1.528</v>
      </c>
      <c r="AF17" s="77">
        <f t="shared" si="0"/>
        <v>17.106000000000002</v>
      </c>
      <c r="AG17" s="77">
        <f t="shared" si="0"/>
        <v>23.338999999999999</v>
      </c>
      <c r="AH17" s="77">
        <f t="shared" si="0"/>
        <v>2.19</v>
      </c>
      <c r="AI17" s="77">
        <f t="shared" si="0"/>
        <v>12.992000000000001</v>
      </c>
      <c r="AJ17" s="77">
        <f t="shared" si="0"/>
        <v>30.341000000000001</v>
      </c>
      <c r="AK17" s="77">
        <f t="shared" si="0"/>
        <v>33.146000000000001</v>
      </c>
      <c r="AL17" s="77">
        <f t="shared" si="0"/>
        <v>48.485999999999997</v>
      </c>
      <c r="AM17" s="77">
        <f t="shared" si="0"/>
        <v>65.266999999999996</v>
      </c>
      <c r="AN17" s="77">
        <f t="shared" si="0"/>
        <v>66.427000000000007</v>
      </c>
      <c r="AO17" s="77">
        <f t="shared" si="0"/>
        <v>68.08</v>
      </c>
      <c r="AP17" s="77">
        <f t="shared" si="0"/>
        <v>36.192999999999998</v>
      </c>
      <c r="AQ17" s="77">
        <f t="shared" si="0"/>
        <v>51.890999999999998</v>
      </c>
      <c r="AR17" s="77">
        <f t="shared" si="0"/>
        <v>60.11</v>
      </c>
      <c r="AS17" s="77">
        <f t="shared" si="0"/>
        <v>61.664000000000001</v>
      </c>
      <c r="AT17" s="77">
        <f t="shared" si="0"/>
        <v>43.48</v>
      </c>
      <c r="AU17" s="77">
        <f t="shared" si="0"/>
        <v>39.137999999999998</v>
      </c>
      <c r="AV17" s="77">
        <f t="shared" si="0"/>
        <v>38.613999999999997</v>
      </c>
      <c r="AW17" s="77">
        <f t="shared" si="0"/>
        <v>39.326000000000001</v>
      </c>
      <c r="AX17" s="77">
        <f t="shared" si="0"/>
        <v>21.588999999999999</v>
      </c>
      <c r="AY17" s="77">
        <f t="shared" si="0"/>
        <v>20.41</v>
      </c>
      <c r="AZ17" s="77">
        <f t="shared" si="0"/>
        <v>18.155999999999999</v>
      </c>
      <c r="BA17" s="77">
        <f t="shared" si="0"/>
        <v>17.793000000000003</v>
      </c>
      <c r="BB17" s="77">
        <f t="shared" si="0"/>
        <v>13.14</v>
      </c>
      <c r="BC17" s="77">
        <f t="shared" si="0"/>
        <v>1.968</v>
      </c>
      <c r="BD17" s="77">
        <f t="shared" si="0"/>
        <v>3.6399999999999997</v>
      </c>
      <c r="BE17" s="77">
        <f t="shared" si="0"/>
        <v>2.448</v>
      </c>
      <c r="BF17" s="77">
        <f t="shared" si="0"/>
        <v>17.995000000000001</v>
      </c>
      <c r="BG17" s="77">
        <f t="shared" si="0"/>
        <v>3.923</v>
      </c>
      <c r="BH17" s="77">
        <f t="shared" si="0"/>
        <v>0</v>
      </c>
      <c r="BI17" s="77">
        <f t="shared" si="0"/>
        <v>72.933000000000007</v>
      </c>
      <c r="BJ17" s="77">
        <f t="shared" si="0"/>
        <v>7.5570000000000004</v>
      </c>
      <c r="BK17" s="77">
        <f t="shared" si="0"/>
        <v>7.0579999999999998</v>
      </c>
      <c r="BL17" s="77">
        <f t="shared" si="0"/>
        <v>0</v>
      </c>
      <c r="BM17" s="77">
        <f t="shared" si="0"/>
        <v>0.88500000000000001</v>
      </c>
      <c r="BN17" s="77">
        <f t="shared" si="0"/>
        <v>6.4</v>
      </c>
      <c r="BO17" s="77">
        <f t="shared" ref="BO17:CW17" si="1">SUM(BO11:BO16)</f>
        <v>5</v>
      </c>
      <c r="BP17" s="77">
        <f t="shared" si="1"/>
        <v>5</v>
      </c>
      <c r="BQ17" s="77">
        <f t="shared" si="1"/>
        <v>7.2</v>
      </c>
      <c r="BR17" s="77">
        <f t="shared" si="1"/>
        <v>15.252000000000001</v>
      </c>
      <c r="BS17" s="77">
        <f t="shared" si="1"/>
        <v>17.3</v>
      </c>
      <c r="BT17" s="77">
        <f t="shared" si="1"/>
        <v>19.62</v>
      </c>
      <c r="BU17" s="77">
        <f t="shared" si="1"/>
        <v>21.36</v>
      </c>
      <c r="BV17" s="77">
        <f t="shared" si="1"/>
        <v>5</v>
      </c>
      <c r="BW17" s="77">
        <f t="shared" si="1"/>
        <v>5.8630000000000004</v>
      </c>
      <c r="BX17" s="77">
        <f t="shared" si="1"/>
        <v>5</v>
      </c>
      <c r="BY17" s="77">
        <f t="shared" si="1"/>
        <v>5.7910000000000004</v>
      </c>
      <c r="BZ17" s="77">
        <f t="shared" si="1"/>
        <v>13.433</v>
      </c>
      <c r="CA17" s="77">
        <f t="shared" si="1"/>
        <v>12.064</v>
      </c>
      <c r="CB17" s="77">
        <f t="shared" si="1"/>
        <v>5</v>
      </c>
      <c r="CC17" s="77">
        <f t="shared" si="1"/>
        <v>12.164999999999999</v>
      </c>
      <c r="CD17" s="77">
        <f t="shared" si="1"/>
        <v>5</v>
      </c>
      <c r="CE17" s="77">
        <f t="shared" si="1"/>
        <v>5.3680000000000003</v>
      </c>
      <c r="CF17" s="77">
        <f t="shared" si="1"/>
        <v>12.348000000000001</v>
      </c>
      <c r="CG17" s="77">
        <f t="shared" si="1"/>
        <v>12.16</v>
      </c>
      <c r="CH17" s="77">
        <f t="shared" si="1"/>
        <v>14</v>
      </c>
      <c r="CI17" s="77">
        <f t="shared" si="1"/>
        <v>14.151999999999999</v>
      </c>
      <c r="CJ17" s="77">
        <f t="shared" si="1"/>
        <v>14.957000000000001</v>
      </c>
      <c r="CK17" s="77">
        <f t="shared" si="1"/>
        <v>16.896999999999998</v>
      </c>
      <c r="CL17" s="77">
        <f t="shared" si="1"/>
        <v>5.0720000000000001</v>
      </c>
      <c r="CM17" s="77">
        <f t="shared" si="1"/>
        <v>5.1449999999999996</v>
      </c>
      <c r="CN17" s="77">
        <f t="shared" si="1"/>
        <v>5.2850000000000001</v>
      </c>
      <c r="CO17" s="77">
        <f t="shared" si="1"/>
        <v>18.878</v>
      </c>
      <c r="CP17" s="77">
        <f t="shared" si="1"/>
        <v>5.327</v>
      </c>
      <c r="CQ17" s="77">
        <f t="shared" si="1"/>
        <v>7.3689999999999998</v>
      </c>
      <c r="CR17" s="77">
        <f t="shared" si="1"/>
        <v>16.234000000000002</v>
      </c>
      <c r="CS17" s="77">
        <f t="shared" si="1"/>
        <v>7.1479999999999997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386.62824999999992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3.9710000000000001</v>
      </c>
      <c r="C21" s="94">
        <v>4.7380000000000004</v>
      </c>
      <c r="D21" s="94">
        <v>4.7789999999999999</v>
      </c>
      <c r="E21" s="94">
        <v>4.6059999999999999</v>
      </c>
      <c r="F21" s="94">
        <v>4.7930000000000001</v>
      </c>
      <c r="G21" s="94">
        <v>6.9619999999999997</v>
      </c>
      <c r="H21" s="94">
        <v>3.9079999999999999</v>
      </c>
      <c r="I21" s="94">
        <v>3.891</v>
      </c>
      <c r="J21" s="94">
        <v>4.6760000000000002</v>
      </c>
      <c r="K21" s="94">
        <v>7.0279999999999996</v>
      </c>
      <c r="L21" s="94">
        <v>7.0280000000000005</v>
      </c>
      <c r="M21" s="94">
        <v>7.0740000000000007</v>
      </c>
      <c r="N21" s="94">
        <v>4.6859999999999999</v>
      </c>
      <c r="O21" s="94">
        <v>7.0989999999999993</v>
      </c>
      <c r="P21" s="94">
        <v>7.2720000000000002</v>
      </c>
      <c r="Q21" s="94">
        <v>7.53</v>
      </c>
      <c r="R21" s="94">
        <v>4.2949999999999999</v>
      </c>
      <c r="S21" s="94"/>
      <c r="T21" s="94">
        <v>7.343</v>
      </c>
      <c r="U21" s="94">
        <v>7.5030000000000001</v>
      </c>
      <c r="V21" s="94">
        <v>8.1989999999999998</v>
      </c>
      <c r="W21" s="94">
        <v>9.0800000000000018</v>
      </c>
      <c r="X21" s="94">
        <v>9.1720000000000006</v>
      </c>
      <c r="Y21" s="94">
        <v>9.245000000000001</v>
      </c>
      <c r="Z21" s="94">
        <v>8.9039999999999999</v>
      </c>
      <c r="AA21" s="94">
        <v>8.875</v>
      </c>
      <c r="AB21" s="94">
        <v>8.99</v>
      </c>
      <c r="AC21" s="94">
        <v>11.055</v>
      </c>
      <c r="AD21" s="94">
        <v>5.5640000000000001</v>
      </c>
      <c r="AE21" s="94">
        <v>5.5419999999999998</v>
      </c>
      <c r="AF21" s="94">
        <v>12.850000000000001</v>
      </c>
      <c r="AG21" s="94">
        <v>12.822000000000001</v>
      </c>
      <c r="AH21" s="94">
        <v>7.1549999999999994</v>
      </c>
      <c r="AI21" s="94">
        <v>7.1520000000000001</v>
      </c>
      <c r="AJ21" s="94">
        <v>11.164</v>
      </c>
      <c r="AK21" s="94">
        <v>11.074999999999999</v>
      </c>
      <c r="AL21" s="94">
        <v>14.563000000000001</v>
      </c>
      <c r="AM21" s="94">
        <v>12.545999999999999</v>
      </c>
      <c r="AN21" s="94">
        <v>12.628</v>
      </c>
      <c r="AO21" s="94">
        <v>12.816000000000001</v>
      </c>
      <c r="AP21" s="94">
        <v>9.0429999999999993</v>
      </c>
      <c r="AQ21" s="94">
        <v>11.225</v>
      </c>
      <c r="AR21" s="94">
        <v>11.385</v>
      </c>
      <c r="AS21" s="94">
        <v>11.265000000000001</v>
      </c>
      <c r="AT21" s="94">
        <v>6.8040000000000003</v>
      </c>
      <c r="AU21" s="94">
        <v>11.181999999999999</v>
      </c>
      <c r="AV21" s="94">
        <v>11.161</v>
      </c>
      <c r="AW21" s="94">
        <v>10.986000000000001</v>
      </c>
      <c r="AX21" s="94">
        <v>5.7469999999999999</v>
      </c>
      <c r="AY21" s="94">
        <v>5.4359999999999999</v>
      </c>
      <c r="AZ21" s="94">
        <v>5.3770000000000007</v>
      </c>
      <c r="BA21" s="94">
        <v>5.4060000000000006</v>
      </c>
      <c r="BB21" s="94">
        <v>5.3460000000000001</v>
      </c>
      <c r="BC21" s="94">
        <v>5.3540000000000001</v>
      </c>
      <c r="BD21" s="94">
        <v>5.2629999999999999</v>
      </c>
      <c r="BE21" s="94">
        <v>5.1319999999999997</v>
      </c>
      <c r="BF21" s="94">
        <v>10.625</v>
      </c>
      <c r="BG21" s="94">
        <v>4.9260000000000002</v>
      </c>
      <c r="BH21" s="94">
        <v>4.9210000000000003</v>
      </c>
      <c r="BI21" s="94">
        <v>4.9539999999999997</v>
      </c>
      <c r="BJ21" s="94">
        <v>6.3609999999999998</v>
      </c>
      <c r="BK21" s="94">
        <v>6.3689999999999998</v>
      </c>
      <c r="BL21" s="94">
        <v>5.0999999999999996</v>
      </c>
      <c r="BM21" s="94">
        <v>5.1680000000000001</v>
      </c>
      <c r="BN21" s="94">
        <v>6.3609999999999998</v>
      </c>
      <c r="BO21" s="94">
        <v>6.5359999999999996</v>
      </c>
      <c r="BP21" s="94">
        <v>6.7289999999999992</v>
      </c>
      <c r="BQ21" s="94">
        <v>5.3810000000000002</v>
      </c>
      <c r="BR21" s="94">
        <v>6.5430000000000001</v>
      </c>
      <c r="BS21" s="94">
        <v>6.2040000000000006</v>
      </c>
      <c r="BT21" s="94">
        <v>6.3140000000000001</v>
      </c>
      <c r="BU21" s="94">
        <v>6.0630000000000006</v>
      </c>
      <c r="BV21" s="94">
        <v>6.18</v>
      </c>
      <c r="BW21" s="94">
        <v>6.2490000000000006</v>
      </c>
      <c r="BX21" s="94">
        <v>6.0640000000000001</v>
      </c>
      <c r="BY21" s="94">
        <v>6.1120000000000001</v>
      </c>
      <c r="BZ21" s="94">
        <v>6.1859999999999999</v>
      </c>
      <c r="CA21" s="94">
        <v>6.0890000000000004</v>
      </c>
      <c r="CB21" s="94">
        <v>6.04</v>
      </c>
      <c r="CC21" s="94">
        <v>5.9729999999999999</v>
      </c>
      <c r="CD21" s="94">
        <v>6.0169999999999995</v>
      </c>
      <c r="CE21" s="94">
        <v>5.8740000000000006</v>
      </c>
      <c r="CF21" s="94">
        <v>5.984</v>
      </c>
      <c r="CG21" s="94">
        <v>5.8930000000000007</v>
      </c>
      <c r="CH21" s="94">
        <v>5.6619999999999999</v>
      </c>
      <c r="CI21" s="94">
        <v>5.7050000000000001</v>
      </c>
      <c r="CJ21" s="94">
        <v>5.6130000000000004</v>
      </c>
      <c r="CK21" s="94">
        <v>5.6669999999999998</v>
      </c>
      <c r="CL21" s="94">
        <v>5.6320000000000006</v>
      </c>
      <c r="CM21" s="94">
        <v>5.343</v>
      </c>
      <c r="CN21" s="94">
        <v>5.6040000000000001</v>
      </c>
      <c r="CO21" s="94">
        <v>5.5860000000000003</v>
      </c>
      <c r="CP21" s="94">
        <v>5.4829999999999997</v>
      </c>
      <c r="CQ21" s="94">
        <v>5.3170000000000002</v>
      </c>
      <c r="CR21" s="94">
        <v>5.5389999999999997</v>
      </c>
      <c r="CS21" s="94">
        <v>5.4609999999999994</v>
      </c>
      <c r="CT21" s="95"/>
      <c r="CU21" s="95"/>
      <c r="CV21" s="95"/>
      <c r="CW21" s="96"/>
      <c r="CX21" s="97">
        <f t="array" ref="CX21">SUMPRODUCT(B21:CW21*0.25)</f>
        <v>168.12974999999997</v>
      </c>
    </row>
    <row r="22" spans="1:102" ht="24.95" customHeight="1" x14ac:dyDescent="0.2">
      <c r="A22" s="92" t="s">
        <v>18</v>
      </c>
      <c r="B22" s="98">
        <v>2.306</v>
      </c>
      <c r="C22" s="99">
        <v>2.8359999999999999</v>
      </c>
      <c r="D22" s="99">
        <v>2.7770000000000001</v>
      </c>
      <c r="E22" s="99">
        <v>4.9260000000000002</v>
      </c>
      <c r="F22" s="99">
        <v>2.698</v>
      </c>
      <c r="G22" s="99">
        <v>8.6270000000000007</v>
      </c>
      <c r="H22" s="99">
        <v>2.2160000000000002</v>
      </c>
      <c r="I22" s="99">
        <v>2.1890000000000001</v>
      </c>
      <c r="J22" s="99">
        <v>4.8279999999999994</v>
      </c>
      <c r="K22" s="99">
        <v>8.0120000000000005</v>
      </c>
      <c r="L22" s="99">
        <v>7.4740000000000002</v>
      </c>
      <c r="M22" s="99">
        <v>7.504999999999999</v>
      </c>
      <c r="N22" s="99">
        <v>4.8629999999999995</v>
      </c>
      <c r="O22" s="99">
        <v>8.0730000000000004</v>
      </c>
      <c r="P22" s="99">
        <v>8.0429999999999993</v>
      </c>
      <c r="Q22" s="99">
        <v>8.0670000000000002</v>
      </c>
      <c r="R22" s="99">
        <v>2.1880000000000002</v>
      </c>
      <c r="S22" s="99"/>
      <c r="T22" s="99">
        <v>8.1810000000000009</v>
      </c>
      <c r="U22" s="99">
        <v>7.66</v>
      </c>
      <c r="V22" s="99">
        <v>10.210000000000001</v>
      </c>
      <c r="W22" s="99">
        <v>10.335000000000001</v>
      </c>
      <c r="X22" s="99">
        <v>11.135999999999999</v>
      </c>
      <c r="Y22" s="99">
        <v>12.705</v>
      </c>
      <c r="Z22" s="99">
        <v>10.664000000000001</v>
      </c>
      <c r="AA22" s="99">
        <v>13.831</v>
      </c>
      <c r="AB22" s="99">
        <v>13.388999999999999</v>
      </c>
      <c r="AC22" s="99">
        <v>14.716999999999999</v>
      </c>
      <c r="AD22" s="99">
        <v>5.4589999999999996</v>
      </c>
      <c r="AE22" s="99">
        <v>10.329000000000001</v>
      </c>
      <c r="AF22" s="99">
        <v>19.619999999999997</v>
      </c>
      <c r="AG22" s="99">
        <v>25.684999999999999</v>
      </c>
      <c r="AH22" s="99">
        <v>8.4809999999999999</v>
      </c>
      <c r="AI22" s="99">
        <v>8.5419999999999998</v>
      </c>
      <c r="AJ22" s="99">
        <v>12.811999999999998</v>
      </c>
      <c r="AK22" s="99">
        <v>13.597999999999999</v>
      </c>
      <c r="AL22" s="99">
        <v>40.74</v>
      </c>
      <c r="AM22" s="99">
        <v>15.706999999999999</v>
      </c>
      <c r="AN22" s="99">
        <v>15.233000000000001</v>
      </c>
      <c r="AO22" s="99">
        <v>13.818</v>
      </c>
      <c r="AP22" s="99">
        <v>15.193999999999999</v>
      </c>
      <c r="AQ22" s="99">
        <v>15.314</v>
      </c>
      <c r="AR22" s="99">
        <v>16.271000000000001</v>
      </c>
      <c r="AS22" s="99">
        <v>16.244</v>
      </c>
      <c r="AT22" s="99">
        <v>16.216000000000001</v>
      </c>
      <c r="AU22" s="99">
        <v>16.18</v>
      </c>
      <c r="AV22" s="99">
        <v>16.725000000000001</v>
      </c>
      <c r="AW22" s="99">
        <v>16.187999999999999</v>
      </c>
      <c r="AX22" s="99">
        <v>17.590999999999998</v>
      </c>
      <c r="AY22" s="99">
        <v>15.585999999999999</v>
      </c>
      <c r="AZ22" s="99">
        <v>9.9690000000000012</v>
      </c>
      <c r="BA22" s="99">
        <v>10.302999999999999</v>
      </c>
      <c r="BB22" s="99">
        <v>9.5139999999999993</v>
      </c>
      <c r="BC22" s="99">
        <v>3.9769999999999999</v>
      </c>
      <c r="BD22" s="99">
        <v>3.9790000000000001</v>
      </c>
      <c r="BE22" s="99">
        <v>9.5530000000000008</v>
      </c>
      <c r="BF22" s="99">
        <v>15.738</v>
      </c>
      <c r="BG22" s="99">
        <v>9.3509999999999991</v>
      </c>
      <c r="BH22" s="99">
        <v>3.601</v>
      </c>
      <c r="BI22" s="99">
        <v>3.5649999999999999</v>
      </c>
      <c r="BJ22" s="99">
        <v>16.561999999999998</v>
      </c>
      <c r="BK22" s="99">
        <v>16.594999999999999</v>
      </c>
      <c r="BL22" s="99">
        <v>3.218</v>
      </c>
      <c r="BM22" s="99">
        <v>3.2610000000000001</v>
      </c>
      <c r="BN22" s="99">
        <v>22.372999999999998</v>
      </c>
      <c r="BO22" s="99">
        <v>15.095000000000001</v>
      </c>
      <c r="BP22" s="99">
        <v>22.414000000000001</v>
      </c>
      <c r="BQ22" s="99">
        <v>21.577999999999999</v>
      </c>
      <c r="BR22" s="99">
        <v>28.696999999999999</v>
      </c>
      <c r="BS22" s="99">
        <v>16.651</v>
      </c>
      <c r="BT22" s="99">
        <v>20.637</v>
      </c>
      <c r="BU22" s="99">
        <v>28.715</v>
      </c>
      <c r="BV22" s="99">
        <v>16.695999999999998</v>
      </c>
      <c r="BW22" s="99">
        <v>16.813000000000002</v>
      </c>
      <c r="BX22" s="99">
        <v>4.6440000000000001</v>
      </c>
      <c r="BY22" s="99">
        <v>4.6760000000000002</v>
      </c>
      <c r="BZ22" s="99">
        <v>16.686</v>
      </c>
      <c r="CA22" s="99">
        <v>4.6240000000000006</v>
      </c>
      <c r="CB22" s="99">
        <v>4.5979999999999999</v>
      </c>
      <c r="CC22" s="99">
        <v>4.5209999999999999</v>
      </c>
      <c r="CD22" s="99">
        <v>8.6890000000000001</v>
      </c>
      <c r="CE22" s="99">
        <v>26.163</v>
      </c>
      <c r="CF22" s="99">
        <v>26.052</v>
      </c>
      <c r="CG22" s="99">
        <v>15.019</v>
      </c>
      <c r="CH22" s="99">
        <v>44.017000000000003</v>
      </c>
      <c r="CI22" s="99">
        <v>44.012999999999998</v>
      </c>
      <c r="CJ22" s="99">
        <v>27.556999999999999</v>
      </c>
      <c r="CK22" s="99">
        <v>15.462</v>
      </c>
      <c r="CL22" s="99">
        <v>15.066000000000001</v>
      </c>
      <c r="CM22" s="99">
        <v>25.007999999999999</v>
      </c>
      <c r="CN22" s="99">
        <v>25.107000000000003</v>
      </c>
      <c r="CO22" s="99">
        <v>24.89</v>
      </c>
      <c r="CP22" s="99">
        <v>23.132999999999999</v>
      </c>
      <c r="CQ22" s="99">
        <v>25.012999999999998</v>
      </c>
      <c r="CR22" s="99">
        <v>23.009999999999998</v>
      </c>
      <c r="CS22" s="99">
        <v>22.943999999999999</v>
      </c>
      <c r="CT22" s="100"/>
      <c r="CU22" s="100"/>
      <c r="CV22" s="100"/>
      <c r="CW22" s="96"/>
      <c r="CX22" s="97">
        <f t="array" ref="CX22">SUMPRODUCT(B22:CW22*0.25)</f>
        <v>327.93400000000008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6.2770000000000001</v>
      </c>
      <c r="C27" s="107">
        <f t="shared" ref="C27:BN27" si="2">SUM(C20:C26)</f>
        <v>7.5739999999999998</v>
      </c>
      <c r="D27" s="107">
        <f t="shared" si="2"/>
        <v>7.556</v>
      </c>
      <c r="E27" s="107">
        <f t="shared" si="2"/>
        <v>9.532</v>
      </c>
      <c r="F27" s="107">
        <f t="shared" si="2"/>
        <v>7.4909999999999997</v>
      </c>
      <c r="G27" s="107">
        <f t="shared" si="2"/>
        <v>15.589</v>
      </c>
      <c r="H27" s="107">
        <f t="shared" si="2"/>
        <v>6.1240000000000006</v>
      </c>
      <c r="I27" s="107">
        <f t="shared" si="2"/>
        <v>6.08</v>
      </c>
      <c r="J27" s="107">
        <f t="shared" si="2"/>
        <v>9.5039999999999996</v>
      </c>
      <c r="K27" s="107">
        <f t="shared" si="2"/>
        <v>15.04</v>
      </c>
      <c r="L27" s="107">
        <f t="shared" si="2"/>
        <v>14.502000000000001</v>
      </c>
      <c r="M27" s="107">
        <f t="shared" si="2"/>
        <v>14.579000000000001</v>
      </c>
      <c r="N27" s="107">
        <f t="shared" si="2"/>
        <v>9.5489999999999995</v>
      </c>
      <c r="O27" s="107">
        <f t="shared" si="2"/>
        <v>15.172000000000001</v>
      </c>
      <c r="P27" s="107">
        <f t="shared" si="2"/>
        <v>15.315</v>
      </c>
      <c r="Q27" s="107">
        <f t="shared" si="2"/>
        <v>15.597000000000001</v>
      </c>
      <c r="R27" s="107">
        <f t="shared" si="2"/>
        <v>6.4830000000000005</v>
      </c>
      <c r="S27" s="107">
        <f t="shared" si="2"/>
        <v>0</v>
      </c>
      <c r="T27" s="107">
        <f t="shared" si="2"/>
        <v>15.524000000000001</v>
      </c>
      <c r="U27" s="107">
        <f t="shared" si="2"/>
        <v>15.163</v>
      </c>
      <c r="V27" s="107">
        <f t="shared" si="2"/>
        <v>18.408999999999999</v>
      </c>
      <c r="W27" s="107">
        <f t="shared" si="2"/>
        <v>19.415000000000003</v>
      </c>
      <c r="X27" s="107">
        <f t="shared" si="2"/>
        <v>20.308</v>
      </c>
      <c r="Y27" s="107">
        <f t="shared" si="2"/>
        <v>21.950000000000003</v>
      </c>
      <c r="Z27" s="107">
        <f t="shared" si="2"/>
        <v>19.568000000000001</v>
      </c>
      <c r="AA27" s="107">
        <f t="shared" si="2"/>
        <v>22.706</v>
      </c>
      <c r="AB27" s="107">
        <f t="shared" si="2"/>
        <v>22.378999999999998</v>
      </c>
      <c r="AC27" s="107">
        <f t="shared" si="2"/>
        <v>25.771999999999998</v>
      </c>
      <c r="AD27" s="107">
        <f t="shared" si="2"/>
        <v>11.023</v>
      </c>
      <c r="AE27" s="107">
        <f t="shared" si="2"/>
        <v>15.871</v>
      </c>
      <c r="AF27" s="107">
        <f t="shared" si="2"/>
        <v>32.47</v>
      </c>
      <c r="AG27" s="107">
        <f t="shared" si="2"/>
        <v>38.506999999999998</v>
      </c>
      <c r="AH27" s="107">
        <f t="shared" si="2"/>
        <v>15.635999999999999</v>
      </c>
      <c r="AI27" s="107">
        <f t="shared" si="2"/>
        <v>15.693999999999999</v>
      </c>
      <c r="AJ27" s="107">
        <f t="shared" si="2"/>
        <v>23.975999999999999</v>
      </c>
      <c r="AK27" s="107">
        <f t="shared" si="2"/>
        <v>24.672999999999998</v>
      </c>
      <c r="AL27" s="107">
        <f t="shared" si="2"/>
        <v>55.303000000000004</v>
      </c>
      <c r="AM27" s="107">
        <f t="shared" si="2"/>
        <v>28.253</v>
      </c>
      <c r="AN27" s="107">
        <f t="shared" si="2"/>
        <v>27.861000000000001</v>
      </c>
      <c r="AO27" s="107">
        <f t="shared" si="2"/>
        <v>26.634</v>
      </c>
      <c r="AP27" s="107">
        <f t="shared" si="2"/>
        <v>24.236999999999998</v>
      </c>
      <c r="AQ27" s="107">
        <f t="shared" si="2"/>
        <v>26.539000000000001</v>
      </c>
      <c r="AR27" s="107">
        <f t="shared" si="2"/>
        <v>27.655999999999999</v>
      </c>
      <c r="AS27" s="107">
        <f t="shared" si="2"/>
        <v>27.509</v>
      </c>
      <c r="AT27" s="107">
        <f t="shared" si="2"/>
        <v>23.020000000000003</v>
      </c>
      <c r="AU27" s="107">
        <f t="shared" si="2"/>
        <v>27.361999999999998</v>
      </c>
      <c r="AV27" s="107">
        <f t="shared" si="2"/>
        <v>27.886000000000003</v>
      </c>
      <c r="AW27" s="107">
        <f t="shared" si="2"/>
        <v>27.173999999999999</v>
      </c>
      <c r="AX27" s="107">
        <f t="shared" si="2"/>
        <v>23.337999999999997</v>
      </c>
      <c r="AY27" s="107">
        <f t="shared" si="2"/>
        <v>21.021999999999998</v>
      </c>
      <c r="AZ27" s="107">
        <f t="shared" si="2"/>
        <v>15.346000000000002</v>
      </c>
      <c r="BA27" s="107">
        <f t="shared" si="2"/>
        <v>15.709</v>
      </c>
      <c r="BB27" s="107">
        <f t="shared" si="2"/>
        <v>14.86</v>
      </c>
      <c r="BC27" s="107">
        <f t="shared" si="2"/>
        <v>9.3309999999999995</v>
      </c>
      <c r="BD27" s="107">
        <f t="shared" si="2"/>
        <v>9.2420000000000009</v>
      </c>
      <c r="BE27" s="107">
        <f t="shared" si="2"/>
        <v>14.685</v>
      </c>
      <c r="BF27" s="107">
        <f t="shared" si="2"/>
        <v>26.363</v>
      </c>
      <c r="BG27" s="107">
        <f t="shared" si="2"/>
        <v>14.276999999999999</v>
      </c>
      <c r="BH27" s="107">
        <f t="shared" si="2"/>
        <v>8.5220000000000002</v>
      </c>
      <c r="BI27" s="107">
        <f t="shared" si="2"/>
        <v>8.5190000000000001</v>
      </c>
      <c r="BJ27" s="107">
        <f t="shared" si="2"/>
        <v>22.922999999999998</v>
      </c>
      <c r="BK27" s="107">
        <f t="shared" si="2"/>
        <v>22.963999999999999</v>
      </c>
      <c r="BL27" s="107">
        <f t="shared" si="2"/>
        <v>8.3179999999999996</v>
      </c>
      <c r="BM27" s="107">
        <f t="shared" si="2"/>
        <v>8.4290000000000003</v>
      </c>
      <c r="BN27" s="107">
        <f t="shared" si="2"/>
        <v>28.733999999999998</v>
      </c>
      <c r="BO27" s="107">
        <f t="shared" ref="BO27:CW27" si="3">SUM(BO20:BO26)</f>
        <v>21.631</v>
      </c>
      <c r="BP27" s="107">
        <f t="shared" si="3"/>
        <v>29.143000000000001</v>
      </c>
      <c r="BQ27" s="107">
        <f t="shared" si="3"/>
        <v>26.959</v>
      </c>
      <c r="BR27" s="107">
        <f t="shared" si="3"/>
        <v>35.24</v>
      </c>
      <c r="BS27" s="107">
        <f t="shared" si="3"/>
        <v>22.855</v>
      </c>
      <c r="BT27" s="107">
        <f t="shared" si="3"/>
        <v>26.951000000000001</v>
      </c>
      <c r="BU27" s="107">
        <f t="shared" si="3"/>
        <v>34.777999999999999</v>
      </c>
      <c r="BV27" s="107">
        <f t="shared" si="3"/>
        <v>22.875999999999998</v>
      </c>
      <c r="BW27" s="107">
        <f t="shared" si="3"/>
        <v>23.062000000000005</v>
      </c>
      <c r="BX27" s="107">
        <f t="shared" si="3"/>
        <v>10.708</v>
      </c>
      <c r="BY27" s="107">
        <f t="shared" si="3"/>
        <v>10.788</v>
      </c>
      <c r="BZ27" s="107">
        <f t="shared" si="3"/>
        <v>22.872</v>
      </c>
      <c r="CA27" s="107">
        <f t="shared" si="3"/>
        <v>10.713000000000001</v>
      </c>
      <c r="CB27" s="107">
        <f t="shared" si="3"/>
        <v>10.638</v>
      </c>
      <c r="CC27" s="107">
        <f t="shared" si="3"/>
        <v>10.494</v>
      </c>
      <c r="CD27" s="107">
        <f t="shared" si="3"/>
        <v>14.706</v>
      </c>
      <c r="CE27" s="107">
        <f t="shared" si="3"/>
        <v>32.036999999999999</v>
      </c>
      <c r="CF27" s="107">
        <f t="shared" si="3"/>
        <v>32.036000000000001</v>
      </c>
      <c r="CG27" s="107">
        <f t="shared" si="3"/>
        <v>20.911999999999999</v>
      </c>
      <c r="CH27" s="107">
        <f t="shared" si="3"/>
        <v>49.679000000000002</v>
      </c>
      <c r="CI27" s="107">
        <f t="shared" si="3"/>
        <v>49.717999999999996</v>
      </c>
      <c r="CJ27" s="107">
        <f t="shared" si="3"/>
        <v>33.17</v>
      </c>
      <c r="CK27" s="107">
        <f t="shared" si="3"/>
        <v>21.128999999999998</v>
      </c>
      <c r="CL27" s="107">
        <f t="shared" si="3"/>
        <v>20.698</v>
      </c>
      <c r="CM27" s="107">
        <f t="shared" si="3"/>
        <v>30.350999999999999</v>
      </c>
      <c r="CN27" s="107">
        <f t="shared" si="3"/>
        <v>30.711000000000002</v>
      </c>
      <c r="CO27" s="107">
        <f t="shared" si="3"/>
        <v>30.475999999999999</v>
      </c>
      <c r="CP27" s="107">
        <f t="shared" si="3"/>
        <v>28.616</v>
      </c>
      <c r="CQ27" s="107">
        <f t="shared" si="3"/>
        <v>30.33</v>
      </c>
      <c r="CR27" s="107">
        <f t="shared" si="3"/>
        <v>28.548999999999999</v>
      </c>
      <c r="CS27" s="107">
        <f t="shared" si="3"/>
        <v>28.404999999999998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496.06375000000003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6.2770000000000001</v>
      </c>
      <c r="C31" s="94">
        <v>7.5739999999999998</v>
      </c>
      <c r="D31" s="94">
        <v>12.555999999999999</v>
      </c>
      <c r="E31" s="94">
        <v>14.532</v>
      </c>
      <c r="F31" s="94">
        <v>12.491</v>
      </c>
      <c r="G31" s="94">
        <v>20.588999999999999</v>
      </c>
      <c r="H31" s="94">
        <v>6.1239999999999997</v>
      </c>
      <c r="I31" s="94">
        <v>6.08</v>
      </c>
      <c r="J31" s="94">
        <v>15.989000000000001</v>
      </c>
      <c r="K31" s="94">
        <v>23.527999999999999</v>
      </c>
      <c r="L31" s="94">
        <v>22.814</v>
      </c>
      <c r="M31" s="94">
        <v>23.812000000000001</v>
      </c>
      <c r="N31" s="94">
        <v>15.968999999999999</v>
      </c>
      <c r="O31" s="94">
        <v>23.599</v>
      </c>
      <c r="P31" s="94">
        <v>23.995000000000001</v>
      </c>
      <c r="Q31" s="94">
        <v>24.251999999999999</v>
      </c>
      <c r="R31" s="94">
        <v>9.0920000000000005</v>
      </c>
      <c r="S31" s="94">
        <v>0.59499999999999997</v>
      </c>
      <c r="T31" s="94">
        <v>29.167999999999999</v>
      </c>
      <c r="U31" s="94">
        <v>28.696999999999999</v>
      </c>
      <c r="V31" s="94">
        <v>26.478999999999999</v>
      </c>
      <c r="W31" s="94">
        <v>47.706000000000003</v>
      </c>
      <c r="X31" s="94">
        <v>55.234999999999999</v>
      </c>
      <c r="Y31" s="94">
        <v>58.32</v>
      </c>
      <c r="Z31" s="94">
        <v>21.442</v>
      </c>
      <c r="AA31" s="94">
        <v>38.759</v>
      </c>
      <c r="AB31" s="94">
        <v>36.935000000000002</v>
      </c>
      <c r="AC31" s="94">
        <v>40.31</v>
      </c>
      <c r="AD31" s="94">
        <v>12.173999999999999</v>
      </c>
      <c r="AE31" s="94">
        <v>17.399000000000001</v>
      </c>
      <c r="AF31" s="94">
        <v>49.576000000000001</v>
      </c>
      <c r="AG31" s="94">
        <v>61.845999999999997</v>
      </c>
      <c r="AH31" s="94">
        <v>17.826000000000001</v>
      </c>
      <c r="AI31" s="94">
        <v>28.686</v>
      </c>
      <c r="AJ31" s="94">
        <v>54.317</v>
      </c>
      <c r="AK31" s="94">
        <v>57.819000000000003</v>
      </c>
      <c r="AL31" s="94">
        <v>103.789</v>
      </c>
      <c r="AM31" s="94">
        <v>93.52</v>
      </c>
      <c r="AN31" s="94">
        <v>94.287999999999997</v>
      </c>
      <c r="AO31" s="94">
        <v>94.713999999999999</v>
      </c>
      <c r="AP31" s="94">
        <v>60.43</v>
      </c>
      <c r="AQ31" s="94">
        <v>78.430000000000007</v>
      </c>
      <c r="AR31" s="94">
        <v>87.766000000000005</v>
      </c>
      <c r="AS31" s="94">
        <v>89.173000000000002</v>
      </c>
      <c r="AT31" s="94">
        <v>66.5</v>
      </c>
      <c r="AU31" s="94">
        <v>66.5</v>
      </c>
      <c r="AV31" s="94">
        <v>66.5</v>
      </c>
      <c r="AW31" s="94">
        <v>66.5</v>
      </c>
      <c r="AX31" s="94">
        <v>44.927</v>
      </c>
      <c r="AY31" s="94">
        <v>41.432000000000002</v>
      </c>
      <c r="AZ31" s="94">
        <v>33.502000000000002</v>
      </c>
      <c r="BA31" s="94">
        <v>33.502000000000002</v>
      </c>
      <c r="BB31" s="94">
        <v>28</v>
      </c>
      <c r="BC31" s="94">
        <v>11.298999999999999</v>
      </c>
      <c r="BD31" s="94">
        <v>12.882</v>
      </c>
      <c r="BE31" s="94">
        <v>17.132999999999999</v>
      </c>
      <c r="BF31" s="94">
        <v>44.357999999999997</v>
      </c>
      <c r="BG31" s="94">
        <v>18.2</v>
      </c>
      <c r="BH31" s="94">
        <v>8.5220000000000002</v>
      </c>
      <c r="BI31" s="94">
        <v>81.451999999999998</v>
      </c>
      <c r="BJ31" s="94">
        <v>30.48</v>
      </c>
      <c r="BK31" s="94">
        <v>30.021999999999998</v>
      </c>
      <c r="BL31" s="94">
        <v>8.3179999999999996</v>
      </c>
      <c r="BM31" s="94">
        <v>9.3140000000000001</v>
      </c>
      <c r="BN31" s="94">
        <v>35.134</v>
      </c>
      <c r="BO31" s="94">
        <v>26.631</v>
      </c>
      <c r="BP31" s="94">
        <v>34.143000000000001</v>
      </c>
      <c r="BQ31" s="94">
        <v>34.158999999999999</v>
      </c>
      <c r="BR31" s="94">
        <v>50.491999999999997</v>
      </c>
      <c r="BS31" s="94">
        <v>40.155000000000001</v>
      </c>
      <c r="BT31" s="94">
        <v>46.570999999999998</v>
      </c>
      <c r="BU31" s="94">
        <v>56.137999999999998</v>
      </c>
      <c r="BV31" s="94">
        <v>27.876000000000001</v>
      </c>
      <c r="BW31" s="94">
        <v>28.925000000000001</v>
      </c>
      <c r="BX31" s="94">
        <v>15.708</v>
      </c>
      <c r="BY31" s="94">
        <v>16.579000000000001</v>
      </c>
      <c r="BZ31" s="94">
        <v>36.305</v>
      </c>
      <c r="CA31" s="94">
        <v>22.777000000000001</v>
      </c>
      <c r="CB31" s="94">
        <v>15.638</v>
      </c>
      <c r="CC31" s="94">
        <v>22.658999999999999</v>
      </c>
      <c r="CD31" s="94">
        <v>19.706</v>
      </c>
      <c r="CE31" s="94">
        <v>37.405000000000001</v>
      </c>
      <c r="CF31" s="94">
        <v>44.384</v>
      </c>
      <c r="CG31" s="94">
        <v>33.072000000000003</v>
      </c>
      <c r="CH31" s="94">
        <v>63.679000000000002</v>
      </c>
      <c r="CI31" s="94">
        <v>63.87</v>
      </c>
      <c r="CJ31" s="94">
        <v>48.127000000000002</v>
      </c>
      <c r="CK31" s="94">
        <v>38.026000000000003</v>
      </c>
      <c r="CL31" s="94">
        <v>25.77</v>
      </c>
      <c r="CM31" s="94">
        <v>35.496000000000002</v>
      </c>
      <c r="CN31" s="94">
        <v>35.996000000000002</v>
      </c>
      <c r="CO31" s="94">
        <v>49.353999999999999</v>
      </c>
      <c r="CP31" s="94">
        <v>33.942999999999998</v>
      </c>
      <c r="CQ31" s="94">
        <v>37.698999999999998</v>
      </c>
      <c r="CR31" s="94">
        <v>44.783000000000001</v>
      </c>
      <c r="CS31" s="94">
        <v>35.552999999999997</v>
      </c>
      <c r="CT31" s="95"/>
      <c r="CU31" s="95"/>
      <c r="CV31" s="95"/>
      <c r="CW31" s="96"/>
      <c r="CX31" s="97">
        <f t="array" ref="CX31">SUMPRODUCT(B31:CW31*0.25)</f>
        <v>882.69200000000035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6.2770000000000001</v>
      </c>
      <c r="C33" s="77">
        <f t="shared" ref="C33:BN33" si="4">SUM(C30:C32)</f>
        <v>7.5739999999999998</v>
      </c>
      <c r="D33" s="77">
        <f t="shared" si="4"/>
        <v>12.555999999999999</v>
      </c>
      <c r="E33" s="77">
        <f t="shared" si="4"/>
        <v>14.532</v>
      </c>
      <c r="F33" s="77">
        <f t="shared" si="4"/>
        <v>12.491</v>
      </c>
      <c r="G33" s="77">
        <f t="shared" si="4"/>
        <v>20.588999999999999</v>
      </c>
      <c r="H33" s="77">
        <f t="shared" si="4"/>
        <v>6.1239999999999997</v>
      </c>
      <c r="I33" s="77">
        <f t="shared" si="4"/>
        <v>6.08</v>
      </c>
      <c r="J33" s="77">
        <f t="shared" si="4"/>
        <v>15.989000000000001</v>
      </c>
      <c r="K33" s="77">
        <f t="shared" si="4"/>
        <v>23.527999999999999</v>
      </c>
      <c r="L33" s="77">
        <f t="shared" si="4"/>
        <v>22.814</v>
      </c>
      <c r="M33" s="77">
        <f t="shared" si="4"/>
        <v>23.812000000000001</v>
      </c>
      <c r="N33" s="77">
        <f t="shared" si="4"/>
        <v>15.968999999999999</v>
      </c>
      <c r="O33" s="77">
        <f t="shared" si="4"/>
        <v>23.599</v>
      </c>
      <c r="P33" s="77">
        <f t="shared" si="4"/>
        <v>23.995000000000001</v>
      </c>
      <c r="Q33" s="77">
        <f t="shared" si="4"/>
        <v>24.251999999999999</v>
      </c>
      <c r="R33" s="77">
        <f t="shared" si="4"/>
        <v>9.0920000000000005</v>
      </c>
      <c r="S33" s="77">
        <f t="shared" si="4"/>
        <v>0.59499999999999997</v>
      </c>
      <c r="T33" s="77">
        <f t="shared" si="4"/>
        <v>29.167999999999999</v>
      </c>
      <c r="U33" s="77">
        <f t="shared" si="4"/>
        <v>28.696999999999999</v>
      </c>
      <c r="V33" s="77">
        <f t="shared" si="4"/>
        <v>26.478999999999999</v>
      </c>
      <c r="W33" s="77">
        <f t="shared" si="4"/>
        <v>47.706000000000003</v>
      </c>
      <c r="X33" s="77">
        <f t="shared" si="4"/>
        <v>55.234999999999999</v>
      </c>
      <c r="Y33" s="77">
        <f t="shared" si="4"/>
        <v>58.32</v>
      </c>
      <c r="Z33" s="77">
        <f t="shared" si="4"/>
        <v>21.442</v>
      </c>
      <c r="AA33" s="77">
        <f t="shared" si="4"/>
        <v>38.759</v>
      </c>
      <c r="AB33" s="77">
        <f t="shared" si="4"/>
        <v>36.935000000000002</v>
      </c>
      <c r="AC33" s="77">
        <f t="shared" si="4"/>
        <v>40.31</v>
      </c>
      <c r="AD33" s="77">
        <f t="shared" si="4"/>
        <v>12.173999999999999</v>
      </c>
      <c r="AE33" s="77">
        <f t="shared" si="4"/>
        <v>17.399000000000001</v>
      </c>
      <c r="AF33" s="77">
        <f t="shared" si="4"/>
        <v>49.576000000000001</v>
      </c>
      <c r="AG33" s="77">
        <f t="shared" si="4"/>
        <v>61.845999999999997</v>
      </c>
      <c r="AH33" s="77">
        <f t="shared" si="4"/>
        <v>17.826000000000001</v>
      </c>
      <c r="AI33" s="77">
        <f t="shared" si="4"/>
        <v>28.686</v>
      </c>
      <c r="AJ33" s="77">
        <f t="shared" si="4"/>
        <v>54.317</v>
      </c>
      <c r="AK33" s="77">
        <f t="shared" si="4"/>
        <v>57.819000000000003</v>
      </c>
      <c r="AL33" s="77">
        <f t="shared" si="4"/>
        <v>103.789</v>
      </c>
      <c r="AM33" s="77">
        <f t="shared" si="4"/>
        <v>93.52</v>
      </c>
      <c r="AN33" s="77">
        <f t="shared" si="4"/>
        <v>94.287999999999997</v>
      </c>
      <c r="AO33" s="77">
        <f t="shared" si="4"/>
        <v>94.713999999999999</v>
      </c>
      <c r="AP33" s="77">
        <f t="shared" si="4"/>
        <v>60.43</v>
      </c>
      <c r="AQ33" s="77">
        <f t="shared" si="4"/>
        <v>78.430000000000007</v>
      </c>
      <c r="AR33" s="77">
        <f t="shared" si="4"/>
        <v>87.766000000000005</v>
      </c>
      <c r="AS33" s="77">
        <f t="shared" si="4"/>
        <v>89.173000000000002</v>
      </c>
      <c r="AT33" s="77">
        <f t="shared" si="4"/>
        <v>66.5</v>
      </c>
      <c r="AU33" s="77">
        <f t="shared" si="4"/>
        <v>66.5</v>
      </c>
      <c r="AV33" s="77">
        <f t="shared" si="4"/>
        <v>66.5</v>
      </c>
      <c r="AW33" s="77">
        <f t="shared" si="4"/>
        <v>66.5</v>
      </c>
      <c r="AX33" s="77">
        <f t="shared" si="4"/>
        <v>44.927</v>
      </c>
      <c r="AY33" s="77">
        <f t="shared" si="4"/>
        <v>41.432000000000002</v>
      </c>
      <c r="AZ33" s="77">
        <f t="shared" si="4"/>
        <v>33.502000000000002</v>
      </c>
      <c r="BA33" s="77">
        <f t="shared" si="4"/>
        <v>33.502000000000002</v>
      </c>
      <c r="BB33" s="77">
        <f t="shared" si="4"/>
        <v>28</v>
      </c>
      <c r="BC33" s="77">
        <f t="shared" si="4"/>
        <v>11.298999999999999</v>
      </c>
      <c r="BD33" s="77">
        <f t="shared" si="4"/>
        <v>12.882</v>
      </c>
      <c r="BE33" s="77">
        <f t="shared" si="4"/>
        <v>17.132999999999999</v>
      </c>
      <c r="BF33" s="77">
        <f t="shared" si="4"/>
        <v>44.357999999999997</v>
      </c>
      <c r="BG33" s="77">
        <f t="shared" si="4"/>
        <v>18.2</v>
      </c>
      <c r="BH33" s="77">
        <f t="shared" si="4"/>
        <v>8.5220000000000002</v>
      </c>
      <c r="BI33" s="77">
        <f t="shared" si="4"/>
        <v>81.451999999999998</v>
      </c>
      <c r="BJ33" s="77">
        <f t="shared" si="4"/>
        <v>30.48</v>
      </c>
      <c r="BK33" s="77">
        <f t="shared" si="4"/>
        <v>30.021999999999998</v>
      </c>
      <c r="BL33" s="77">
        <f t="shared" si="4"/>
        <v>8.3179999999999996</v>
      </c>
      <c r="BM33" s="77">
        <f t="shared" si="4"/>
        <v>9.3140000000000001</v>
      </c>
      <c r="BN33" s="77">
        <f t="shared" si="4"/>
        <v>35.134</v>
      </c>
      <c r="BO33" s="77">
        <f t="shared" ref="BO33:CW33" si="5">SUM(BO30:BO32)</f>
        <v>26.631</v>
      </c>
      <c r="BP33" s="77">
        <f t="shared" si="5"/>
        <v>34.143000000000001</v>
      </c>
      <c r="BQ33" s="77">
        <f t="shared" si="5"/>
        <v>34.158999999999999</v>
      </c>
      <c r="BR33" s="77">
        <f t="shared" si="5"/>
        <v>50.491999999999997</v>
      </c>
      <c r="BS33" s="77">
        <f t="shared" si="5"/>
        <v>40.155000000000001</v>
      </c>
      <c r="BT33" s="77">
        <f t="shared" si="5"/>
        <v>46.570999999999998</v>
      </c>
      <c r="BU33" s="77">
        <f t="shared" si="5"/>
        <v>56.137999999999998</v>
      </c>
      <c r="BV33" s="77">
        <f t="shared" si="5"/>
        <v>27.876000000000001</v>
      </c>
      <c r="BW33" s="77">
        <f t="shared" si="5"/>
        <v>28.925000000000001</v>
      </c>
      <c r="BX33" s="77">
        <f t="shared" si="5"/>
        <v>15.708</v>
      </c>
      <c r="BY33" s="77">
        <f t="shared" si="5"/>
        <v>16.579000000000001</v>
      </c>
      <c r="BZ33" s="77">
        <f t="shared" si="5"/>
        <v>36.305</v>
      </c>
      <c r="CA33" s="77">
        <f t="shared" si="5"/>
        <v>22.777000000000001</v>
      </c>
      <c r="CB33" s="77">
        <f t="shared" si="5"/>
        <v>15.638</v>
      </c>
      <c r="CC33" s="77">
        <f t="shared" si="5"/>
        <v>22.658999999999999</v>
      </c>
      <c r="CD33" s="77">
        <f t="shared" si="5"/>
        <v>19.706</v>
      </c>
      <c r="CE33" s="77">
        <f t="shared" si="5"/>
        <v>37.405000000000001</v>
      </c>
      <c r="CF33" s="77">
        <f t="shared" si="5"/>
        <v>44.384</v>
      </c>
      <c r="CG33" s="77">
        <f t="shared" si="5"/>
        <v>33.072000000000003</v>
      </c>
      <c r="CH33" s="77">
        <f t="shared" si="5"/>
        <v>63.679000000000002</v>
      </c>
      <c r="CI33" s="77">
        <f t="shared" si="5"/>
        <v>63.87</v>
      </c>
      <c r="CJ33" s="77">
        <f t="shared" si="5"/>
        <v>48.127000000000002</v>
      </c>
      <c r="CK33" s="77">
        <f t="shared" si="5"/>
        <v>38.026000000000003</v>
      </c>
      <c r="CL33" s="77">
        <f t="shared" si="5"/>
        <v>25.77</v>
      </c>
      <c r="CM33" s="77">
        <f t="shared" si="5"/>
        <v>35.496000000000002</v>
      </c>
      <c r="CN33" s="77">
        <f t="shared" si="5"/>
        <v>35.996000000000002</v>
      </c>
      <c r="CO33" s="77">
        <f t="shared" si="5"/>
        <v>49.353999999999999</v>
      </c>
      <c r="CP33" s="77">
        <f t="shared" si="5"/>
        <v>33.942999999999998</v>
      </c>
      <c r="CQ33" s="77">
        <f t="shared" si="5"/>
        <v>37.698999999999998</v>
      </c>
      <c r="CR33" s="77">
        <f t="shared" si="5"/>
        <v>44.783000000000001</v>
      </c>
      <c r="CS33" s="77">
        <f t="shared" si="5"/>
        <v>35.552999999999997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882.69200000000035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27.7</v>
      </c>
      <c r="C38" s="120">
        <v>18.100000000000001</v>
      </c>
      <c r="D38" s="120">
        <v>10.199999999999999</v>
      </c>
      <c r="E38" s="120"/>
      <c r="F38" s="120">
        <v>4.0999999999999996</v>
      </c>
      <c r="G38" s="120"/>
      <c r="H38" s="120">
        <v>29.2</v>
      </c>
      <c r="I38" s="120">
        <v>25.1</v>
      </c>
      <c r="J38" s="120"/>
      <c r="K38" s="120"/>
      <c r="L38" s="120"/>
      <c r="M38" s="120"/>
      <c r="N38" s="120"/>
      <c r="O38" s="120"/>
      <c r="P38" s="120"/>
      <c r="Q38" s="120"/>
      <c r="R38" s="120">
        <v>37.6</v>
      </c>
      <c r="S38" s="120">
        <v>57.9</v>
      </c>
      <c r="T38" s="120"/>
      <c r="U38" s="120"/>
      <c r="V38" s="120">
        <v>143.1</v>
      </c>
      <c r="W38" s="120">
        <v>60.4</v>
      </c>
      <c r="X38" s="120">
        <v>52.9</v>
      </c>
      <c r="Y38" s="120">
        <v>49.8</v>
      </c>
      <c r="Z38" s="120">
        <v>156.9</v>
      </c>
      <c r="AA38" s="120">
        <v>7.6</v>
      </c>
      <c r="AB38" s="120"/>
      <c r="AC38" s="120"/>
      <c r="AD38" s="120">
        <v>129.6</v>
      </c>
      <c r="AE38" s="120">
        <v>74.099999999999994</v>
      </c>
      <c r="AF38" s="120">
        <v>34.200000000000003</v>
      </c>
      <c r="AG38" s="120">
        <v>16.5</v>
      </c>
      <c r="AH38" s="120">
        <v>47.1</v>
      </c>
      <c r="AI38" s="120">
        <v>36.200000000000003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1.5</v>
      </c>
      <c r="BJ38" s="120"/>
      <c r="BK38" s="120"/>
      <c r="BL38" s="120">
        <v>7.9</v>
      </c>
      <c r="BM38" s="120"/>
      <c r="BN38" s="120"/>
      <c r="BO38" s="120">
        <v>7.9</v>
      </c>
      <c r="BP38" s="120"/>
      <c r="BQ38" s="120"/>
      <c r="BR38" s="120"/>
      <c r="BS38" s="120"/>
      <c r="BT38" s="120"/>
      <c r="BU38" s="120"/>
      <c r="BV38" s="120">
        <v>12.9</v>
      </c>
      <c r="BW38" s="120">
        <v>4.4000000000000004</v>
      </c>
      <c r="BX38" s="120">
        <v>24.9</v>
      </c>
      <c r="BY38" s="120">
        <v>18.399999999999999</v>
      </c>
      <c r="BZ38" s="120"/>
      <c r="CA38" s="120">
        <v>20.2</v>
      </c>
      <c r="CB38" s="120">
        <v>37.9</v>
      </c>
      <c r="CC38" s="120">
        <v>21.3</v>
      </c>
      <c r="CD38" s="120"/>
      <c r="CE38" s="120"/>
      <c r="CF38" s="120"/>
      <c r="CG38" s="120">
        <v>5.5</v>
      </c>
      <c r="CH38" s="120">
        <v>2.6</v>
      </c>
      <c r="CI38" s="120">
        <v>2.2999999999999998</v>
      </c>
      <c r="CJ38" s="120">
        <v>18</v>
      </c>
      <c r="CK38" s="120">
        <v>28</v>
      </c>
      <c r="CL38" s="120"/>
      <c r="CM38" s="120">
        <v>11.5</v>
      </c>
      <c r="CN38" s="120">
        <v>22.9</v>
      </c>
      <c r="CO38" s="120">
        <v>11.6</v>
      </c>
      <c r="CP38" s="120"/>
      <c r="CQ38" s="120">
        <v>4</v>
      </c>
      <c r="CR38" s="120">
        <v>19.3</v>
      </c>
      <c r="CS38" s="120">
        <v>24.8</v>
      </c>
      <c r="CT38" s="122"/>
      <c r="CU38" s="122"/>
      <c r="CV38" s="122"/>
      <c r="CW38" s="121"/>
      <c r="CX38" s="97">
        <f t="array" ref="CX38">SUMPRODUCT(B38:CW38*0.25)</f>
        <v>331.52500000000009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27.7</v>
      </c>
      <c r="C41" s="107">
        <f t="shared" ref="C41:BN41" si="6">SUM(C36:C40)</f>
        <v>18.100000000000001</v>
      </c>
      <c r="D41" s="107">
        <f t="shared" si="6"/>
        <v>10.199999999999999</v>
      </c>
      <c r="E41" s="107">
        <f t="shared" si="6"/>
        <v>0</v>
      </c>
      <c r="F41" s="107">
        <f t="shared" si="6"/>
        <v>4.0999999999999996</v>
      </c>
      <c r="G41" s="107">
        <f t="shared" si="6"/>
        <v>0</v>
      </c>
      <c r="H41" s="107">
        <f t="shared" si="6"/>
        <v>29.2</v>
      </c>
      <c r="I41" s="107">
        <f t="shared" si="6"/>
        <v>25.1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37.6</v>
      </c>
      <c r="S41" s="107">
        <f t="shared" si="6"/>
        <v>57.9</v>
      </c>
      <c r="T41" s="107">
        <f t="shared" si="6"/>
        <v>0</v>
      </c>
      <c r="U41" s="107">
        <f t="shared" si="6"/>
        <v>0</v>
      </c>
      <c r="V41" s="107">
        <f t="shared" si="6"/>
        <v>143.1</v>
      </c>
      <c r="W41" s="107">
        <f t="shared" si="6"/>
        <v>60.4</v>
      </c>
      <c r="X41" s="107">
        <f t="shared" si="6"/>
        <v>52.9</v>
      </c>
      <c r="Y41" s="107">
        <f t="shared" si="6"/>
        <v>49.8</v>
      </c>
      <c r="Z41" s="107">
        <f t="shared" si="6"/>
        <v>156.9</v>
      </c>
      <c r="AA41" s="107">
        <f t="shared" si="6"/>
        <v>7.6</v>
      </c>
      <c r="AB41" s="107">
        <f t="shared" si="6"/>
        <v>0</v>
      </c>
      <c r="AC41" s="107">
        <f t="shared" si="6"/>
        <v>0</v>
      </c>
      <c r="AD41" s="107">
        <f t="shared" si="6"/>
        <v>129.6</v>
      </c>
      <c r="AE41" s="107">
        <f t="shared" si="6"/>
        <v>74.099999999999994</v>
      </c>
      <c r="AF41" s="107">
        <f t="shared" si="6"/>
        <v>34.200000000000003</v>
      </c>
      <c r="AG41" s="107">
        <f t="shared" si="6"/>
        <v>16.5</v>
      </c>
      <c r="AH41" s="107">
        <f t="shared" si="6"/>
        <v>47.1</v>
      </c>
      <c r="AI41" s="107">
        <f t="shared" si="6"/>
        <v>36.200000000000003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1.5</v>
      </c>
      <c r="BJ41" s="107">
        <f t="shared" si="6"/>
        <v>0</v>
      </c>
      <c r="BK41" s="107">
        <f t="shared" si="6"/>
        <v>0</v>
      </c>
      <c r="BL41" s="107">
        <f t="shared" si="6"/>
        <v>7.9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7.9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12.9</v>
      </c>
      <c r="BW41" s="107">
        <f t="shared" si="7"/>
        <v>4.4000000000000004</v>
      </c>
      <c r="BX41" s="107">
        <f t="shared" si="7"/>
        <v>24.9</v>
      </c>
      <c r="BY41" s="107">
        <f t="shared" si="7"/>
        <v>18.399999999999999</v>
      </c>
      <c r="BZ41" s="107">
        <f t="shared" si="7"/>
        <v>0</v>
      </c>
      <c r="CA41" s="107">
        <f t="shared" si="7"/>
        <v>20.2</v>
      </c>
      <c r="CB41" s="107">
        <f t="shared" si="7"/>
        <v>37.9</v>
      </c>
      <c r="CC41" s="107">
        <f t="shared" si="7"/>
        <v>21.3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5.5</v>
      </c>
      <c r="CH41" s="107">
        <f t="shared" si="7"/>
        <v>2.6</v>
      </c>
      <c r="CI41" s="107">
        <f t="shared" si="7"/>
        <v>2.2999999999999998</v>
      </c>
      <c r="CJ41" s="107">
        <f t="shared" si="7"/>
        <v>18</v>
      </c>
      <c r="CK41" s="107">
        <f t="shared" si="7"/>
        <v>28</v>
      </c>
      <c r="CL41" s="107">
        <f t="shared" si="7"/>
        <v>0</v>
      </c>
      <c r="CM41" s="107">
        <f t="shared" si="7"/>
        <v>11.5</v>
      </c>
      <c r="CN41" s="107">
        <f t="shared" si="7"/>
        <v>22.9</v>
      </c>
      <c r="CO41" s="107">
        <f t="shared" si="7"/>
        <v>11.6</v>
      </c>
      <c r="CP41" s="107">
        <f t="shared" si="7"/>
        <v>0</v>
      </c>
      <c r="CQ41" s="107">
        <f t="shared" si="7"/>
        <v>4</v>
      </c>
      <c r="CR41" s="107">
        <f t="shared" si="7"/>
        <v>19.3</v>
      </c>
      <c r="CS41" s="107">
        <f t="shared" si="7"/>
        <v>24.8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331.52500000000009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27.7</v>
      </c>
      <c r="C46" s="120">
        <v>18.100000000000001</v>
      </c>
      <c r="D46" s="120">
        <v>10.199999999999999</v>
      </c>
      <c r="E46" s="120"/>
      <c r="F46" s="120">
        <v>4.0999999999999996</v>
      </c>
      <c r="G46" s="120"/>
      <c r="H46" s="120">
        <v>29.2</v>
      </c>
      <c r="I46" s="120">
        <v>25.1</v>
      </c>
      <c r="J46" s="120"/>
      <c r="K46" s="120"/>
      <c r="L46" s="120"/>
      <c r="M46" s="120"/>
      <c r="N46" s="120"/>
      <c r="O46" s="120"/>
      <c r="P46" s="120"/>
      <c r="Q46" s="120"/>
      <c r="R46" s="120">
        <v>37.6</v>
      </c>
      <c r="S46" s="120">
        <v>57.9</v>
      </c>
      <c r="T46" s="120"/>
      <c r="U46" s="120"/>
      <c r="V46" s="120">
        <v>143.1</v>
      </c>
      <c r="W46" s="120">
        <v>60.4</v>
      </c>
      <c r="X46" s="120">
        <v>52.9</v>
      </c>
      <c r="Y46" s="120">
        <v>49.8</v>
      </c>
      <c r="Z46" s="120">
        <v>156.9</v>
      </c>
      <c r="AA46" s="120">
        <v>7.6</v>
      </c>
      <c r="AB46" s="120"/>
      <c r="AC46" s="120"/>
      <c r="AD46" s="120">
        <v>129.6</v>
      </c>
      <c r="AE46" s="120">
        <v>74.099999999999994</v>
      </c>
      <c r="AF46" s="120">
        <v>34.200000000000003</v>
      </c>
      <c r="AG46" s="120">
        <v>16.5</v>
      </c>
      <c r="AH46" s="120">
        <v>47.1</v>
      </c>
      <c r="AI46" s="120">
        <v>36.200000000000003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1.5</v>
      </c>
      <c r="BJ46" s="120"/>
      <c r="BK46" s="120"/>
      <c r="BL46" s="120">
        <v>7.9</v>
      </c>
      <c r="BM46" s="120"/>
      <c r="BN46" s="120"/>
      <c r="BO46" s="120">
        <v>7.9</v>
      </c>
      <c r="BP46" s="120"/>
      <c r="BQ46" s="120"/>
      <c r="BR46" s="120"/>
      <c r="BS46" s="120"/>
      <c r="BT46" s="120"/>
      <c r="BU46" s="120"/>
      <c r="BV46" s="120">
        <v>12.9</v>
      </c>
      <c r="BW46" s="120">
        <v>4.4000000000000004</v>
      </c>
      <c r="BX46" s="120">
        <v>24.9</v>
      </c>
      <c r="BY46" s="120">
        <v>18.399999999999999</v>
      </c>
      <c r="BZ46" s="120"/>
      <c r="CA46" s="120">
        <v>20.2</v>
      </c>
      <c r="CB46" s="120">
        <v>37.9</v>
      </c>
      <c r="CC46" s="120">
        <v>21.3</v>
      </c>
      <c r="CD46" s="120"/>
      <c r="CE46" s="120"/>
      <c r="CF46" s="120"/>
      <c r="CG46" s="120">
        <v>5.5</v>
      </c>
      <c r="CH46" s="120">
        <v>2.6</v>
      </c>
      <c r="CI46" s="120">
        <v>2.2999999999999998</v>
      </c>
      <c r="CJ46" s="120">
        <v>18</v>
      </c>
      <c r="CK46" s="120">
        <v>28</v>
      </c>
      <c r="CL46" s="120"/>
      <c r="CM46" s="120">
        <v>11.5</v>
      </c>
      <c r="CN46" s="120">
        <v>22.9</v>
      </c>
      <c r="CO46" s="120">
        <v>11.6</v>
      </c>
      <c r="CP46" s="120"/>
      <c r="CQ46" s="120">
        <v>4</v>
      </c>
      <c r="CR46" s="120">
        <v>19.3</v>
      </c>
      <c r="CS46" s="120">
        <v>24.8</v>
      </c>
      <c r="CT46" s="122"/>
      <c r="CU46" s="122"/>
      <c r="CV46" s="122"/>
      <c r="CW46" s="121"/>
      <c r="CX46" s="97">
        <f t="array" ref="CX46">SUMPRODUCT(B46:CW46*0.25)</f>
        <v>331.52500000000009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27.7</v>
      </c>
      <c r="C50" s="107">
        <f t="shared" ref="C50:BN50" si="8">SUM(C44:C49)</f>
        <v>18.100000000000001</v>
      </c>
      <c r="D50" s="107">
        <f t="shared" si="8"/>
        <v>10.199999999999999</v>
      </c>
      <c r="E50" s="107">
        <f t="shared" si="8"/>
        <v>0</v>
      </c>
      <c r="F50" s="107">
        <f t="shared" si="8"/>
        <v>4.0999999999999996</v>
      </c>
      <c r="G50" s="107">
        <f t="shared" si="8"/>
        <v>0</v>
      </c>
      <c r="H50" s="107">
        <f t="shared" si="8"/>
        <v>29.2</v>
      </c>
      <c r="I50" s="107">
        <f t="shared" si="8"/>
        <v>25.1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37.6</v>
      </c>
      <c r="S50" s="107">
        <f t="shared" si="8"/>
        <v>57.9</v>
      </c>
      <c r="T50" s="107">
        <f t="shared" si="8"/>
        <v>0</v>
      </c>
      <c r="U50" s="107">
        <f t="shared" si="8"/>
        <v>0</v>
      </c>
      <c r="V50" s="107">
        <f t="shared" si="8"/>
        <v>143.1</v>
      </c>
      <c r="W50" s="107">
        <f t="shared" si="8"/>
        <v>60.4</v>
      </c>
      <c r="X50" s="107">
        <f t="shared" si="8"/>
        <v>52.9</v>
      </c>
      <c r="Y50" s="107">
        <f t="shared" si="8"/>
        <v>49.8</v>
      </c>
      <c r="Z50" s="107">
        <f t="shared" si="8"/>
        <v>156.9</v>
      </c>
      <c r="AA50" s="107">
        <f t="shared" si="8"/>
        <v>7.6</v>
      </c>
      <c r="AB50" s="107">
        <f t="shared" si="8"/>
        <v>0</v>
      </c>
      <c r="AC50" s="107">
        <f t="shared" si="8"/>
        <v>0</v>
      </c>
      <c r="AD50" s="107">
        <f t="shared" si="8"/>
        <v>129.6</v>
      </c>
      <c r="AE50" s="107">
        <f t="shared" si="8"/>
        <v>74.099999999999994</v>
      </c>
      <c r="AF50" s="107">
        <f t="shared" si="8"/>
        <v>34.200000000000003</v>
      </c>
      <c r="AG50" s="107">
        <f t="shared" si="8"/>
        <v>16.5</v>
      </c>
      <c r="AH50" s="107">
        <f t="shared" si="8"/>
        <v>47.1</v>
      </c>
      <c r="AI50" s="107">
        <f t="shared" si="8"/>
        <v>36.200000000000003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1.5</v>
      </c>
      <c r="BJ50" s="107">
        <f t="shared" si="8"/>
        <v>0</v>
      </c>
      <c r="BK50" s="107">
        <f t="shared" si="8"/>
        <v>0</v>
      </c>
      <c r="BL50" s="107">
        <f t="shared" si="8"/>
        <v>7.9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7.9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12.9</v>
      </c>
      <c r="BW50" s="107">
        <f t="shared" si="9"/>
        <v>4.4000000000000004</v>
      </c>
      <c r="BX50" s="107">
        <f t="shared" si="9"/>
        <v>24.9</v>
      </c>
      <c r="BY50" s="107">
        <f t="shared" si="9"/>
        <v>18.399999999999999</v>
      </c>
      <c r="BZ50" s="107">
        <f t="shared" si="9"/>
        <v>0</v>
      </c>
      <c r="CA50" s="107">
        <f t="shared" si="9"/>
        <v>20.2</v>
      </c>
      <c r="CB50" s="107">
        <f t="shared" si="9"/>
        <v>37.9</v>
      </c>
      <c r="CC50" s="107">
        <f t="shared" si="9"/>
        <v>21.3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5.5</v>
      </c>
      <c r="CH50" s="107">
        <f t="shared" si="9"/>
        <v>2.6</v>
      </c>
      <c r="CI50" s="107">
        <f t="shared" si="9"/>
        <v>2.2999999999999998</v>
      </c>
      <c r="CJ50" s="107">
        <f t="shared" si="9"/>
        <v>18</v>
      </c>
      <c r="CK50" s="107">
        <f t="shared" si="9"/>
        <v>28</v>
      </c>
      <c r="CL50" s="107">
        <f t="shared" si="9"/>
        <v>0</v>
      </c>
      <c r="CM50" s="107">
        <f t="shared" si="9"/>
        <v>11.5</v>
      </c>
      <c r="CN50" s="107">
        <f t="shared" si="9"/>
        <v>22.9</v>
      </c>
      <c r="CO50" s="107">
        <f t="shared" si="9"/>
        <v>11.6</v>
      </c>
      <c r="CP50" s="107">
        <f t="shared" si="9"/>
        <v>0</v>
      </c>
      <c r="CQ50" s="107">
        <f t="shared" si="9"/>
        <v>4</v>
      </c>
      <c r="CR50" s="107">
        <f t="shared" si="9"/>
        <v>19.3</v>
      </c>
      <c r="CS50" s="107">
        <f t="shared" si="9"/>
        <v>24.8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331.52500000000009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33.976999999999997</v>
      </c>
      <c r="C53" s="107">
        <f t="shared" ref="C53:BN53" si="12">C17+C27+C41</f>
        <v>25.673999999999999</v>
      </c>
      <c r="D53" s="107">
        <f t="shared" si="12"/>
        <v>22.756</v>
      </c>
      <c r="E53" s="107">
        <f t="shared" si="12"/>
        <v>14.532</v>
      </c>
      <c r="F53" s="107">
        <f t="shared" si="12"/>
        <v>16.591000000000001</v>
      </c>
      <c r="G53" s="107">
        <f t="shared" si="12"/>
        <v>20.588999999999999</v>
      </c>
      <c r="H53" s="107">
        <f t="shared" si="12"/>
        <v>35.323999999999998</v>
      </c>
      <c r="I53" s="107">
        <f t="shared" si="12"/>
        <v>31.18</v>
      </c>
      <c r="J53" s="107">
        <f t="shared" si="12"/>
        <v>15.989000000000001</v>
      </c>
      <c r="K53" s="107">
        <f t="shared" si="12"/>
        <v>23.527999999999999</v>
      </c>
      <c r="L53" s="107">
        <f t="shared" si="12"/>
        <v>22.814</v>
      </c>
      <c r="M53" s="107">
        <f t="shared" si="12"/>
        <v>23.812000000000001</v>
      </c>
      <c r="N53" s="107">
        <f t="shared" si="12"/>
        <v>15.968999999999999</v>
      </c>
      <c r="O53" s="107">
        <f t="shared" si="12"/>
        <v>23.599</v>
      </c>
      <c r="P53" s="107">
        <f t="shared" si="12"/>
        <v>23.994999999999997</v>
      </c>
      <c r="Q53" s="107">
        <f t="shared" si="12"/>
        <v>24.252000000000002</v>
      </c>
      <c r="R53" s="107">
        <f t="shared" si="12"/>
        <v>46.692</v>
      </c>
      <c r="S53" s="107">
        <f t="shared" si="12"/>
        <v>58.494999999999997</v>
      </c>
      <c r="T53" s="107">
        <f t="shared" si="12"/>
        <v>29.167999999999999</v>
      </c>
      <c r="U53" s="107">
        <f t="shared" si="12"/>
        <v>28.697000000000003</v>
      </c>
      <c r="V53" s="107">
        <f t="shared" si="12"/>
        <v>169.57900000000001</v>
      </c>
      <c r="W53" s="107">
        <f t="shared" si="12"/>
        <v>108.10599999999999</v>
      </c>
      <c r="X53" s="107">
        <f t="shared" si="12"/>
        <v>108.13499999999999</v>
      </c>
      <c r="Y53" s="107">
        <f t="shared" si="12"/>
        <v>108.12</v>
      </c>
      <c r="Z53" s="107">
        <f t="shared" si="12"/>
        <v>178.34200000000001</v>
      </c>
      <c r="AA53" s="107">
        <f t="shared" si="12"/>
        <v>46.359000000000002</v>
      </c>
      <c r="AB53" s="107">
        <f t="shared" si="12"/>
        <v>36.934999999999995</v>
      </c>
      <c r="AC53" s="107">
        <f t="shared" si="12"/>
        <v>40.31</v>
      </c>
      <c r="AD53" s="107">
        <f t="shared" si="12"/>
        <v>141.774</v>
      </c>
      <c r="AE53" s="107">
        <f t="shared" si="12"/>
        <v>91.498999999999995</v>
      </c>
      <c r="AF53" s="107">
        <f t="shared" si="12"/>
        <v>83.77600000000001</v>
      </c>
      <c r="AG53" s="107">
        <f t="shared" si="12"/>
        <v>78.346000000000004</v>
      </c>
      <c r="AH53" s="107">
        <f t="shared" si="12"/>
        <v>64.926000000000002</v>
      </c>
      <c r="AI53" s="107">
        <f t="shared" si="12"/>
        <v>64.885999999999996</v>
      </c>
      <c r="AJ53" s="107">
        <f t="shared" si="12"/>
        <v>54.317</v>
      </c>
      <c r="AK53" s="107">
        <f t="shared" si="12"/>
        <v>57.819000000000003</v>
      </c>
      <c r="AL53" s="107">
        <f t="shared" si="12"/>
        <v>103.789</v>
      </c>
      <c r="AM53" s="107">
        <f t="shared" si="12"/>
        <v>93.52</v>
      </c>
      <c r="AN53" s="107">
        <f t="shared" si="12"/>
        <v>94.288000000000011</v>
      </c>
      <c r="AO53" s="107">
        <f t="shared" si="12"/>
        <v>94.713999999999999</v>
      </c>
      <c r="AP53" s="107">
        <f t="shared" si="12"/>
        <v>60.429999999999993</v>
      </c>
      <c r="AQ53" s="107">
        <f t="shared" si="12"/>
        <v>78.430000000000007</v>
      </c>
      <c r="AR53" s="107">
        <f t="shared" si="12"/>
        <v>87.765999999999991</v>
      </c>
      <c r="AS53" s="107">
        <f t="shared" si="12"/>
        <v>89.173000000000002</v>
      </c>
      <c r="AT53" s="107">
        <f t="shared" si="12"/>
        <v>66.5</v>
      </c>
      <c r="AU53" s="107">
        <f t="shared" si="12"/>
        <v>66.5</v>
      </c>
      <c r="AV53" s="107">
        <f t="shared" si="12"/>
        <v>66.5</v>
      </c>
      <c r="AW53" s="107">
        <f t="shared" si="12"/>
        <v>66.5</v>
      </c>
      <c r="AX53" s="107">
        <f t="shared" si="12"/>
        <v>44.926999999999992</v>
      </c>
      <c r="AY53" s="107">
        <f t="shared" si="12"/>
        <v>41.432000000000002</v>
      </c>
      <c r="AZ53" s="107">
        <f t="shared" si="12"/>
        <v>33.502000000000002</v>
      </c>
      <c r="BA53" s="107">
        <f t="shared" si="12"/>
        <v>33.502000000000002</v>
      </c>
      <c r="BB53" s="107">
        <f t="shared" si="12"/>
        <v>28</v>
      </c>
      <c r="BC53" s="107">
        <f t="shared" si="12"/>
        <v>11.298999999999999</v>
      </c>
      <c r="BD53" s="107">
        <f t="shared" si="12"/>
        <v>12.882000000000001</v>
      </c>
      <c r="BE53" s="107">
        <f t="shared" si="12"/>
        <v>17.132999999999999</v>
      </c>
      <c r="BF53" s="107">
        <f t="shared" si="12"/>
        <v>44.358000000000004</v>
      </c>
      <c r="BG53" s="107">
        <f t="shared" si="12"/>
        <v>18.2</v>
      </c>
      <c r="BH53" s="107">
        <f t="shared" si="12"/>
        <v>8.5220000000000002</v>
      </c>
      <c r="BI53" s="107">
        <f t="shared" si="12"/>
        <v>82.952000000000012</v>
      </c>
      <c r="BJ53" s="107">
        <f t="shared" si="12"/>
        <v>30.479999999999997</v>
      </c>
      <c r="BK53" s="107">
        <f t="shared" si="12"/>
        <v>30.021999999999998</v>
      </c>
      <c r="BL53" s="107">
        <f t="shared" si="12"/>
        <v>16.218</v>
      </c>
      <c r="BM53" s="107">
        <f t="shared" si="12"/>
        <v>9.3140000000000001</v>
      </c>
      <c r="BN53" s="107">
        <f t="shared" si="12"/>
        <v>35.134</v>
      </c>
      <c r="BO53" s="107">
        <f t="shared" ref="BO53:CX53" si="13">BO17+BO27+BO41</f>
        <v>34.530999999999999</v>
      </c>
      <c r="BP53" s="107">
        <f t="shared" si="13"/>
        <v>34.143000000000001</v>
      </c>
      <c r="BQ53" s="107">
        <f t="shared" si="13"/>
        <v>34.158999999999999</v>
      </c>
      <c r="BR53" s="107">
        <f t="shared" si="13"/>
        <v>50.492000000000004</v>
      </c>
      <c r="BS53" s="107">
        <f t="shared" si="13"/>
        <v>40.155000000000001</v>
      </c>
      <c r="BT53" s="107">
        <f t="shared" si="13"/>
        <v>46.570999999999998</v>
      </c>
      <c r="BU53" s="107">
        <f t="shared" si="13"/>
        <v>56.137999999999998</v>
      </c>
      <c r="BV53" s="107">
        <f t="shared" si="13"/>
        <v>40.775999999999996</v>
      </c>
      <c r="BW53" s="107">
        <f t="shared" si="13"/>
        <v>33.325000000000003</v>
      </c>
      <c r="BX53" s="107">
        <f t="shared" si="13"/>
        <v>40.607999999999997</v>
      </c>
      <c r="BY53" s="107">
        <f t="shared" si="13"/>
        <v>34.978999999999999</v>
      </c>
      <c r="BZ53" s="107">
        <f t="shared" si="13"/>
        <v>36.305</v>
      </c>
      <c r="CA53" s="107">
        <f t="shared" si="13"/>
        <v>42.977000000000004</v>
      </c>
      <c r="CB53" s="107">
        <f t="shared" si="13"/>
        <v>53.537999999999997</v>
      </c>
      <c r="CC53" s="107">
        <f t="shared" si="13"/>
        <v>43.959000000000003</v>
      </c>
      <c r="CD53" s="107">
        <f t="shared" si="13"/>
        <v>19.706</v>
      </c>
      <c r="CE53" s="107">
        <f t="shared" si="13"/>
        <v>37.405000000000001</v>
      </c>
      <c r="CF53" s="107">
        <f t="shared" si="13"/>
        <v>44.384</v>
      </c>
      <c r="CG53" s="107">
        <f t="shared" si="13"/>
        <v>38.572000000000003</v>
      </c>
      <c r="CH53" s="107">
        <f t="shared" si="13"/>
        <v>66.278999999999996</v>
      </c>
      <c r="CI53" s="107">
        <f t="shared" si="13"/>
        <v>66.17</v>
      </c>
      <c r="CJ53" s="107">
        <f t="shared" si="13"/>
        <v>66.12700000000001</v>
      </c>
      <c r="CK53" s="107">
        <f t="shared" si="13"/>
        <v>66.025999999999996</v>
      </c>
      <c r="CL53" s="107">
        <f t="shared" si="13"/>
        <v>25.77</v>
      </c>
      <c r="CM53" s="107">
        <f t="shared" si="13"/>
        <v>46.995999999999995</v>
      </c>
      <c r="CN53" s="107">
        <f t="shared" si="13"/>
        <v>58.896000000000001</v>
      </c>
      <c r="CO53" s="107">
        <f t="shared" si="13"/>
        <v>60.954000000000001</v>
      </c>
      <c r="CP53" s="107">
        <f t="shared" si="13"/>
        <v>33.942999999999998</v>
      </c>
      <c r="CQ53" s="107">
        <f t="shared" si="13"/>
        <v>41.698999999999998</v>
      </c>
      <c r="CR53" s="107">
        <f t="shared" si="13"/>
        <v>64.082999999999998</v>
      </c>
      <c r="CS53" s="107">
        <f t="shared" si="13"/>
        <v>60.352999999999994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1214.2170000000001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27.7</v>
      </c>
      <c r="C5" s="25">
        <v>18.100000000000001</v>
      </c>
      <c r="D5" s="25">
        <v>10.199999999999999</v>
      </c>
      <c r="E5" s="25">
        <v>-7.3</v>
      </c>
      <c r="F5" s="25">
        <v>4.0999999999999996</v>
      </c>
      <c r="G5" s="25">
        <v>-20.3</v>
      </c>
      <c r="H5" s="25">
        <v>29.2</v>
      </c>
      <c r="I5" s="25">
        <v>25.1</v>
      </c>
      <c r="J5" s="25">
        <v>-5.4</v>
      </c>
      <c r="K5" s="25">
        <v>-23.3</v>
      </c>
      <c r="L5" s="25">
        <v>-22.6</v>
      </c>
      <c r="M5" s="25">
        <v>-23.6</v>
      </c>
      <c r="N5" s="25">
        <v>-10.9</v>
      </c>
      <c r="O5" s="25">
        <v>-23.5</v>
      </c>
      <c r="P5" s="25">
        <v>-24</v>
      </c>
      <c r="Q5" s="25">
        <v>-24.3</v>
      </c>
      <c r="R5" s="25">
        <v>37.6</v>
      </c>
      <c r="S5" s="25">
        <v>57.9</v>
      </c>
      <c r="T5" s="25">
        <v>-29.2</v>
      </c>
      <c r="U5" s="25">
        <v>-17.399999999999999</v>
      </c>
      <c r="V5" s="25">
        <v>35</v>
      </c>
      <c r="W5" s="25">
        <v>-47.699999999999996</v>
      </c>
      <c r="X5" s="25">
        <v>-55.199999999999996</v>
      </c>
      <c r="Y5" s="25">
        <v>-58.3</v>
      </c>
      <c r="Z5" s="25">
        <v>156.9</v>
      </c>
      <c r="AA5" s="25">
        <v>7.6</v>
      </c>
      <c r="AB5" s="25">
        <v>-28.6</v>
      </c>
      <c r="AC5" s="25">
        <v>-30.6</v>
      </c>
      <c r="AD5" s="25">
        <v>129.6</v>
      </c>
      <c r="AE5" s="25">
        <v>74.099999999999994</v>
      </c>
      <c r="AF5" s="25">
        <v>34.200000000000003</v>
      </c>
      <c r="AG5" s="25">
        <v>16.5</v>
      </c>
      <c r="AH5" s="25">
        <v>47.1</v>
      </c>
      <c r="AI5" s="25">
        <v>36.200000000000003</v>
      </c>
      <c r="AJ5" s="25"/>
      <c r="AK5" s="25"/>
      <c r="AL5" s="25">
        <v>-70.400000000000006</v>
      </c>
      <c r="AM5" s="25">
        <v>-70.400000000000006</v>
      </c>
      <c r="AN5" s="25">
        <v>-70.400000000000006</v>
      </c>
      <c r="AO5" s="25">
        <v>-70.400000000000006</v>
      </c>
      <c r="AP5" s="25">
        <v>-57.4</v>
      </c>
      <c r="AQ5" s="25">
        <v>-57.4</v>
      </c>
      <c r="AR5" s="25">
        <v>-57.4</v>
      </c>
      <c r="AS5" s="25">
        <v>-57.4</v>
      </c>
      <c r="AT5" s="25">
        <v>-66.5</v>
      </c>
      <c r="AU5" s="25">
        <v>-66.5</v>
      </c>
      <c r="AV5" s="25">
        <v>-66.5</v>
      </c>
      <c r="AW5" s="25">
        <v>-66.5</v>
      </c>
      <c r="AX5" s="25">
        <v>-33.5</v>
      </c>
      <c r="AY5" s="25">
        <v>-33.5</v>
      </c>
      <c r="AZ5" s="25">
        <v>-33.5</v>
      </c>
      <c r="BA5" s="25">
        <v>-33.5</v>
      </c>
      <c r="BB5" s="25"/>
      <c r="BC5" s="25">
        <v>-2.1</v>
      </c>
      <c r="BD5" s="25"/>
      <c r="BE5" s="25">
        <v>-16.899999999999999</v>
      </c>
      <c r="BF5" s="25">
        <v>-7.9</v>
      </c>
      <c r="BG5" s="25">
        <v>-17.100000000000001</v>
      </c>
      <c r="BH5" s="25">
        <v>-1.6</v>
      </c>
      <c r="BI5" s="25">
        <v>1.5</v>
      </c>
      <c r="BJ5" s="25">
        <v>-6.7</v>
      </c>
      <c r="BK5" s="25">
        <v>-18.399999999999999</v>
      </c>
      <c r="BL5" s="25">
        <v>7.9</v>
      </c>
      <c r="BM5" s="25">
        <v>-6</v>
      </c>
      <c r="BN5" s="25">
        <v>-1.2</v>
      </c>
      <c r="BO5" s="25">
        <v>7.9</v>
      </c>
      <c r="BP5" s="25">
        <v>-12.5</v>
      </c>
      <c r="BQ5" s="25">
        <v>-23.4</v>
      </c>
      <c r="BR5" s="25">
        <v>-20.9</v>
      </c>
      <c r="BS5" s="25">
        <v>-7.4</v>
      </c>
      <c r="BT5" s="25">
        <v>-14.3</v>
      </c>
      <c r="BU5" s="25">
        <v>-24.2</v>
      </c>
      <c r="BV5" s="25">
        <v>12.9</v>
      </c>
      <c r="BW5" s="25">
        <v>4.4000000000000004</v>
      </c>
      <c r="BX5" s="25">
        <v>24.9</v>
      </c>
      <c r="BY5" s="25">
        <v>18.399999999999999</v>
      </c>
      <c r="BZ5" s="25">
        <v>-8.8000000000000007</v>
      </c>
      <c r="CA5" s="25">
        <v>20.2</v>
      </c>
      <c r="CB5" s="25">
        <v>37.9</v>
      </c>
      <c r="CC5" s="25">
        <v>21.3</v>
      </c>
      <c r="CD5" s="25">
        <v>-14</v>
      </c>
      <c r="CE5" s="25">
        <v>-8.4</v>
      </c>
      <c r="CF5" s="25">
        <v>-11</v>
      </c>
      <c r="CG5" s="25">
        <v>5.5</v>
      </c>
      <c r="CH5" s="25">
        <v>-63.499999999999993</v>
      </c>
      <c r="CI5" s="25">
        <v>-63.8</v>
      </c>
      <c r="CJ5" s="25">
        <v>-48.099999999999994</v>
      </c>
      <c r="CK5" s="25">
        <v>-38.099999999999994</v>
      </c>
      <c r="CL5" s="25">
        <v>-16.8</v>
      </c>
      <c r="CM5" s="25">
        <v>-2</v>
      </c>
      <c r="CN5" s="25">
        <v>9.3999999999999986</v>
      </c>
      <c r="CO5" s="25">
        <v>-1.9000000000000004</v>
      </c>
      <c r="CP5" s="25">
        <v>-1.2</v>
      </c>
      <c r="CQ5" s="25">
        <v>4</v>
      </c>
      <c r="CR5" s="25">
        <v>19.3</v>
      </c>
      <c r="CS5" s="25">
        <v>24.8</v>
      </c>
      <c r="CT5" s="26"/>
      <c r="CU5" s="26"/>
      <c r="CV5" s="26"/>
      <c r="CW5" s="27"/>
      <c r="CX5" s="132">
        <f t="array" ref="CX5">SUMPRODUCT(B5:CW5*0.25)</f>
        <v>-213.55000000000004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99.61</v>
      </c>
      <c r="C8" s="138">
        <v>93</v>
      </c>
      <c r="D8" s="138">
        <v>91.95</v>
      </c>
      <c r="E8" s="138">
        <v>88.61</v>
      </c>
      <c r="F8" s="138">
        <v>91.82</v>
      </c>
      <c r="G8" s="138">
        <v>88.6</v>
      </c>
      <c r="H8" s="138">
        <v>96.98</v>
      </c>
      <c r="I8" s="138">
        <v>96.9</v>
      </c>
      <c r="J8" s="138">
        <v>91.32</v>
      </c>
      <c r="K8" s="138">
        <v>89.55</v>
      </c>
      <c r="L8" s="138">
        <v>88.04</v>
      </c>
      <c r="M8" s="138">
        <v>86.69</v>
      </c>
      <c r="N8" s="138">
        <v>90.63</v>
      </c>
      <c r="O8" s="138">
        <v>87.93</v>
      </c>
      <c r="P8" s="138">
        <v>87.93</v>
      </c>
      <c r="Q8" s="138">
        <v>87.94</v>
      </c>
      <c r="R8" s="138">
        <v>96.9</v>
      </c>
      <c r="S8" s="138">
        <v>99.26</v>
      </c>
      <c r="T8" s="138">
        <v>86.45</v>
      </c>
      <c r="U8" s="138">
        <v>91.7</v>
      </c>
      <c r="V8" s="138">
        <v>86.6</v>
      </c>
      <c r="W8" s="138">
        <v>80.05</v>
      </c>
      <c r="X8" s="138">
        <v>80.59</v>
      </c>
      <c r="Y8" s="138">
        <v>86.5</v>
      </c>
      <c r="Z8" s="138">
        <v>98</v>
      </c>
      <c r="AA8" s="138">
        <v>104.06</v>
      </c>
      <c r="AB8" s="138">
        <v>114.75</v>
      </c>
      <c r="AC8" s="138">
        <v>132.30000000000001</v>
      </c>
      <c r="AD8" s="138">
        <v>127.02</v>
      </c>
      <c r="AE8" s="138">
        <v>135.15</v>
      </c>
      <c r="AF8" s="138">
        <v>140.97</v>
      </c>
      <c r="AG8" s="138">
        <v>146.5</v>
      </c>
      <c r="AH8" s="138">
        <v>170.89</v>
      </c>
      <c r="AI8" s="138">
        <v>154.69999999999999</v>
      </c>
      <c r="AJ8" s="138">
        <v>115.85</v>
      </c>
      <c r="AK8" s="138">
        <v>111.98</v>
      </c>
      <c r="AL8" s="138">
        <v>147.4</v>
      </c>
      <c r="AM8" s="138">
        <v>94.22</v>
      </c>
      <c r="AN8" s="138">
        <v>91.91</v>
      </c>
      <c r="AO8" s="138">
        <v>86.42</v>
      </c>
      <c r="AP8" s="138">
        <v>105.99</v>
      </c>
      <c r="AQ8" s="138">
        <v>99.36</v>
      </c>
      <c r="AR8" s="138">
        <v>97.32</v>
      </c>
      <c r="AS8" s="138">
        <v>97.33</v>
      </c>
      <c r="AT8" s="138">
        <v>101.02</v>
      </c>
      <c r="AU8" s="138">
        <v>101.07</v>
      </c>
      <c r="AV8" s="138">
        <v>98.96</v>
      </c>
      <c r="AW8" s="138">
        <v>98.95</v>
      </c>
      <c r="AX8" s="138">
        <v>96.03</v>
      </c>
      <c r="AY8" s="138">
        <v>96.27</v>
      </c>
      <c r="AZ8" s="138">
        <v>98.91</v>
      </c>
      <c r="BA8" s="138">
        <v>106.34</v>
      </c>
      <c r="BB8" s="138">
        <v>101.5</v>
      </c>
      <c r="BC8" s="138">
        <v>117.01</v>
      </c>
      <c r="BD8" s="138">
        <v>116.77</v>
      </c>
      <c r="BE8" s="138">
        <v>128.35</v>
      </c>
      <c r="BF8" s="138">
        <v>104.94</v>
      </c>
      <c r="BG8" s="138">
        <v>131.59</v>
      </c>
      <c r="BH8" s="138">
        <v>165.56</v>
      </c>
      <c r="BI8" s="138">
        <v>177.36</v>
      </c>
      <c r="BJ8" s="138">
        <v>130.18</v>
      </c>
      <c r="BK8" s="138">
        <v>159.12</v>
      </c>
      <c r="BL8" s="138">
        <v>184.42</v>
      </c>
      <c r="BM8" s="138">
        <v>209.3</v>
      </c>
      <c r="BN8" s="138">
        <v>154.62</v>
      </c>
      <c r="BO8" s="138">
        <v>162.27000000000001</v>
      </c>
      <c r="BP8" s="138">
        <v>189.63</v>
      </c>
      <c r="BQ8" s="138">
        <v>209.23</v>
      </c>
      <c r="BR8" s="138">
        <v>156.88999999999999</v>
      </c>
      <c r="BS8" s="138">
        <v>165.24</v>
      </c>
      <c r="BT8" s="138">
        <v>163.76</v>
      </c>
      <c r="BU8" s="138">
        <v>158.63999999999999</v>
      </c>
      <c r="BV8" s="138">
        <v>154.78</v>
      </c>
      <c r="BW8" s="138">
        <v>152.69</v>
      </c>
      <c r="BX8" s="138">
        <v>147.49</v>
      </c>
      <c r="BY8" s="138">
        <v>146.13999999999999</v>
      </c>
      <c r="BZ8" s="138">
        <v>142.77000000000001</v>
      </c>
      <c r="CA8" s="138">
        <v>135.47</v>
      </c>
      <c r="CB8" s="138">
        <v>135</v>
      </c>
      <c r="CC8" s="138">
        <v>130.84</v>
      </c>
      <c r="CD8" s="138">
        <v>171.37</v>
      </c>
      <c r="CE8" s="138">
        <v>138.72</v>
      </c>
      <c r="CF8" s="138">
        <v>120.42</v>
      </c>
      <c r="CG8" s="138">
        <v>114.2</v>
      </c>
      <c r="CH8" s="138">
        <v>118.49</v>
      </c>
      <c r="CI8" s="138">
        <v>114.17</v>
      </c>
      <c r="CJ8" s="138">
        <v>98.53</v>
      </c>
      <c r="CK8" s="138">
        <v>93.74</v>
      </c>
      <c r="CL8" s="138">
        <v>120.62</v>
      </c>
      <c r="CM8" s="138">
        <v>112.6</v>
      </c>
      <c r="CN8" s="138">
        <v>103.82</v>
      </c>
      <c r="CO8" s="138">
        <v>94.03</v>
      </c>
      <c r="CP8" s="138">
        <v>104.48</v>
      </c>
      <c r="CQ8" s="138">
        <v>97.75</v>
      </c>
      <c r="CR8" s="138">
        <v>90.76</v>
      </c>
      <c r="CS8" s="138">
        <v>84</v>
      </c>
      <c r="CT8" s="139"/>
      <c r="CU8" s="139"/>
      <c r="CV8" s="139"/>
      <c r="CW8" s="140"/>
      <c r="CX8" s="141">
        <f>IF(SUM(B8:CW8)&lt;&gt;0,AVERAGEIF(B8:CW8,"&lt;&gt;"""),"")</f>
        <v>118.17166666666668</v>
      </c>
    </row>
    <row r="9" spans="1:102" ht="24.95" customHeight="1" thickBot="1" x14ac:dyDescent="0.25">
      <c r="A9" s="133" t="s">
        <v>6</v>
      </c>
      <c r="B9" s="42">
        <v>93.292500000000004</v>
      </c>
      <c r="C9" s="43">
        <v>93.292500000000004</v>
      </c>
      <c r="D9" s="43">
        <v>93.292500000000004</v>
      </c>
      <c r="E9" s="43">
        <v>93.292500000000004</v>
      </c>
      <c r="F9" s="43">
        <v>93.575000000000003</v>
      </c>
      <c r="G9" s="43">
        <v>93.575000000000003</v>
      </c>
      <c r="H9" s="43">
        <v>93.575000000000003</v>
      </c>
      <c r="I9" s="43">
        <v>93.575000000000003</v>
      </c>
      <c r="J9" s="43">
        <v>88.9</v>
      </c>
      <c r="K9" s="43">
        <v>88.9</v>
      </c>
      <c r="L9" s="43">
        <v>88.9</v>
      </c>
      <c r="M9" s="43">
        <v>88.9</v>
      </c>
      <c r="N9" s="43">
        <v>88.607500000000002</v>
      </c>
      <c r="O9" s="43">
        <v>88.607500000000002</v>
      </c>
      <c r="P9" s="43">
        <v>88.607500000000002</v>
      </c>
      <c r="Q9" s="43">
        <v>88.607500000000002</v>
      </c>
      <c r="R9" s="43">
        <v>93.577500000000001</v>
      </c>
      <c r="S9" s="43">
        <v>93.577500000000001</v>
      </c>
      <c r="T9" s="43">
        <v>93.577500000000001</v>
      </c>
      <c r="U9" s="43">
        <v>93.577500000000001</v>
      </c>
      <c r="V9" s="43">
        <v>83.435000000000002</v>
      </c>
      <c r="W9" s="43">
        <v>83.435000000000002</v>
      </c>
      <c r="X9" s="43">
        <v>83.435000000000002</v>
      </c>
      <c r="Y9" s="43">
        <v>83.435000000000002</v>
      </c>
      <c r="Z9" s="43">
        <v>112.2775</v>
      </c>
      <c r="AA9" s="43">
        <v>112.2775</v>
      </c>
      <c r="AB9" s="43">
        <v>112.2775</v>
      </c>
      <c r="AC9" s="43">
        <v>112.2775</v>
      </c>
      <c r="AD9" s="43">
        <v>137.41</v>
      </c>
      <c r="AE9" s="43">
        <v>137.41</v>
      </c>
      <c r="AF9" s="43">
        <v>137.41</v>
      </c>
      <c r="AG9" s="43">
        <v>137.41</v>
      </c>
      <c r="AH9" s="43">
        <v>138.35499999999999</v>
      </c>
      <c r="AI9" s="43">
        <v>138.35499999999999</v>
      </c>
      <c r="AJ9" s="43">
        <v>138.35499999999999</v>
      </c>
      <c r="AK9" s="43">
        <v>138.35499999999999</v>
      </c>
      <c r="AL9" s="43">
        <v>104.9875</v>
      </c>
      <c r="AM9" s="43">
        <v>104.9875</v>
      </c>
      <c r="AN9" s="43">
        <v>104.9875</v>
      </c>
      <c r="AO9" s="43">
        <v>104.9875</v>
      </c>
      <c r="AP9" s="43">
        <v>100</v>
      </c>
      <c r="AQ9" s="43">
        <v>100</v>
      </c>
      <c r="AR9" s="43">
        <v>100</v>
      </c>
      <c r="AS9" s="43">
        <v>100</v>
      </c>
      <c r="AT9" s="43">
        <v>100</v>
      </c>
      <c r="AU9" s="43">
        <v>100</v>
      </c>
      <c r="AV9" s="43">
        <v>100</v>
      </c>
      <c r="AW9" s="43">
        <v>100</v>
      </c>
      <c r="AX9" s="43">
        <v>99.387500000000003</v>
      </c>
      <c r="AY9" s="43">
        <v>99.387500000000003</v>
      </c>
      <c r="AZ9" s="43">
        <v>99.387500000000003</v>
      </c>
      <c r="BA9" s="43">
        <v>99.387500000000003</v>
      </c>
      <c r="BB9" s="43">
        <v>115.9075</v>
      </c>
      <c r="BC9" s="43">
        <v>115.9075</v>
      </c>
      <c r="BD9" s="43">
        <v>115.9075</v>
      </c>
      <c r="BE9" s="43">
        <v>115.9075</v>
      </c>
      <c r="BF9" s="43">
        <v>144.86250000000001</v>
      </c>
      <c r="BG9" s="43">
        <v>144.86250000000001</v>
      </c>
      <c r="BH9" s="43">
        <v>144.86250000000001</v>
      </c>
      <c r="BI9" s="43">
        <v>144.86250000000001</v>
      </c>
      <c r="BJ9" s="43">
        <v>170.755</v>
      </c>
      <c r="BK9" s="43">
        <v>170.755</v>
      </c>
      <c r="BL9" s="43">
        <v>170.755</v>
      </c>
      <c r="BM9" s="43">
        <v>170.755</v>
      </c>
      <c r="BN9" s="43">
        <v>178.9375</v>
      </c>
      <c r="BO9" s="43">
        <v>178.9375</v>
      </c>
      <c r="BP9" s="43">
        <v>178.9375</v>
      </c>
      <c r="BQ9" s="43">
        <v>178.9375</v>
      </c>
      <c r="BR9" s="43">
        <v>161.13249999999999</v>
      </c>
      <c r="BS9" s="43">
        <v>161.13249999999999</v>
      </c>
      <c r="BT9" s="43">
        <v>161.13249999999999</v>
      </c>
      <c r="BU9" s="43">
        <v>161.13249999999999</v>
      </c>
      <c r="BV9" s="43">
        <v>150.27500000000001</v>
      </c>
      <c r="BW9" s="43">
        <v>150.27500000000001</v>
      </c>
      <c r="BX9" s="43">
        <v>150.27500000000001</v>
      </c>
      <c r="BY9" s="43">
        <v>150.27500000000001</v>
      </c>
      <c r="BZ9" s="43">
        <v>136.02000000000001</v>
      </c>
      <c r="CA9" s="43">
        <v>136.02000000000001</v>
      </c>
      <c r="CB9" s="43">
        <v>136.02000000000001</v>
      </c>
      <c r="CC9" s="43">
        <v>136.02000000000001</v>
      </c>
      <c r="CD9" s="43">
        <v>136.17750000000001</v>
      </c>
      <c r="CE9" s="43">
        <v>136.17750000000001</v>
      </c>
      <c r="CF9" s="43">
        <v>136.17750000000001</v>
      </c>
      <c r="CG9" s="43">
        <v>136.17750000000001</v>
      </c>
      <c r="CH9" s="43">
        <v>106.2325</v>
      </c>
      <c r="CI9" s="43">
        <v>106.2325</v>
      </c>
      <c r="CJ9" s="43">
        <v>106.2325</v>
      </c>
      <c r="CK9" s="43">
        <v>106.2325</v>
      </c>
      <c r="CL9" s="43">
        <v>107.7675</v>
      </c>
      <c r="CM9" s="43">
        <v>107.7675</v>
      </c>
      <c r="CN9" s="43">
        <v>107.7675</v>
      </c>
      <c r="CO9" s="43">
        <v>107.7675</v>
      </c>
      <c r="CP9" s="43">
        <v>94.247500000000002</v>
      </c>
      <c r="CQ9" s="43">
        <v>94.247500000000002</v>
      </c>
      <c r="CR9" s="43">
        <v>94.247500000000002</v>
      </c>
      <c r="CS9" s="43">
        <v>94.247500000000002</v>
      </c>
      <c r="CT9" s="44"/>
      <c r="CU9" s="44"/>
      <c r="CV9" s="44"/>
      <c r="CW9" s="45"/>
      <c r="CX9" s="142">
        <f>IF(SUM(B9:CW9)&lt;&gt;0,AVERAGEIF(B9:CW9,"&lt;&gt;"""),"")</f>
        <v>118.17166666666667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7.3</v>
      </c>
      <c r="F14" s="149"/>
      <c r="G14" s="149">
        <v>20.3</v>
      </c>
      <c r="H14" s="149"/>
      <c r="I14" s="149"/>
      <c r="J14" s="149">
        <v>5.4</v>
      </c>
      <c r="K14" s="149">
        <v>23.3</v>
      </c>
      <c r="L14" s="149">
        <v>22.6</v>
      </c>
      <c r="M14" s="149">
        <v>23.6</v>
      </c>
      <c r="N14" s="149">
        <v>10.9</v>
      </c>
      <c r="O14" s="149">
        <v>23.5</v>
      </c>
      <c r="P14" s="149">
        <v>24</v>
      </c>
      <c r="Q14" s="149">
        <v>24.3</v>
      </c>
      <c r="R14" s="149"/>
      <c r="S14" s="149"/>
      <c r="T14" s="149">
        <v>29.2</v>
      </c>
      <c r="U14" s="149">
        <v>17.399999999999999</v>
      </c>
      <c r="V14" s="149"/>
      <c r="W14" s="149"/>
      <c r="X14" s="149"/>
      <c r="Y14" s="149"/>
      <c r="Z14" s="149"/>
      <c r="AA14" s="149"/>
      <c r="AB14" s="149">
        <v>28.6</v>
      </c>
      <c r="AC14" s="149">
        <v>30.6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2.1</v>
      </c>
      <c r="BD14" s="149"/>
      <c r="BE14" s="149">
        <v>16.899999999999999</v>
      </c>
      <c r="BF14" s="149">
        <v>7.9</v>
      </c>
      <c r="BG14" s="149">
        <v>17.100000000000001</v>
      </c>
      <c r="BH14" s="149">
        <v>1.6</v>
      </c>
      <c r="BI14" s="149"/>
      <c r="BJ14" s="149">
        <v>6.7</v>
      </c>
      <c r="BK14" s="149">
        <v>18.399999999999999</v>
      </c>
      <c r="BL14" s="149"/>
      <c r="BM14" s="149">
        <v>6</v>
      </c>
      <c r="BN14" s="149">
        <v>1.2</v>
      </c>
      <c r="BO14" s="149"/>
      <c r="BP14" s="149">
        <v>12.5</v>
      </c>
      <c r="BQ14" s="149">
        <v>23.4</v>
      </c>
      <c r="BR14" s="149">
        <v>20.9</v>
      </c>
      <c r="BS14" s="149">
        <v>7.4</v>
      </c>
      <c r="BT14" s="149">
        <v>14.3</v>
      </c>
      <c r="BU14" s="149">
        <v>24.2</v>
      </c>
      <c r="BV14" s="149"/>
      <c r="BW14" s="149"/>
      <c r="BX14" s="149"/>
      <c r="BY14" s="149"/>
      <c r="BZ14" s="149">
        <v>8.8000000000000007</v>
      </c>
      <c r="CA14" s="149"/>
      <c r="CB14" s="149"/>
      <c r="CC14" s="149"/>
      <c r="CD14" s="149">
        <v>14</v>
      </c>
      <c r="CE14" s="149">
        <v>8.4</v>
      </c>
      <c r="CF14" s="149">
        <v>11</v>
      </c>
      <c r="CG14" s="149"/>
      <c r="CH14" s="149"/>
      <c r="CI14" s="149"/>
      <c r="CJ14" s="149"/>
      <c r="CK14" s="149"/>
      <c r="CL14" s="149">
        <v>3.3</v>
      </c>
      <c r="CM14" s="149"/>
      <c r="CN14" s="149"/>
      <c r="CO14" s="149"/>
      <c r="CP14" s="149">
        <v>1.2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129.57499999999999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108.1</v>
      </c>
      <c r="W16" s="155">
        <v>108.1</v>
      </c>
      <c r="X16" s="155">
        <v>108.1</v>
      </c>
      <c r="Y16" s="155">
        <v>108.1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70.400000000000006</v>
      </c>
      <c r="AM16" s="155">
        <v>70.400000000000006</v>
      </c>
      <c r="AN16" s="155">
        <v>70.400000000000006</v>
      </c>
      <c r="AO16" s="155">
        <v>70.400000000000006</v>
      </c>
      <c r="AP16" s="155">
        <v>57.4</v>
      </c>
      <c r="AQ16" s="155">
        <v>57.4</v>
      </c>
      <c r="AR16" s="155">
        <v>57.4</v>
      </c>
      <c r="AS16" s="155">
        <v>57.4</v>
      </c>
      <c r="AT16" s="155">
        <v>66.5</v>
      </c>
      <c r="AU16" s="155">
        <v>66.5</v>
      </c>
      <c r="AV16" s="155">
        <v>66.5</v>
      </c>
      <c r="AW16" s="155">
        <v>66.5</v>
      </c>
      <c r="AX16" s="155">
        <v>33.5</v>
      </c>
      <c r="AY16" s="155">
        <v>33.5</v>
      </c>
      <c r="AZ16" s="155">
        <v>33.5</v>
      </c>
      <c r="BA16" s="155">
        <v>33.5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66.099999999999994</v>
      </c>
      <c r="CI16" s="155">
        <v>66.099999999999994</v>
      </c>
      <c r="CJ16" s="155">
        <v>66.099999999999994</v>
      </c>
      <c r="CK16" s="155">
        <v>66.099999999999994</v>
      </c>
      <c r="CL16" s="155">
        <v>13.5</v>
      </c>
      <c r="CM16" s="155">
        <v>13.5</v>
      </c>
      <c r="CN16" s="155">
        <v>13.5</v>
      </c>
      <c r="CO16" s="155">
        <v>13.5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415.49999999999989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7.3</v>
      </c>
      <c r="F17" s="160">
        <f t="shared" si="0"/>
        <v>0</v>
      </c>
      <c r="G17" s="160">
        <f t="shared" si="0"/>
        <v>20.3</v>
      </c>
      <c r="H17" s="160">
        <f t="shared" si="0"/>
        <v>0</v>
      </c>
      <c r="I17" s="160">
        <f t="shared" si="0"/>
        <v>0</v>
      </c>
      <c r="J17" s="160">
        <f t="shared" si="0"/>
        <v>5.4</v>
      </c>
      <c r="K17" s="160">
        <f t="shared" si="0"/>
        <v>23.3</v>
      </c>
      <c r="L17" s="160">
        <f t="shared" si="0"/>
        <v>22.6</v>
      </c>
      <c r="M17" s="160">
        <f t="shared" si="0"/>
        <v>23.6</v>
      </c>
      <c r="N17" s="160">
        <f t="shared" si="0"/>
        <v>10.9</v>
      </c>
      <c r="O17" s="160">
        <f t="shared" si="0"/>
        <v>23.5</v>
      </c>
      <c r="P17" s="160">
        <f t="shared" si="0"/>
        <v>24</v>
      </c>
      <c r="Q17" s="160">
        <f t="shared" si="0"/>
        <v>24.3</v>
      </c>
      <c r="R17" s="160">
        <f t="shared" si="0"/>
        <v>0</v>
      </c>
      <c r="S17" s="160">
        <f t="shared" si="0"/>
        <v>0</v>
      </c>
      <c r="T17" s="160">
        <f t="shared" si="0"/>
        <v>29.2</v>
      </c>
      <c r="U17" s="160">
        <f t="shared" si="0"/>
        <v>17.399999999999999</v>
      </c>
      <c r="V17" s="160">
        <f t="shared" si="0"/>
        <v>108.1</v>
      </c>
      <c r="W17" s="160">
        <f t="shared" si="0"/>
        <v>108.1</v>
      </c>
      <c r="X17" s="160">
        <f t="shared" si="0"/>
        <v>108.1</v>
      </c>
      <c r="Y17" s="160">
        <f t="shared" si="0"/>
        <v>108.1</v>
      </c>
      <c r="Z17" s="160">
        <f t="shared" si="0"/>
        <v>0</v>
      </c>
      <c r="AA17" s="160">
        <f t="shared" si="0"/>
        <v>0</v>
      </c>
      <c r="AB17" s="160">
        <f t="shared" si="0"/>
        <v>28.6</v>
      </c>
      <c r="AC17" s="160">
        <f t="shared" si="0"/>
        <v>30.6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70.400000000000006</v>
      </c>
      <c r="AM17" s="160">
        <f t="shared" si="0"/>
        <v>70.400000000000006</v>
      </c>
      <c r="AN17" s="160">
        <f t="shared" si="0"/>
        <v>70.400000000000006</v>
      </c>
      <c r="AO17" s="160">
        <f t="shared" si="0"/>
        <v>70.400000000000006</v>
      </c>
      <c r="AP17" s="160">
        <f t="shared" si="0"/>
        <v>57.4</v>
      </c>
      <c r="AQ17" s="160">
        <f t="shared" si="0"/>
        <v>57.4</v>
      </c>
      <c r="AR17" s="160">
        <f t="shared" si="0"/>
        <v>57.4</v>
      </c>
      <c r="AS17" s="160">
        <f t="shared" si="0"/>
        <v>57.4</v>
      </c>
      <c r="AT17" s="160">
        <f t="shared" si="0"/>
        <v>66.5</v>
      </c>
      <c r="AU17" s="160">
        <f t="shared" si="0"/>
        <v>66.5</v>
      </c>
      <c r="AV17" s="160">
        <f t="shared" si="0"/>
        <v>66.5</v>
      </c>
      <c r="AW17" s="160">
        <f t="shared" si="0"/>
        <v>66.5</v>
      </c>
      <c r="AX17" s="160">
        <f t="shared" si="0"/>
        <v>33.5</v>
      </c>
      <c r="AY17" s="160">
        <f t="shared" si="0"/>
        <v>33.5</v>
      </c>
      <c r="AZ17" s="160">
        <f t="shared" si="0"/>
        <v>33.5</v>
      </c>
      <c r="BA17" s="160">
        <f t="shared" si="0"/>
        <v>33.5</v>
      </c>
      <c r="BB17" s="160">
        <f t="shared" si="0"/>
        <v>0</v>
      </c>
      <c r="BC17" s="160">
        <f t="shared" si="0"/>
        <v>2.1</v>
      </c>
      <c r="BD17" s="160">
        <f t="shared" si="0"/>
        <v>0</v>
      </c>
      <c r="BE17" s="160">
        <f t="shared" si="0"/>
        <v>16.899999999999999</v>
      </c>
      <c r="BF17" s="160">
        <f t="shared" si="0"/>
        <v>7.9</v>
      </c>
      <c r="BG17" s="160">
        <f t="shared" si="0"/>
        <v>17.100000000000001</v>
      </c>
      <c r="BH17" s="160">
        <f t="shared" si="0"/>
        <v>1.6</v>
      </c>
      <c r="BI17" s="160">
        <f t="shared" si="0"/>
        <v>0</v>
      </c>
      <c r="BJ17" s="160">
        <f t="shared" si="0"/>
        <v>6.7</v>
      </c>
      <c r="BK17" s="160">
        <f t="shared" si="0"/>
        <v>18.399999999999999</v>
      </c>
      <c r="BL17" s="160">
        <f t="shared" si="0"/>
        <v>0</v>
      </c>
      <c r="BM17" s="160">
        <f t="shared" si="0"/>
        <v>6</v>
      </c>
      <c r="BN17" s="160">
        <f t="shared" si="0"/>
        <v>1.2</v>
      </c>
      <c r="BO17" s="160">
        <f t="shared" ref="BO17:CW17" si="1">SUM(BO12:BO16)</f>
        <v>0</v>
      </c>
      <c r="BP17" s="160">
        <f t="shared" si="1"/>
        <v>12.5</v>
      </c>
      <c r="BQ17" s="160">
        <f t="shared" si="1"/>
        <v>23.4</v>
      </c>
      <c r="BR17" s="160">
        <f t="shared" si="1"/>
        <v>20.9</v>
      </c>
      <c r="BS17" s="160">
        <f t="shared" si="1"/>
        <v>7.4</v>
      </c>
      <c r="BT17" s="160">
        <f t="shared" si="1"/>
        <v>14.3</v>
      </c>
      <c r="BU17" s="160">
        <f t="shared" si="1"/>
        <v>24.2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8.8000000000000007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14</v>
      </c>
      <c r="CE17" s="160">
        <f t="shared" si="1"/>
        <v>8.4</v>
      </c>
      <c r="CF17" s="160">
        <f t="shared" si="1"/>
        <v>11</v>
      </c>
      <c r="CG17" s="160">
        <f t="shared" si="1"/>
        <v>0</v>
      </c>
      <c r="CH17" s="160">
        <f t="shared" si="1"/>
        <v>66.099999999999994</v>
      </c>
      <c r="CI17" s="160">
        <f t="shared" si="1"/>
        <v>66.099999999999994</v>
      </c>
      <c r="CJ17" s="160">
        <f t="shared" si="1"/>
        <v>66.099999999999994</v>
      </c>
      <c r="CK17" s="160">
        <f t="shared" si="1"/>
        <v>66.099999999999994</v>
      </c>
      <c r="CL17" s="160">
        <f t="shared" si="1"/>
        <v>16.8</v>
      </c>
      <c r="CM17" s="160">
        <f t="shared" si="1"/>
        <v>13.5</v>
      </c>
      <c r="CN17" s="160">
        <f t="shared" si="1"/>
        <v>13.5</v>
      </c>
      <c r="CO17" s="160">
        <f t="shared" si="1"/>
        <v>13.5</v>
      </c>
      <c r="CP17" s="160">
        <f t="shared" si="1"/>
        <v>1.2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545.07499999999982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27.7</v>
      </c>
      <c r="C22" s="149">
        <v>18.100000000000001</v>
      </c>
      <c r="D22" s="149">
        <v>10.199999999999999</v>
      </c>
      <c r="E22" s="149"/>
      <c r="F22" s="149">
        <v>4.0999999999999996</v>
      </c>
      <c r="G22" s="149"/>
      <c r="H22" s="149">
        <v>29.2</v>
      </c>
      <c r="I22" s="149">
        <v>25.1</v>
      </c>
      <c r="J22" s="149"/>
      <c r="K22" s="149"/>
      <c r="L22" s="149"/>
      <c r="M22" s="149"/>
      <c r="N22" s="149"/>
      <c r="O22" s="149"/>
      <c r="P22" s="149"/>
      <c r="Q22" s="149"/>
      <c r="R22" s="149">
        <v>37.6</v>
      </c>
      <c r="S22" s="149">
        <v>57.9</v>
      </c>
      <c r="T22" s="149"/>
      <c r="U22" s="149"/>
      <c r="V22" s="149">
        <v>143.1</v>
      </c>
      <c r="W22" s="149">
        <v>60.4</v>
      </c>
      <c r="X22" s="149">
        <v>52.9</v>
      </c>
      <c r="Y22" s="149">
        <v>49.8</v>
      </c>
      <c r="Z22" s="149">
        <v>156.9</v>
      </c>
      <c r="AA22" s="149">
        <v>7.6</v>
      </c>
      <c r="AB22" s="149"/>
      <c r="AC22" s="149"/>
      <c r="AD22" s="149">
        <v>129.6</v>
      </c>
      <c r="AE22" s="149">
        <v>74.099999999999994</v>
      </c>
      <c r="AF22" s="149">
        <v>34.200000000000003</v>
      </c>
      <c r="AG22" s="149">
        <v>16.5</v>
      </c>
      <c r="AH22" s="149">
        <v>47.1</v>
      </c>
      <c r="AI22" s="149">
        <v>36.200000000000003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1.5</v>
      </c>
      <c r="BJ22" s="149"/>
      <c r="BK22" s="149"/>
      <c r="BL22" s="149">
        <v>7.9</v>
      </c>
      <c r="BM22" s="149"/>
      <c r="BN22" s="149"/>
      <c r="BO22" s="149">
        <v>7.9</v>
      </c>
      <c r="BP22" s="149"/>
      <c r="BQ22" s="149"/>
      <c r="BR22" s="149"/>
      <c r="BS22" s="149"/>
      <c r="BT22" s="149"/>
      <c r="BU22" s="149"/>
      <c r="BV22" s="149">
        <v>12.9</v>
      </c>
      <c r="BW22" s="149">
        <v>4.4000000000000004</v>
      </c>
      <c r="BX22" s="149">
        <v>24.9</v>
      </c>
      <c r="BY22" s="149">
        <v>18.399999999999999</v>
      </c>
      <c r="BZ22" s="149"/>
      <c r="CA22" s="149">
        <v>20.2</v>
      </c>
      <c r="CB22" s="149">
        <v>37.9</v>
      </c>
      <c r="CC22" s="149">
        <v>21.3</v>
      </c>
      <c r="CD22" s="149"/>
      <c r="CE22" s="149"/>
      <c r="CF22" s="149"/>
      <c r="CG22" s="149">
        <v>5.5</v>
      </c>
      <c r="CH22" s="149">
        <v>2.6</v>
      </c>
      <c r="CI22" s="149">
        <v>2.2999999999999998</v>
      </c>
      <c r="CJ22" s="149">
        <v>18</v>
      </c>
      <c r="CK22" s="149">
        <v>28</v>
      </c>
      <c r="CL22" s="149"/>
      <c r="CM22" s="149">
        <v>11.5</v>
      </c>
      <c r="CN22" s="149">
        <v>22.9</v>
      </c>
      <c r="CO22" s="149">
        <v>11.6</v>
      </c>
      <c r="CP22" s="149"/>
      <c r="CQ22" s="149">
        <v>4</v>
      </c>
      <c r="CR22" s="149">
        <v>19.3</v>
      </c>
      <c r="CS22" s="149">
        <v>24.8</v>
      </c>
      <c r="CT22" s="150"/>
      <c r="CU22" s="150"/>
      <c r="CV22" s="150"/>
      <c r="CW22" s="151"/>
      <c r="CX22" s="152">
        <f t="array" ref="CX22">SUMPRODUCT(B22:CW22*0.25)</f>
        <v>331.52500000000009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27.7</v>
      </c>
      <c r="C25" s="160">
        <f t="shared" ref="C25:BN25" si="2">SUM(C20:C24)</f>
        <v>18.100000000000001</v>
      </c>
      <c r="D25" s="160">
        <f t="shared" si="2"/>
        <v>10.199999999999999</v>
      </c>
      <c r="E25" s="160">
        <f t="shared" si="2"/>
        <v>0</v>
      </c>
      <c r="F25" s="160">
        <f t="shared" si="2"/>
        <v>4.0999999999999996</v>
      </c>
      <c r="G25" s="160">
        <f t="shared" si="2"/>
        <v>0</v>
      </c>
      <c r="H25" s="160">
        <f t="shared" si="2"/>
        <v>29.2</v>
      </c>
      <c r="I25" s="160">
        <f t="shared" si="2"/>
        <v>25.1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37.6</v>
      </c>
      <c r="S25" s="160">
        <f t="shared" si="2"/>
        <v>57.9</v>
      </c>
      <c r="T25" s="160">
        <f t="shared" si="2"/>
        <v>0</v>
      </c>
      <c r="U25" s="160">
        <f t="shared" si="2"/>
        <v>0</v>
      </c>
      <c r="V25" s="160">
        <f t="shared" si="2"/>
        <v>143.1</v>
      </c>
      <c r="W25" s="160">
        <f t="shared" si="2"/>
        <v>60.4</v>
      </c>
      <c r="X25" s="160">
        <f t="shared" si="2"/>
        <v>52.9</v>
      </c>
      <c r="Y25" s="160">
        <f t="shared" si="2"/>
        <v>49.8</v>
      </c>
      <c r="Z25" s="160">
        <f t="shared" si="2"/>
        <v>156.9</v>
      </c>
      <c r="AA25" s="160">
        <f t="shared" si="2"/>
        <v>7.6</v>
      </c>
      <c r="AB25" s="160">
        <f t="shared" si="2"/>
        <v>0</v>
      </c>
      <c r="AC25" s="160">
        <f t="shared" si="2"/>
        <v>0</v>
      </c>
      <c r="AD25" s="160">
        <f t="shared" si="2"/>
        <v>129.6</v>
      </c>
      <c r="AE25" s="160">
        <f t="shared" si="2"/>
        <v>74.099999999999994</v>
      </c>
      <c r="AF25" s="160">
        <f t="shared" si="2"/>
        <v>34.200000000000003</v>
      </c>
      <c r="AG25" s="160">
        <f t="shared" si="2"/>
        <v>16.5</v>
      </c>
      <c r="AH25" s="160">
        <f t="shared" si="2"/>
        <v>47.1</v>
      </c>
      <c r="AI25" s="160">
        <f t="shared" si="2"/>
        <v>36.200000000000003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1.5</v>
      </c>
      <c r="BJ25" s="160">
        <f t="shared" si="2"/>
        <v>0</v>
      </c>
      <c r="BK25" s="160">
        <f t="shared" si="2"/>
        <v>0</v>
      </c>
      <c r="BL25" s="160">
        <f t="shared" si="2"/>
        <v>7.9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7.9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12.9</v>
      </c>
      <c r="BW25" s="160">
        <f t="shared" si="3"/>
        <v>4.4000000000000004</v>
      </c>
      <c r="BX25" s="160">
        <f t="shared" si="3"/>
        <v>24.9</v>
      </c>
      <c r="BY25" s="160">
        <f t="shared" si="3"/>
        <v>18.399999999999999</v>
      </c>
      <c r="BZ25" s="160">
        <f t="shared" si="3"/>
        <v>0</v>
      </c>
      <c r="CA25" s="160">
        <f t="shared" si="3"/>
        <v>20.2</v>
      </c>
      <c r="CB25" s="160">
        <f t="shared" si="3"/>
        <v>37.9</v>
      </c>
      <c r="CC25" s="160">
        <f t="shared" si="3"/>
        <v>21.3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5.5</v>
      </c>
      <c r="CH25" s="160">
        <f t="shared" si="3"/>
        <v>2.6</v>
      </c>
      <c r="CI25" s="160">
        <f t="shared" si="3"/>
        <v>2.2999999999999998</v>
      </c>
      <c r="CJ25" s="160">
        <f t="shared" si="3"/>
        <v>18</v>
      </c>
      <c r="CK25" s="160">
        <f t="shared" si="3"/>
        <v>28</v>
      </c>
      <c r="CL25" s="160">
        <f t="shared" si="3"/>
        <v>0</v>
      </c>
      <c r="CM25" s="160">
        <f t="shared" si="3"/>
        <v>11.5</v>
      </c>
      <c r="CN25" s="160">
        <f t="shared" si="3"/>
        <v>22.9</v>
      </c>
      <c r="CO25" s="160">
        <f t="shared" si="3"/>
        <v>11.6</v>
      </c>
      <c r="CP25" s="160">
        <f t="shared" si="3"/>
        <v>0</v>
      </c>
      <c r="CQ25" s="160">
        <f t="shared" si="3"/>
        <v>4</v>
      </c>
      <c r="CR25" s="160">
        <f t="shared" si="3"/>
        <v>19.3</v>
      </c>
      <c r="CS25" s="160">
        <f t="shared" si="3"/>
        <v>24.8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331.52500000000009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2025-11-09T14:26:34Z</dcterms:created>
  <dcterms:modified xsi:type="dcterms:W3CDTF">2025-11-09T14:26:35Z</dcterms:modified>
</cp:coreProperties>
</file>