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5" l="1"/>
  <c r="CX53" i="5" s="1"/>
  <c r="CX27" i="5"/>
  <c r="CX50" i="5"/>
  <c r="CX50" i="4"/>
</calcChain>
</file>

<file path=xl/sharedStrings.xml><?xml version="1.0" encoding="utf-8"?>
<sst xmlns="http://schemas.openxmlformats.org/spreadsheetml/2006/main" count="122" uniqueCount="56">
  <si>
    <t>Publication on: 30/10/2025 14:31:47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</si>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</sst>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BA9-41D7-9D2F-8FF0B58AE44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BA9-41D7-9D2F-8FF0B58AE44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9BA9-41D7-9D2F-8FF0B58AE44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9BA9-41D7-9D2F-8FF0B58AE44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BA9-41D7-9D2F-8FF0B58AE44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BA9-41D7-9D2F-8FF0B58AE44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BA9-41D7-9D2F-8FF0B58AE44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170</c:v>
                </c:pt>
                <c:pt idx="1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BA9-41D7-9D2F-8FF0B58AE44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136</c:v>
                </c:pt>
                <c:pt idx="1">
                  <c:v>136</c:v>
                </c:pt>
                <c:pt idx="2">
                  <c:v>136</c:v>
                </c:pt>
                <c:pt idx="3">
                  <c:v>136</c:v>
                </c:pt>
                <c:pt idx="4">
                  <c:v>136</c:v>
                </c:pt>
                <c:pt idx="5">
                  <c:v>136</c:v>
                </c:pt>
                <c:pt idx="6">
                  <c:v>136</c:v>
                </c:pt>
                <c:pt idx="7">
                  <c:v>136</c:v>
                </c:pt>
                <c:pt idx="8">
                  <c:v>136</c:v>
                </c:pt>
                <c:pt idx="9">
                  <c:v>136</c:v>
                </c:pt>
                <c:pt idx="10">
                  <c:v>136</c:v>
                </c:pt>
                <c:pt idx="11">
                  <c:v>136</c:v>
                </c:pt>
                <c:pt idx="12">
                  <c:v>136</c:v>
                </c:pt>
                <c:pt idx="13">
                  <c:v>136</c:v>
                </c:pt>
                <c:pt idx="14">
                  <c:v>136</c:v>
                </c:pt>
                <c:pt idx="15">
                  <c:v>136</c:v>
                </c:pt>
                <c:pt idx="16">
                  <c:v>136</c:v>
                </c:pt>
                <c:pt idx="17">
                  <c:v>136</c:v>
                </c:pt>
                <c:pt idx="18">
                  <c:v>136</c:v>
                </c:pt>
                <c:pt idx="19">
                  <c:v>136</c:v>
                </c:pt>
                <c:pt idx="20">
                  <c:v>148</c:v>
                </c:pt>
                <c:pt idx="21">
                  <c:v>148</c:v>
                </c:pt>
                <c:pt idx="22">
                  <c:v>148</c:v>
                </c:pt>
                <c:pt idx="23">
                  <c:v>148</c:v>
                </c:pt>
                <c:pt idx="24">
                  <c:v>173</c:v>
                </c:pt>
                <c:pt idx="25">
                  <c:v>173</c:v>
                </c:pt>
                <c:pt idx="26">
                  <c:v>173</c:v>
                </c:pt>
                <c:pt idx="27">
                  <c:v>173</c:v>
                </c:pt>
                <c:pt idx="28">
                  <c:v>144</c:v>
                </c:pt>
                <c:pt idx="29">
                  <c:v>144</c:v>
                </c:pt>
                <c:pt idx="30">
                  <c:v>144</c:v>
                </c:pt>
                <c:pt idx="31">
                  <c:v>144</c:v>
                </c:pt>
                <c:pt idx="32">
                  <c:v>148</c:v>
                </c:pt>
                <c:pt idx="33">
                  <c:v>148</c:v>
                </c:pt>
                <c:pt idx="34">
                  <c:v>148</c:v>
                </c:pt>
                <c:pt idx="35">
                  <c:v>148</c:v>
                </c:pt>
                <c:pt idx="36">
                  <c:v>142</c:v>
                </c:pt>
                <c:pt idx="37">
                  <c:v>142</c:v>
                </c:pt>
                <c:pt idx="38">
                  <c:v>142</c:v>
                </c:pt>
                <c:pt idx="39">
                  <c:v>142</c:v>
                </c:pt>
                <c:pt idx="40">
                  <c:v>136</c:v>
                </c:pt>
                <c:pt idx="41">
                  <c:v>136</c:v>
                </c:pt>
                <c:pt idx="42">
                  <c:v>136</c:v>
                </c:pt>
                <c:pt idx="43">
                  <c:v>136</c:v>
                </c:pt>
                <c:pt idx="44">
                  <c:v>142</c:v>
                </c:pt>
                <c:pt idx="45">
                  <c:v>142</c:v>
                </c:pt>
                <c:pt idx="46">
                  <c:v>142</c:v>
                </c:pt>
                <c:pt idx="47">
                  <c:v>142</c:v>
                </c:pt>
                <c:pt idx="48">
                  <c:v>148</c:v>
                </c:pt>
                <c:pt idx="49">
                  <c:v>148</c:v>
                </c:pt>
                <c:pt idx="50">
                  <c:v>148</c:v>
                </c:pt>
                <c:pt idx="51">
                  <c:v>148</c:v>
                </c:pt>
                <c:pt idx="52">
                  <c:v>153</c:v>
                </c:pt>
                <c:pt idx="53">
                  <c:v>153</c:v>
                </c:pt>
                <c:pt idx="54">
                  <c:v>153</c:v>
                </c:pt>
                <c:pt idx="55">
                  <c:v>153</c:v>
                </c:pt>
                <c:pt idx="56">
                  <c:v>159</c:v>
                </c:pt>
                <c:pt idx="57">
                  <c:v>159</c:v>
                </c:pt>
                <c:pt idx="58">
                  <c:v>159</c:v>
                </c:pt>
                <c:pt idx="59">
                  <c:v>159</c:v>
                </c:pt>
                <c:pt idx="60">
                  <c:v>174</c:v>
                </c:pt>
                <c:pt idx="61">
                  <c:v>174</c:v>
                </c:pt>
                <c:pt idx="62">
                  <c:v>174</c:v>
                </c:pt>
                <c:pt idx="63">
                  <c:v>174</c:v>
                </c:pt>
                <c:pt idx="64">
                  <c:v>200</c:v>
                </c:pt>
                <c:pt idx="65">
                  <c:v>200</c:v>
                </c:pt>
                <c:pt idx="66">
                  <c:v>200</c:v>
                </c:pt>
                <c:pt idx="67">
                  <c:v>200</c:v>
                </c:pt>
                <c:pt idx="68">
                  <c:v>220</c:v>
                </c:pt>
                <c:pt idx="69">
                  <c:v>220</c:v>
                </c:pt>
                <c:pt idx="70">
                  <c:v>220</c:v>
                </c:pt>
                <c:pt idx="71">
                  <c:v>220</c:v>
                </c:pt>
                <c:pt idx="72">
                  <c:v>214</c:v>
                </c:pt>
                <c:pt idx="73">
                  <c:v>214</c:v>
                </c:pt>
                <c:pt idx="74">
                  <c:v>214</c:v>
                </c:pt>
                <c:pt idx="75">
                  <c:v>214</c:v>
                </c:pt>
                <c:pt idx="76">
                  <c:v>197</c:v>
                </c:pt>
                <c:pt idx="77">
                  <c:v>197</c:v>
                </c:pt>
                <c:pt idx="78">
                  <c:v>197</c:v>
                </c:pt>
                <c:pt idx="79">
                  <c:v>197</c:v>
                </c:pt>
                <c:pt idx="80">
                  <c:v>168</c:v>
                </c:pt>
                <c:pt idx="81">
                  <c:v>168</c:v>
                </c:pt>
                <c:pt idx="82">
                  <c:v>168</c:v>
                </c:pt>
                <c:pt idx="83">
                  <c:v>168</c:v>
                </c:pt>
                <c:pt idx="84">
                  <c:v>180</c:v>
                </c:pt>
                <c:pt idx="85">
                  <c:v>180</c:v>
                </c:pt>
                <c:pt idx="86">
                  <c:v>180</c:v>
                </c:pt>
                <c:pt idx="87">
                  <c:v>180</c:v>
                </c:pt>
                <c:pt idx="88">
                  <c:v>146</c:v>
                </c:pt>
                <c:pt idx="89">
                  <c:v>146</c:v>
                </c:pt>
                <c:pt idx="90">
                  <c:v>146</c:v>
                </c:pt>
                <c:pt idx="91">
                  <c:v>146</c:v>
                </c:pt>
                <c:pt idx="92">
                  <c:v>136</c:v>
                </c:pt>
                <c:pt idx="93">
                  <c:v>136</c:v>
                </c:pt>
                <c:pt idx="94">
                  <c:v>136</c:v>
                </c:pt>
                <c:pt idx="95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BA9-41D7-9D2F-8FF0B58AE44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3196.8209999999999</c:v>
                </c:pt>
                <c:pt idx="1">
                  <c:v>3018.9</c:v>
                </c:pt>
                <c:pt idx="2">
                  <c:v>2911.9</c:v>
                </c:pt>
                <c:pt idx="3">
                  <c:v>2841.9</c:v>
                </c:pt>
                <c:pt idx="4">
                  <c:v>3020.971</c:v>
                </c:pt>
                <c:pt idx="5">
                  <c:v>2959.3870000000002</c:v>
                </c:pt>
                <c:pt idx="6">
                  <c:v>2799.7920000000004</c:v>
                </c:pt>
                <c:pt idx="7">
                  <c:v>2687.9259999999999</c:v>
                </c:pt>
                <c:pt idx="8">
                  <c:v>2954.2139999999999</c:v>
                </c:pt>
                <c:pt idx="9">
                  <c:v>2782.346</c:v>
                </c:pt>
                <c:pt idx="10">
                  <c:v>2757.8900000000003</c:v>
                </c:pt>
                <c:pt idx="11">
                  <c:v>2545.02</c:v>
                </c:pt>
                <c:pt idx="12">
                  <c:v>2734.9390000000003</c:v>
                </c:pt>
                <c:pt idx="13">
                  <c:v>2782.4029999999998</c:v>
                </c:pt>
                <c:pt idx="14">
                  <c:v>2869.768</c:v>
                </c:pt>
                <c:pt idx="15">
                  <c:v>2922.9369999999999</c:v>
                </c:pt>
                <c:pt idx="16">
                  <c:v>2751.2710000000002</c:v>
                </c:pt>
                <c:pt idx="17">
                  <c:v>2855.1280000000002</c:v>
                </c:pt>
                <c:pt idx="18">
                  <c:v>2993.4060000000004</c:v>
                </c:pt>
                <c:pt idx="19">
                  <c:v>3030.2330000000002</c:v>
                </c:pt>
                <c:pt idx="20">
                  <c:v>2745.665</c:v>
                </c:pt>
                <c:pt idx="21">
                  <c:v>2875.4549999999999</c:v>
                </c:pt>
                <c:pt idx="22">
                  <c:v>2921.9580000000001</c:v>
                </c:pt>
                <c:pt idx="23">
                  <c:v>3012.5770000000002</c:v>
                </c:pt>
                <c:pt idx="24">
                  <c:v>2924.1400000000003</c:v>
                </c:pt>
                <c:pt idx="25">
                  <c:v>2960.0230000000001</c:v>
                </c:pt>
                <c:pt idx="26">
                  <c:v>2854.3230000000003</c:v>
                </c:pt>
                <c:pt idx="27">
                  <c:v>2887.7530000000002</c:v>
                </c:pt>
                <c:pt idx="28">
                  <c:v>2959.9740000000002</c:v>
                </c:pt>
                <c:pt idx="29">
                  <c:v>2876.5610000000001</c:v>
                </c:pt>
                <c:pt idx="30">
                  <c:v>2867.3040000000001</c:v>
                </c:pt>
                <c:pt idx="31">
                  <c:v>2808.4949999999999</c:v>
                </c:pt>
                <c:pt idx="32">
                  <c:v>2949.4570000000003</c:v>
                </c:pt>
                <c:pt idx="33">
                  <c:v>2949.1490000000003</c:v>
                </c:pt>
                <c:pt idx="34">
                  <c:v>2935.2150000000001</c:v>
                </c:pt>
                <c:pt idx="35">
                  <c:v>2421.5529999999999</c:v>
                </c:pt>
                <c:pt idx="36">
                  <c:v>2960.2570000000001</c:v>
                </c:pt>
                <c:pt idx="37">
                  <c:v>2861.1410000000001</c:v>
                </c:pt>
                <c:pt idx="38">
                  <c:v>1949.9750000000001</c:v>
                </c:pt>
                <c:pt idx="39">
                  <c:v>1692.9</c:v>
                </c:pt>
                <c:pt idx="40">
                  <c:v>2508.607</c:v>
                </c:pt>
                <c:pt idx="41">
                  <c:v>2164.29</c:v>
                </c:pt>
                <c:pt idx="42">
                  <c:v>2112.299</c:v>
                </c:pt>
                <c:pt idx="43">
                  <c:v>1973.296</c:v>
                </c:pt>
                <c:pt idx="44">
                  <c:v>2128.5949999999998</c:v>
                </c:pt>
                <c:pt idx="45">
                  <c:v>2053.1060000000002</c:v>
                </c:pt>
                <c:pt idx="46">
                  <c:v>2017.0840000000001</c:v>
                </c:pt>
                <c:pt idx="47">
                  <c:v>2088.7539999999999</c:v>
                </c:pt>
                <c:pt idx="48">
                  <c:v>1940.3270000000002</c:v>
                </c:pt>
                <c:pt idx="49">
                  <c:v>1975.556</c:v>
                </c:pt>
                <c:pt idx="50">
                  <c:v>2364.3490000000002</c:v>
                </c:pt>
                <c:pt idx="51">
                  <c:v>2802.29</c:v>
                </c:pt>
                <c:pt idx="52">
                  <c:v>2197.4960000000001</c:v>
                </c:pt>
                <c:pt idx="53">
                  <c:v>2638.77</c:v>
                </c:pt>
                <c:pt idx="54">
                  <c:v>2900.9490000000001</c:v>
                </c:pt>
                <c:pt idx="55">
                  <c:v>3088.0600000000004</c:v>
                </c:pt>
                <c:pt idx="56">
                  <c:v>2498.652</c:v>
                </c:pt>
                <c:pt idx="57">
                  <c:v>3171.9540000000002</c:v>
                </c:pt>
                <c:pt idx="58">
                  <c:v>3173.12</c:v>
                </c:pt>
                <c:pt idx="59">
                  <c:v>3193.55</c:v>
                </c:pt>
                <c:pt idx="60">
                  <c:v>3084.4470000000001</c:v>
                </c:pt>
                <c:pt idx="61">
                  <c:v>3220.2370000000001</c:v>
                </c:pt>
                <c:pt idx="62">
                  <c:v>3434.73</c:v>
                </c:pt>
                <c:pt idx="63">
                  <c:v>3435.2650000000003</c:v>
                </c:pt>
                <c:pt idx="64">
                  <c:v>3446.2380000000003</c:v>
                </c:pt>
                <c:pt idx="65">
                  <c:v>3446.5190000000002</c:v>
                </c:pt>
                <c:pt idx="66">
                  <c:v>3447.1379999999999</c:v>
                </c:pt>
                <c:pt idx="67">
                  <c:v>3447.701</c:v>
                </c:pt>
                <c:pt idx="68">
                  <c:v>3453.0169999999998</c:v>
                </c:pt>
                <c:pt idx="69">
                  <c:v>3453.7430000000004</c:v>
                </c:pt>
                <c:pt idx="70">
                  <c:v>3454.6329999999998</c:v>
                </c:pt>
                <c:pt idx="71">
                  <c:v>3455.056</c:v>
                </c:pt>
                <c:pt idx="72">
                  <c:v>3457.49</c:v>
                </c:pt>
                <c:pt idx="73">
                  <c:v>3457.933</c:v>
                </c:pt>
                <c:pt idx="74">
                  <c:v>3458.8720000000003</c:v>
                </c:pt>
                <c:pt idx="75">
                  <c:v>3459.8440000000001</c:v>
                </c:pt>
                <c:pt idx="76">
                  <c:v>3481.8720000000003</c:v>
                </c:pt>
                <c:pt idx="77">
                  <c:v>3481.4880000000003</c:v>
                </c:pt>
                <c:pt idx="78">
                  <c:v>3477.7650000000003</c:v>
                </c:pt>
                <c:pt idx="79">
                  <c:v>3468.2830000000004</c:v>
                </c:pt>
                <c:pt idx="80">
                  <c:v>3483.1590000000001</c:v>
                </c:pt>
                <c:pt idx="81">
                  <c:v>3476.9650000000001</c:v>
                </c:pt>
                <c:pt idx="82">
                  <c:v>3467.7040000000002</c:v>
                </c:pt>
                <c:pt idx="83">
                  <c:v>3420.4290000000001</c:v>
                </c:pt>
                <c:pt idx="84">
                  <c:v>3488.5990000000002</c:v>
                </c:pt>
                <c:pt idx="85">
                  <c:v>3488.4070000000002</c:v>
                </c:pt>
                <c:pt idx="86">
                  <c:v>3482.3609999999999</c:v>
                </c:pt>
                <c:pt idx="87">
                  <c:v>3455.6670000000004</c:v>
                </c:pt>
                <c:pt idx="88">
                  <c:v>3494.4490000000001</c:v>
                </c:pt>
                <c:pt idx="89">
                  <c:v>3494.4490000000001</c:v>
                </c:pt>
                <c:pt idx="90">
                  <c:v>3487.7179999999998</c:v>
                </c:pt>
                <c:pt idx="91">
                  <c:v>3421.4409999999998</c:v>
                </c:pt>
                <c:pt idx="92">
                  <c:v>3452.2849999999999</c:v>
                </c:pt>
                <c:pt idx="93">
                  <c:v>3369.38</c:v>
                </c:pt>
                <c:pt idx="94">
                  <c:v>3210.5789999999997</c:v>
                </c:pt>
                <c:pt idx="95">
                  <c:v>2981.4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BA9-41D7-9D2F-8FF0B58AE44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351.1</c:v>
                </c:pt>
                <c:pt idx="1">
                  <c:v>499.7</c:v>
                </c:pt>
                <c:pt idx="2">
                  <c:v>659.8</c:v>
                </c:pt>
                <c:pt idx="3">
                  <c:v>764.3</c:v>
                </c:pt>
                <c:pt idx="4">
                  <c:v>547.9</c:v>
                </c:pt>
                <c:pt idx="5">
                  <c:v>589.1</c:v>
                </c:pt>
                <c:pt idx="6">
                  <c:v>683</c:v>
                </c:pt>
                <c:pt idx="7">
                  <c:v>790.3</c:v>
                </c:pt>
                <c:pt idx="8">
                  <c:v>512.79999999999995</c:v>
                </c:pt>
                <c:pt idx="9">
                  <c:v>719.2</c:v>
                </c:pt>
                <c:pt idx="10">
                  <c:v>744.5</c:v>
                </c:pt>
                <c:pt idx="11">
                  <c:v>883.1</c:v>
                </c:pt>
                <c:pt idx="12">
                  <c:v>692.5</c:v>
                </c:pt>
                <c:pt idx="13">
                  <c:v>690.3</c:v>
                </c:pt>
                <c:pt idx="14">
                  <c:v>644.4</c:v>
                </c:pt>
                <c:pt idx="15">
                  <c:v>627.20000000000005</c:v>
                </c:pt>
                <c:pt idx="16">
                  <c:v>764.2</c:v>
                </c:pt>
                <c:pt idx="17">
                  <c:v>698</c:v>
                </c:pt>
                <c:pt idx="18">
                  <c:v>654.1</c:v>
                </c:pt>
                <c:pt idx="19">
                  <c:v>742.5</c:v>
                </c:pt>
                <c:pt idx="20">
                  <c:v>1086.3</c:v>
                </c:pt>
                <c:pt idx="21">
                  <c:v>1002.5</c:v>
                </c:pt>
                <c:pt idx="22">
                  <c:v>1030.5</c:v>
                </c:pt>
                <c:pt idx="23">
                  <c:v>1010.5</c:v>
                </c:pt>
                <c:pt idx="24">
                  <c:v>1281.5999999999999</c:v>
                </c:pt>
                <c:pt idx="25">
                  <c:v>1241.5999999999999</c:v>
                </c:pt>
                <c:pt idx="26">
                  <c:v>1213.0999999999999</c:v>
                </c:pt>
                <c:pt idx="27">
                  <c:v>1034.5</c:v>
                </c:pt>
                <c:pt idx="28">
                  <c:v>1183.3</c:v>
                </c:pt>
                <c:pt idx="29">
                  <c:v>1107.0999999999999</c:v>
                </c:pt>
                <c:pt idx="30">
                  <c:v>890</c:v>
                </c:pt>
                <c:pt idx="31">
                  <c:v>651.9</c:v>
                </c:pt>
                <c:pt idx="32">
                  <c:v>513.5</c:v>
                </c:pt>
                <c:pt idx="33">
                  <c:v>410</c:v>
                </c:pt>
                <c:pt idx="34">
                  <c:v>246.9</c:v>
                </c:pt>
                <c:pt idx="35">
                  <c:v>548.9</c:v>
                </c:pt>
                <c:pt idx="36">
                  <c:v>65</c:v>
                </c:pt>
                <c:pt idx="37">
                  <c:v>65</c:v>
                </c:pt>
                <c:pt idx="38">
                  <c:v>690</c:v>
                </c:pt>
                <c:pt idx="39">
                  <c:v>844.4</c:v>
                </c:pt>
                <c:pt idx="40">
                  <c:v>75</c:v>
                </c:pt>
                <c:pt idx="41">
                  <c:v>113.7</c:v>
                </c:pt>
                <c:pt idx="42">
                  <c:v>121.9</c:v>
                </c:pt>
                <c:pt idx="43">
                  <c:v>308.39999999999998</c:v>
                </c:pt>
                <c:pt idx="44">
                  <c:v>181.1</c:v>
                </c:pt>
                <c:pt idx="45">
                  <c:v>296</c:v>
                </c:pt>
                <c:pt idx="46">
                  <c:v>305.8</c:v>
                </c:pt>
                <c:pt idx="47">
                  <c:v>313.10000000000002</c:v>
                </c:pt>
                <c:pt idx="48">
                  <c:v>637.5</c:v>
                </c:pt>
                <c:pt idx="49">
                  <c:v>727.1</c:v>
                </c:pt>
                <c:pt idx="50">
                  <c:v>370.3</c:v>
                </c:pt>
                <c:pt idx="51">
                  <c:v>100</c:v>
                </c:pt>
                <c:pt idx="52">
                  <c:v>677.8</c:v>
                </c:pt>
                <c:pt idx="53">
                  <c:v>402.6</c:v>
                </c:pt>
                <c:pt idx="54">
                  <c:v>117.9</c:v>
                </c:pt>
                <c:pt idx="55">
                  <c:v>100</c:v>
                </c:pt>
                <c:pt idx="56">
                  <c:v>796.2</c:v>
                </c:pt>
                <c:pt idx="57">
                  <c:v>343.5</c:v>
                </c:pt>
                <c:pt idx="58">
                  <c:v>632.4</c:v>
                </c:pt>
                <c:pt idx="59">
                  <c:v>564.29999999999995</c:v>
                </c:pt>
                <c:pt idx="60">
                  <c:v>736.8</c:v>
                </c:pt>
                <c:pt idx="61">
                  <c:v>455.7</c:v>
                </c:pt>
                <c:pt idx="62">
                  <c:v>371</c:v>
                </c:pt>
                <c:pt idx="63">
                  <c:v>371</c:v>
                </c:pt>
                <c:pt idx="64">
                  <c:v>739</c:v>
                </c:pt>
                <c:pt idx="65">
                  <c:v>790.2</c:v>
                </c:pt>
                <c:pt idx="66">
                  <c:v>634.4</c:v>
                </c:pt>
                <c:pt idx="67">
                  <c:v>580.6</c:v>
                </c:pt>
                <c:pt idx="68">
                  <c:v>1050</c:v>
                </c:pt>
                <c:pt idx="69">
                  <c:v>1049.3</c:v>
                </c:pt>
                <c:pt idx="70">
                  <c:v>1058.2</c:v>
                </c:pt>
                <c:pt idx="71">
                  <c:v>1041.5</c:v>
                </c:pt>
                <c:pt idx="72">
                  <c:v>1304.5</c:v>
                </c:pt>
                <c:pt idx="73">
                  <c:v>1207.3</c:v>
                </c:pt>
                <c:pt idx="74">
                  <c:v>1212.4000000000001</c:v>
                </c:pt>
                <c:pt idx="75">
                  <c:v>1222.5</c:v>
                </c:pt>
                <c:pt idx="76">
                  <c:v>1156.4000000000001</c:v>
                </c:pt>
                <c:pt idx="77">
                  <c:v>1247.7</c:v>
                </c:pt>
                <c:pt idx="78">
                  <c:v>1236.7</c:v>
                </c:pt>
                <c:pt idx="79">
                  <c:v>1165.7</c:v>
                </c:pt>
                <c:pt idx="80">
                  <c:v>1069.0999999999999</c:v>
                </c:pt>
                <c:pt idx="81">
                  <c:v>1110</c:v>
                </c:pt>
                <c:pt idx="82">
                  <c:v>1083.9000000000001</c:v>
                </c:pt>
                <c:pt idx="83">
                  <c:v>1014.4</c:v>
                </c:pt>
                <c:pt idx="84">
                  <c:v>821.3</c:v>
                </c:pt>
                <c:pt idx="85">
                  <c:v>686.9</c:v>
                </c:pt>
                <c:pt idx="86">
                  <c:v>737.7</c:v>
                </c:pt>
                <c:pt idx="87">
                  <c:v>653.20000000000005</c:v>
                </c:pt>
                <c:pt idx="88">
                  <c:v>585.79999999999995</c:v>
                </c:pt>
                <c:pt idx="89">
                  <c:v>482.3</c:v>
                </c:pt>
                <c:pt idx="90">
                  <c:v>432.1</c:v>
                </c:pt>
                <c:pt idx="91">
                  <c:v>457</c:v>
                </c:pt>
                <c:pt idx="92">
                  <c:v>316</c:v>
                </c:pt>
                <c:pt idx="93">
                  <c:v>365.1</c:v>
                </c:pt>
                <c:pt idx="94">
                  <c:v>494.8</c:v>
                </c:pt>
                <c:pt idx="95">
                  <c:v>692.1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BA9-41D7-9D2F-8FF0B58AE44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733.85</c:v>
                </c:pt>
                <c:pt idx="1">
                  <c:v>723.67200000000003</c:v>
                </c:pt>
                <c:pt idx="2">
                  <c:v>714.61899999999991</c:v>
                </c:pt>
                <c:pt idx="3">
                  <c:v>702.00099999999998</c:v>
                </c:pt>
                <c:pt idx="4">
                  <c:v>706.35699999999997</c:v>
                </c:pt>
                <c:pt idx="5">
                  <c:v>701.94900000000007</c:v>
                </c:pt>
                <c:pt idx="6">
                  <c:v>695.01700000000005</c:v>
                </c:pt>
                <c:pt idx="7">
                  <c:v>687.39599999999996</c:v>
                </c:pt>
                <c:pt idx="8">
                  <c:v>695.85899999999992</c:v>
                </c:pt>
                <c:pt idx="9">
                  <c:v>690.04200000000003</c:v>
                </c:pt>
                <c:pt idx="10">
                  <c:v>684.178</c:v>
                </c:pt>
                <c:pt idx="11">
                  <c:v>680.29899999999998</c:v>
                </c:pt>
                <c:pt idx="12">
                  <c:v>674.39099999999996</c:v>
                </c:pt>
                <c:pt idx="13">
                  <c:v>670.74</c:v>
                </c:pt>
                <c:pt idx="14">
                  <c:v>667.65700000000004</c:v>
                </c:pt>
                <c:pt idx="15">
                  <c:v>658.53499999999997</c:v>
                </c:pt>
                <c:pt idx="16">
                  <c:v>659.37400000000002</c:v>
                </c:pt>
                <c:pt idx="17">
                  <c:v>652.69399999999996</c:v>
                </c:pt>
                <c:pt idx="18">
                  <c:v>645.30700000000002</c:v>
                </c:pt>
                <c:pt idx="19">
                  <c:v>635.10699999999997</c:v>
                </c:pt>
                <c:pt idx="20">
                  <c:v>622.76700000000005</c:v>
                </c:pt>
                <c:pt idx="21">
                  <c:v>616.904</c:v>
                </c:pt>
                <c:pt idx="22">
                  <c:v>619.35400000000004</c:v>
                </c:pt>
                <c:pt idx="23">
                  <c:v>630.50300000000004</c:v>
                </c:pt>
                <c:pt idx="24">
                  <c:v>653.27199999999993</c:v>
                </c:pt>
                <c:pt idx="25">
                  <c:v>787.67399999999998</c:v>
                </c:pt>
                <c:pt idx="26">
                  <c:v>954.45500000000004</c:v>
                </c:pt>
                <c:pt idx="27">
                  <c:v>1211.3390000000002</c:v>
                </c:pt>
                <c:pt idx="28">
                  <c:v>1435.037</c:v>
                </c:pt>
                <c:pt idx="29">
                  <c:v>1744.509</c:v>
                </c:pt>
                <c:pt idx="30">
                  <c:v>2054.884</c:v>
                </c:pt>
                <c:pt idx="31">
                  <c:v>2353.5190000000002</c:v>
                </c:pt>
                <c:pt idx="32">
                  <c:v>2572.585</c:v>
                </c:pt>
                <c:pt idx="33">
                  <c:v>2850.6880000000001</c:v>
                </c:pt>
                <c:pt idx="34">
                  <c:v>3111.5209999999997</c:v>
                </c:pt>
                <c:pt idx="35">
                  <c:v>3359.904</c:v>
                </c:pt>
                <c:pt idx="36">
                  <c:v>3636.5769999999998</c:v>
                </c:pt>
                <c:pt idx="37">
                  <c:v>3825.1570000000002</c:v>
                </c:pt>
                <c:pt idx="38">
                  <c:v>3995.7539999999999</c:v>
                </c:pt>
                <c:pt idx="39">
                  <c:v>4127.2439999999997</c:v>
                </c:pt>
                <c:pt idx="40">
                  <c:v>4220.9650000000001</c:v>
                </c:pt>
                <c:pt idx="41">
                  <c:v>4289.2550000000001</c:v>
                </c:pt>
                <c:pt idx="42">
                  <c:v>4350.5419999999995</c:v>
                </c:pt>
                <c:pt idx="43">
                  <c:v>4365.5860000000002</c:v>
                </c:pt>
                <c:pt idx="44">
                  <c:v>4354.9350000000004</c:v>
                </c:pt>
                <c:pt idx="45">
                  <c:v>4334.0169999999998</c:v>
                </c:pt>
                <c:pt idx="46">
                  <c:v>4296.3519999999999</c:v>
                </c:pt>
                <c:pt idx="47">
                  <c:v>4218.5570000000007</c:v>
                </c:pt>
                <c:pt idx="48">
                  <c:v>4129.88</c:v>
                </c:pt>
                <c:pt idx="49">
                  <c:v>4022.3739999999998</c:v>
                </c:pt>
                <c:pt idx="50">
                  <c:v>3915.8900000000003</c:v>
                </c:pt>
                <c:pt idx="51">
                  <c:v>3761.096</c:v>
                </c:pt>
                <c:pt idx="52">
                  <c:v>3585.22</c:v>
                </c:pt>
                <c:pt idx="53">
                  <c:v>3408.4279999999999</c:v>
                </c:pt>
                <c:pt idx="54">
                  <c:v>3218.5740000000001</c:v>
                </c:pt>
                <c:pt idx="55">
                  <c:v>2980.596</c:v>
                </c:pt>
                <c:pt idx="56">
                  <c:v>2726.085</c:v>
                </c:pt>
                <c:pt idx="57">
                  <c:v>2464.8049999999998</c:v>
                </c:pt>
                <c:pt idx="58">
                  <c:v>2181.7629999999999</c:v>
                </c:pt>
                <c:pt idx="59">
                  <c:v>1909.4860000000001</c:v>
                </c:pt>
                <c:pt idx="60">
                  <c:v>1668.1149999999998</c:v>
                </c:pt>
                <c:pt idx="61">
                  <c:v>1418.7829999999999</c:v>
                </c:pt>
                <c:pt idx="62">
                  <c:v>1201.1109999999999</c:v>
                </c:pt>
                <c:pt idx="63">
                  <c:v>1008.821</c:v>
                </c:pt>
                <c:pt idx="64">
                  <c:v>846.80099999999993</c:v>
                </c:pt>
                <c:pt idx="65">
                  <c:v>770.32500000000005</c:v>
                </c:pt>
                <c:pt idx="66">
                  <c:v>750.11300000000006</c:v>
                </c:pt>
                <c:pt idx="67">
                  <c:v>744.88400000000001</c:v>
                </c:pt>
                <c:pt idx="68">
                  <c:v>748.59500000000003</c:v>
                </c:pt>
                <c:pt idx="69">
                  <c:v>749.21900000000005</c:v>
                </c:pt>
                <c:pt idx="70">
                  <c:v>755.17899999999997</c:v>
                </c:pt>
                <c:pt idx="71">
                  <c:v>765.93799999999999</c:v>
                </c:pt>
                <c:pt idx="72">
                  <c:v>776.81799999999998</c:v>
                </c:pt>
                <c:pt idx="73">
                  <c:v>789.774</c:v>
                </c:pt>
                <c:pt idx="74">
                  <c:v>802.26599999999996</c:v>
                </c:pt>
                <c:pt idx="75">
                  <c:v>805.91800000000001</c:v>
                </c:pt>
                <c:pt idx="76">
                  <c:v>826.01400000000001</c:v>
                </c:pt>
                <c:pt idx="77">
                  <c:v>825.91600000000005</c:v>
                </c:pt>
                <c:pt idx="78">
                  <c:v>839.41200000000003</c:v>
                </c:pt>
                <c:pt idx="79">
                  <c:v>843.84100000000001</c:v>
                </c:pt>
                <c:pt idx="80">
                  <c:v>851.02800000000002</c:v>
                </c:pt>
                <c:pt idx="81">
                  <c:v>856.17499999999995</c:v>
                </c:pt>
                <c:pt idx="82">
                  <c:v>863.74300000000005</c:v>
                </c:pt>
                <c:pt idx="83">
                  <c:v>871.83699999999999</c:v>
                </c:pt>
                <c:pt idx="84">
                  <c:v>863.92499999999995</c:v>
                </c:pt>
                <c:pt idx="85">
                  <c:v>870.149</c:v>
                </c:pt>
                <c:pt idx="86">
                  <c:v>875.88800000000003</c:v>
                </c:pt>
                <c:pt idx="87">
                  <c:v>886.72199999999998</c:v>
                </c:pt>
                <c:pt idx="88">
                  <c:v>867.66800000000001</c:v>
                </c:pt>
                <c:pt idx="89">
                  <c:v>877.13499999999999</c:v>
                </c:pt>
                <c:pt idx="90">
                  <c:v>886.42200000000003</c:v>
                </c:pt>
                <c:pt idx="91">
                  <c:v>892.01400000000001</c:v>
                </c:pt>
                <c:pt idx="92">
                  <c:v>891.15</c:v>
                </c:pt>
                <c:pt idx="93">
                  <c:v>890.69600000000003</c:v>
                </c:pt>
                <c:pt idx="94">
                  <c:v>895.91399999999999</c:v>
                </c:pt>
                <c:pt idx="95">
                  <c:v>901.80799999999999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BA9-41D7-9D2F-8FF0B58AE44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24</c:v>
                </c:pt>
                <c:pt idx="29">
                  <c:v>24</c:v>
                </c:pt>
                <c:pt idx="30">
                  <c:v>24</c:v>
                </c:pt>
                <c:pt idx="31">
                  <c:v>24</c:v>
                </c:pt>
                <c:pt idx="32">
                  <c:v>40</c:v>
                </c:pt>
                <c:pt idx="33">
                  <c:v>40</c:v>
                </c:pt>
                <c:pt idx="34">
                  <c:v>40</c:v>
                </c:pt>
                <c:pt idx="35">
                  <c:v>40</c:v>
                </c:pt>
                <c:pt idx="36">
                  <c:v>50</c:v>
                </c:pt>
                <c:pt idx="37">
                  <c:v>50</c:v>
                </c:pt>
                <c:pt idx="38">
                  <c:v>50</c:v>
                </c:pt>
                <c:pt idx="39">
                  <c:v>50</c:v>
                </c:pt>
                <c:pt idx="40">
                  <c:v>53</c:v>
                </c:pt>
                <c:pt idx="41">
                  <c:v>53</c:v>
                </c:pt>
                <c:pt idx="42">
                  <c:v>53</c:v>
                </c:pt>
                <c:pt idx="43">
                  <c:v>53</c:v>
                </c:pt>
                <c:pt idx="44">
                  <c:v>49</c:v>
                </c:pt>
                <c:pt idx="45">
                  <c:v>49</c:v>
                </c:pt>
                <c:pt idx="46">
                  <c:v>49</c:v>
                </c:pt>
                <c:pt idx="47">
                  <c:v>49</c:v>
                </c:pt>
                <c:pt idx="48">
                  <c:v>42</c:v>
                </c:pt>
                <c:pt idx="49">
                  <c:v>42</c:v>
                </c:pt>
                <c:pt idx="50">
                  <c:v>42</c:v>
                </c:pt>
                <c:pt idx="51">
                  <c:v>42</c:v>
                </c:pt>
                <c:pt idx="52">
                  <c:v>33</c:v>
                </c:pt>
                <c:pt idx="53">
                  <c:v>33</c:v>
                </c:pt>
                <c:pt idx="54">
                  <c:v>33</c:v>
                </c:pt>
                <c:pt idx="55">
                  <c:v>33</c:v>
                </c:pt>
                <c:pt idx="56">
                  <c:v>23</c:v>
                </c:pt>
                <c:pt idx="57">
                  <c:v>23</c:v>
                </c:pt>
                <c:pt idx="58">
                  <c:v>23</c:v>
                </c:pt>
                <c:pt idx="59">
                  <c:v>23</c:v>
                </c:pt>
                <c:pt idx="60">
                  <c:v>9</c:v>
                </c:pt>
                <c:pt idx="61">
                  <c:v>9</c:v>
                </c:pt>
                <c:pt idx="62">
                  <c:v>9</c:v>
                </c:pt>
                <c:pt idx="63">
                  <c:v>9</c:v>
                </c:pt>
                <c:pt idx="64">
                  <c:v>3</c:v>
                </c:pt>
                <c:pt idx="65">
                  <c:v>3</c:v>
                </c:pt>
                <c:pt idx="66">
                  <c:v>3</c:v>
                </c:pt>
                <c:pt idx="67">
                  <c:v>3</c:v>
                </c:pt>
                <c:pt idx="68">
                  <c:v>3</c:v>
                </c:pt>
                <c:pt idx="69">
                  <c:v>3</c:v>
                </c:pt>
                <c:pt idx="70">
                  <c:v>3</c:v>
                </c:pt>
                <c:pt idx="71">
                  <c:v>3</c:v>
                </c:pt>
                <c:pt idx="72">
                  <c:v>4</c:v>
                </c:pt>
                <c:pt idx="73">
                  <c:v>4</c:v>
                </c:pt>
                <c:pt idx="74">
                  <c:v>4</c:v>
                </c:pt>
                <c:pt idx="75">
                  <c:v>4</c:v>
                </c:pt>
                <c:pt idx="76">
                  <c:v>5</c:v>
                </c:pt>
                <c:pt idx="77">
                  <c:v>5</c:v>
                </c:pt>
                <c:pt idx="78">
                  <c:v>5</c:v>
                </c:pt>
                <c:pt idx="79">
                  <c:v>5</c:v>
                </c:pt>
                <c:pt idx="80">
                  <c:v>5</c:v>
                </c:pt>
                <c:pt idx="81">
                  <c:v>5</c:v>
                </c:pt>
                <c:pt idx="82">
                  <c:v>5</c:v>
                </c:pt>
                <c:pt idx="83">
                  <c:v>5</c:v>
                </c:pt>
                <c:pt idx="84">
                  <c:v>5</c:v>
                </c:pt>
                <c:pt idx="85">
                  <c:v>5</c:v>
                </c:pt>
                <c:pt idx="86">
                  <c:v>5</c:v>
                </c:pt>
                <c:pt idx="87">
                  <c:v>5</c:v>
                </c:pt>
                <c:pt idx="88">
                  <c:v>6</c:v>
                </c:pt>
                <c:pt idx="89">
                  <c:v>6</c:v>
                </c:pt>
                <c:pt idx="90">
                  <c:v>6</c:v>
                </c:pt>
                <c:pt idx="91">
                  <c:v>6</c:v>
                </c:pt>
                <c:pt idx="92">
                  <c:v>6</c:v>
                </c:pt>
                <c:pt idx="93">
                  <c:v>6</c:v>
                </c:pt>
                <c:pt idx="94">
                  <c:v>6</c:v>
                </c:pt>
                <c:pt idx="9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BA9-41D7-9D2F-8FF0B58AE44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61</c:v>
                </c:pt>
                <c:pt idx="21">
                  <c:v>61</c:v>
                </c:pt>
                <c:pt idx="22">
                  <c:v>61</c:v>
                </c:pt>
                <c:pt idx="23">
                  <c:v>86</c:v>
                </c:pt>
                <c:pt idx="24">
                  <c:v>131</c:v>
                </c:pt>
                <c:pt idx="25">
                  <c:v>131</c:v>
                </c:pt>
                <c:pt idx="26">
                  <c:v>131</c:v>
                </c:pt>
                <c:pt idx="27">
                  <c:v>131</c:v>
                </c:pt>
                <c:pt idx="28">
                  <c:v>122</c:v>
                </c:pt>
                <c:pt idx="29">
                  <c:v>122</c:v>
                </c:pt>
                <c:pt idx="30">
                  <c:v>97</c:v>
                </c:pt>
                <c:pt idx="31">
                  <c:v>97</c:v>
                </c:pt>
                <c:pt idx="32">
                  <c:v>48</c:v>
                </c:pt>
                <c:pt idx="33">
                  <c:v>48</c:v>
                </c:pt>
                <c:pt idx="34">
                  <c:v>48</c:v>
                </c:pt>
                <c:pt idx="35">
                  <c:v>48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42</c:v>
                </c:pt>
                <c:pt idx="53">
                  <c:v>42</c:v>
                </c:pt>
                <c:pt idx="54">
                  <c:v>42</c:v>
                </c:pt>
                <c:pt idx="55">
                  <c:v>42</c:v>
                </c:pt>
                <c:pt idx="56">
                  <c:v>38</c:v>
                </c:pt>
                <c:pt idx="57">
                  <c:v>38</c:v>
                </c:pt>
                <c:pt idx="58">
                  <c:v>38</c:v>
                </c:pt>
                <c:pt idx="59">
                  <c:v>260.24700000000001</c:v>
                </c:pt>
                <c:pt idx="60">
                  <c:v>148</c:v>
                </c:pt>
                <c:pt idx="61">
                  <c:v>468.61699999999996</c:v>
                </c:pt>
                <c:pt idx="62">
                  <c:v>686.12199999999996</c:v>
                </c:pt>
                <c:pt idx="63">
                  <c:v>1015</c:v>
                </c:pt>
                <c:pt idx="64">
                  <c:v>621.23699999999997</c:v>
                </c:pt>
                <c:pt idx="65">
                  <c:v>689.58300000000008</c:v>
                </c:pt>
                <c:pt idx="66">
                  <c:v>919.92</c:v>
                </c:pt>
                <c:pt idx="67">
                  <c:v>1058.8789999999999</c:v>
                </c:pt>
                <c:pt idx="68">
                  <c:v>644</c:v>
                </c:pt>
                <c:pt idx="69">
                  <c:v>703.44399999999996</c:v>
                </c:pt>
                <c:pt idx="70">
                  <c:v>723.92</c:v>
                </c:pt>
                <c:pt idx="71">
                  <c:v>739</c:v>
                </c:pt>
                <c:pt idx="72">
                  <c:v>509</c:v>
                </c:pt>
                <c:pt idx="73">
                  <c:v>602.26599999999996</c:v>
                </c:pt>
                <c:pt idx="74">
                  <c:v>581.14099999999996</c:v>
                </c:pt>
                <c:pt idx="75">
                  <c:v>553</c:v>
                </c:pt>
                <c:pt idx="76">
                  <c:v>566.35699999999997</c:v>
                </c:pt>
                <c:pt idx="77">
                  <c:v>460.99400000000003</c:v>
                </c:pt>
                <c:pt idx="78">
                  <c:v>424</c:v>
                </c:pt>
                <c:pt idx="79">
                  <c:v>424</c:v>
                </c:pt>
                <c:pt idx="80">
                  <c:v>391</c:v>
                </c:pt>
                <c:pt idx="81">
                  <c:v>308</c:v>
                </c:pt>
                <c:pt idx="82">
                  <c:v>278</c:v>
                </c:pt>
                <c:pt idx="83">
                  <c:v>278</c:v>
                </c:pt>
                <c:pt idx="84">
                  <c:v>198</c:v>
                </c:pt>
                <c:pt idx="85">
                  <c:v>198</c:v>
                </c:pt>
                <c:pt idx="86">
                  <c:v>173</c:v>
                </c:pt>
                <c:pt idx="87">
                  <c:v>173</c:v>
                </c:pt>
                <c:pt idx="88">
                  <c:v>102</c:v>
                </c:pt>
                <c:pt idx="89">
                  <c:v>102</c:v>
                </c:pt>
                <c:pt idx="90">
                  <c:v>102</c:v>
                </c:pt>
                <c:pt idx="91">
                  <c:v>102</c:v>
                </c:pt>
                <c:pt idx="92">
                  <c:v>72</c:v>
                </c:pt>
                <c:pt idx="93">
                  <c:v>72</c:v>
                </c:pt>
                <c:pt idx="94">
                  <c:v>72</c:v>
                </c:pt>
                <c:pt idx="95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BA9-41D7-9D2F-8FF0B58AE4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110.19</c:v>
                </c:pt>
                <c:pt idx="1">
                  <c:v>103.23</c:v>
                </c:pt>
                <c:pt idx="2">
                  <c:v>103.96</c:v>
                </c:pt>
                <c:pt idx="3">
                  <c:v>95.56</c:v>
                </c:pt>
                <c:pt idx="4">
                  <c:v>98.28</c:v>
                </c:pt>
                <c:pt idx="5">
                  <c:v>97.04</c:v>
                </c:pt>
                <c:pt idx="6">
                  <c:v>86.24</c:v>
                </c:pt>
                <c:pt idx="7">
                  <c:v>84.49</c:v>
                </c:pt>
                <c:pt idx="8">
                  <c:v>95.4</c:v>
                </c:pt>
                <c:pt idx="9">
                  <c:v>85.9</c:v>
                </c:pt>
                <c:pt idx="10">
                  <c:v>85</c:v>
                </c:pt>
                <c:pt idx="11">
                  <c:v>83.65</c:v>
                </c:pt>
                <c:pt idx="12">
                  <c:v>84.76</c:v>
                </c:pt>
                <c:pt idx="13">
                  <c:v>85.9</c:v>
                </c:pt>
                <c:pt idx="14">
                  <c:v>87.53</c:v>
                </c:pt>
                <c:pt idx="15">
                  <c:v>91.71</c:v>
                </c:pt>
                <c:pt idx="16">
                  <c:v>84.86</c:v>
                </c:pt>
                <c:pt idx="17">
                  <c:v>87.25</c:v>
                </c:pt>
                <c:pt idx="18">
                  <c:v>97.68</c:v>
                </c:pt>
                <c:pt idx="19">
                  <c:v>105.23</c:v>
                </c:pt>
                <c:pt idx="20">
                  <c:v>98.23</c:v>
                </c:pt>
                <c:pt idx="21">
                  <c:v>103.96</c:v>
                </c:pt>
                <c:pt idx="22">
                  <c:v>110.85</c:v>
                </c:pt>
                <c:pt idx="23">
                  <c:v>153.29</c:v>
                </c:pt>
                <c:pt idx="24">
                  <c:v>138.53</c:v>
                </c:pt>
                <c:pt idx="25">
                  <c:v>149.84</c:v>
                </c:pt>
                <c:pt idx="26">
                  <c:v>126.21</c:v>
                </c:pt>
                <c:pt idx="27">
                  <c:v>133.03</c:v>
                </c:pt>
                <c:pt idx="28">
                  <c:v>147.93</c:v>
                </c:pt>
                <c:pt idx="29">
                  <c:v>126.37</c:v>
                </c:pt>
                <c:pt idx="30">
                  <c:v>123.14</c:v>
                </c:pt>
                <c:pt idx="31">
                  <c:v>111.43</c:v>
                </c:pt>
                <c:pt idx="32">
                  <c:v>142.59</c:v>
                </c:pt>
                <c:pt idx="33">
                  <c:v>122.35</c:v>
                </c:pt>
                <c:pt idx="34">
                  <c:v>103.03</c:v>
                </c:pt>
                <c:pt idx="35">
                  <c:v>86.97</c:v>
                </c:pt>
                <c:pt idx="36">
                  <c:v>113.25</c:v>
                </c:pt>
                <c:pt idx="37">
                  <c:v>90</c:v>
                </c:pt>
                <c:pt idx="38">
                  <c:v>75.13</c:v>
                </c:pt>
                <c:pt idx="39">
                  <c:v>69.8</c:v>
                </c:pt>
                <c:pt idx="40">
                  <c:v>84.05</c:v>
                </c:pt>
                <c:pt idx="41">
                  <c:v>79.97</c:v>
                </c:pt>
                <c:pt idx="42">
                  <c:v>79.06</c:v>
                </c:pt>
                <c:pt idx="43">
                  <c:v>76.45</c:v>
                </c:pt>
                <c:pt idx="44">
                  <c:v>79.430000000000007</c:v>
                </c:pt>
                <c:pt idx="45">
                  <c:v>78</c:v>
                </c:pt>
                <c:pt idx="46">
                  <c:v>77.319999999999993</c:v>
                </c:pt>
                <c:pt idx="47">
                  <c:v>78.680000000000007</c:v>
                </c:pt>
                <c:pt idx="48">
                  <c:v>75.87</c:v>
                </c:pt>
                <c:pt idx="49">
                  <c:v>76.540000000000006</c:v>
                </c:pt>
                <c:pt idx="50">
                  <c:v>81.709999999999994</c:v>
                </c:pt>
                <c:pt idx="51">
                  <c:v>86.27</c:v>
                </c:pt>
                <c:pt idx="52">
                  <c:v>79.28</c:v>
                </c:pt>
                <c:pt idx="53">
                  <c:v>84.14</c:v>
                </c:pt>
                <c:pt idx="54">
                  <c:v>90</c:v>
                </c:pt>
                <c:pt idx="55">
                  <c:v>101.58</c:v>
                </c:pt>
                <c:pt idx="56">
                  <c:v>83.73</c:v>
                </c:pt>
                <c:pt idx="57">
                  <c:v>105.32</c:v>
                </c:pt>
                <c:pt idx="58">
                  <c:v>122.12</c:v>
                </c:pt>
                <c:pt idx="59">
                  <c:v>165.23</c:v>
                </c:pt>
                <c:pt idx="60">
                  <c:v>121.03</c:v>
                </c:pt>
                <c:pt idx="61">
                  <c:v>175.23</c:v>
                </c:pt>
                <c:pt idx="62">
                  <c:v>203.59</c:v>
                </c:pt>
                <c:pt idx="63">
                  <c:v>234.36</c:v>
                </c:pt>
                <c:pt idx="64">
                  <c:v>217.34</c:v>
                </c:pt>
                <c:pt idx="65">
                  <c:v>231.41</c:v>
                </c:pt>
                <c:pt idx="66">
                  <c:v>262.43</c:v>
                </c:pt>
                <c:pt idx="67">
                  <c:v>290.68</c:v>
                </c:pt>
                <c:pt idx="68">
                  <c:v>265.27</c:v>
                </c:pt>
                <c:pt idx="69">
                  <c:v>279.67</c:v>
                </c:pt>
                <c:pt idx="70">
                  <c:v>297.33999999999997</c:v>
                </c:pt>
                <c:pt idx="71">
                  <c:v>305.72000000000003</c:v>
                </c:pt>
                <c:pt idx="72">
                  <c:v>264.55</c:v>
                </c:pt>
                <c:pt idx="73">
                  <c:v>271.82</c:v>
                </c:pt>
                <c:pt idx="74">
                  <c:v>270.83</c:v>
                </c:pt>
                <c:pt idx="75">
                  <c:v>286.77</c:v>
                </c:pt>
                <c:pt idx="76">
                  <c:v>281.52</c:v>
                </c:pt>
                <c:pt idx="77">
                  <c:v>264.74</c:v>
                </c:pt>
                <c:pt idx="78">
                  <c:v>234.82</c:v>
                </c:pt>
                <c:pt idx="79">
                  <c:v>222.04</c:v>
                </c:pt>
                <c:pt idx="80">
                  <c:v>236.74</c:v>
                </c:pt>
                <c:pt idx="81">
                  <c:v>187.75</c:v>
                </c:pt>
                <c:pt idx="82">
                  <c:v>172.82</c:v>
                </c:pt>
                <c:pt idx="83">
                  <c:v>142.15</c:v>
                </c:pt>
                <c:pt idx="84">
                  <c:v>159.72</c:v>
                </c:pt>
                <c:pt idx="85">
                  <c:v>151.82</c:v>
                </c:pt>
                <c:pt idx="86">
                  <c:v>129.47999999999999</c:v>
                </c:pt>
                <c:pt idx="87">
                  <c:v>121.15</c:v>
                </c:pt>
                <c:pt idx="88">
                  <c:v>153.29</c:v>
                </c:pt>
                <c:pt idx="89">
                  <c:v>153.29</c:v>
                </c:pt>
                <c:pt idx="90">
                  <c:v>129.22999999999999</c:v>
                </c:pt>
                <c:pt idx="91">
                  <c:v>114.26</c:v>
                </c:pt>
                <c:pt idx="92">
                  <c:v>120.52</c:v>
                </c:pt>
                <c:pt idx="93">
                  <c:v>98.78</c:v>
                </c:pt>
                <c:pt idx="94">
                  <c:v>96.8</c:v>
                </c:pt>
                <c:pt idx="95">
                  <c:v>91.7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BA9-41D7-9D2F-8FF0B58AE4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102</c:v>
                </c:pt>
                <c:pt idx="1">
                  <c:v>101</c:v>
                </c:pt>
                <c:pt idx="2">
                  <c:v>100</c:v>
                </c:pt>
                <c:pt idx="3">
                  <c:v>99</c:v>
                </c:pt>
                <c:pt idx="4">
                  <c:v>99</c:v>
                </c:pt>
                <c:pt idx="5">
                  <c:v>98</c:v>
                </c:pt>
                <c:pt idx="6">
                  <c:v>98</c:v>
                </c:pt>
                <c:pt idx="7">
                  <c:v>97</c:v>
                </c:pt>
                <c:pt idx="8">
                  <c:v>97</c:v>
                </c:pt>
                <c:pt idx="9">
                  <c:v>97</c:v>
                </c:pt>
                <c:pt idx="10">
                  <c:v>96</c:v>
                </c:pt>
                <c:pt idx="11">
                  <c:v>96</c:v>
                </c:pt>
                <c:pt idx="12">
                  <c:v>96</c:v>
                </c:pt>
                <c:pt idx="13">
                  <c:v>96</c:v>
                </c:pt>
                <c:pt idx="14">
                  <c:v>97</c:v>
                </c:pt>
                <c:pt idx="15">
                  <c:v>97</c:v>
                </c:pt>
                <c:pt idx="16">
                  <c:v>97</c:v>
                </c:pt>
                <c:pt idx="17">
                  <c:v>98</c:v>
                </c:pt>
                <c:pt idx="18">
                  <c:v>100</c:v>
                </c:pt>
                <c:pt idx="19">
                  <c:v>103</c:v>
                </c:pt>
                <c:pt idx="20">
                  <c:v>106</c:v>
                </c:pt>
                <c:pt idx="21">
                  <c:v>109</c:v>
                </c:pt>
                <c:pt idx="22">
                  <c:v>111</c:v>
                </c:pt>
                <c:pt idx="23">
                  <c:v>114</c:v>
                </c:pt>
                <c:pt idx="24">
                  <c:v>115</c:v>
                </c:pt>
                <c:pt idx="25">
                  <c:v>116</c:v>
                </c:pt>
                <c:pt idx="26">
                  <c:v>115</c:v>
                </c:pt>
                <c:pt idx="27">
                  <c:v>113</c:v>
                </c:pt>
                <c:pt idx="28">
                  <c:v>110</c:v>
                </c:pt>
                <c:pt idx="29">
                  <c:v>107</c:v>
                </c:pt>
                <c:pt idx="30">
                  <c:v>104</c:v>
                </c:pt>
                <c:pt idx="31">
                  <c:v>101</c:v>
                </c:pt>
                <c:pt idx="32">
                  <c:v>99</c:v>
                </c:pt>
                <c:pt idx="33">
                  <c:v>96</c:v>
                </c:pt>
                <c:pt idx="34">
                  <c:v>93</c:v>
                </c:pt>
                <c:pt idx="35">
                  <c:v>90</c:v>
                </c:pt>
                <c:pt idx="36">
                  <c:v>87</c:v>
                </c:pt>
                <c:pt idx="37">
                  <c:v>84</c:v>
                </c:pt>
                <c:pt idx="38">
                  <c:v>82</c:v>
                </c:pt>
                <c:pt idx="39">
                  <c:v>80</c:v>
                </c:pt>
                <c:pt idx="40">
                  <c:v>79</c:v>
                </c:pt>
                <c:pt idx="41">
                  <c:v>78</c:v>
                </c:pt>
                <c:pt idx="42">
                  <c:v>78</c:v>
                </c:pt>
                <c:pt idx="43">
                  <c:v>78</c:v>
                </c:pt>
                <c:pt idx="44">
                  <c:v>78</c:v>
                </c:pt>
                <c:pt idx="45">
                  <c:v>79</c:v>
                </c:pt>
                <c:pt idx="46">
                  <c:v>80</c:v>
                </c:pt>
                <c:pt idx="47">
                  <c:v>82</c:v>
                </c:pt>
                <c:pt idx="48">
                  <c:v>83</c:v>
                </c:pt>
                <c:pt idx="49">
                  <c:v>85</c:v>
                </c:pt>
                <c:pt idx="50">
                  <c:v>87</c:v>
                </c:pt>
                <c:pt idx="51">
                  <c:v>88</c:v>
                </c:pt>
                <c:pt idx="52">
                  <c:v>89</c:v>
                </c:pt>
                <c:pt idx="53">
                  <c:v>91</c:v>
                </c:pt>
                <c:pt idx="54">
                  <c:v>93</c:v>
                </c:pt>
                <c:pt idx="55">
                  <c:v>95</c:v>
                </c:pt>
                <c:pt idx="56">
                  <c:v>98</c:v>
                </c:pt>
                <c:pt idx="57">
                  <c:v>101</c:v>
                </c:pt>
                <c:pt idx="58">
                  <c:v>105</c:v>
                </c:pt>
                <c:pt idx="59">
                  <c:v>108</c:v>
                </c:pt>
                <c:pt idx="60">
                  <c:v>113</c:v>
                </c:pt>
                <c:pt idx="61">
                  <c:v>117</c:v>
                </c:pt>
                <c:pt idx="62">
                  <c:v>121</c:v>
                </c:pt>
                <c:pt idx="63">
                  <c:v>126</c:v>
                </c:pt>
                <c:pt idx="64">
                  <c:v>131</c:v>
                </c:pt>
                <c:pt idx="65">
                  <c:v>135</c:v>
                </c:pt>
                <c:pt idx="66">
                  <c:v>138</c:v>
                </c:pt>
                <c:pt idx="67">
                  <c:v>141</c:v>
                </c:pt>
                <c:pt idx="68">
                  <c:v>144</c:v>
                </c:pt>
                <c:pt idx="69">
                  <c:v>145</c:v>
                </c:pt>
                <c:pt idx="70">
                  <c:v>146</c:v>
                </c:pt>
                <c:pt idx="71">
                  <c:v>146</c:v>
                </c:pt>
                <c:pt idx="72">
                  <c:v>146</c:v>
                </c:pt>
                <c:pt idx="73">
                  <c:v>145</c:v>
                </c:pt>
                <c:pt idx="74">
                  <c:v>145</c:v>
                </c:pt>
                <c:pt idx="75">
                  <c:v>145</c:v>
                </c:pt>
                <c:pt idx="76">
                  <c:v>145</c:v>
                </c:pt>
                <c:pt idx="77">
                  <c:v>144</c:v>
                </c:pt>
                <c:pt idx="78">
                  <c:v>143</c:v>
                </c:pt>
                <c:pt idx="79">
                  <c:v>141</c:v>
                </c:pt>
                <c:pt idx="80">
                  <c:v>139</c:v>
                </c:pt>
                <c:pt idx="81">
                  <c:v>136</c:v>
                </c:pt>
                <c:pt idx="82">
                  <c:v>133</c:v>
                </c:pt>
                <c:pt idx="83">
                  <c:v>131</c:v>
                </c:pt>
                <c:pt idx="84">
                  <c:v>128</c:v>
                </c:pt>
                <c:pt idx="85">
                  <c:v>125</c:v>
                </c:pt>
                <c:pt idx="86">
                  <c:v>123</c:v>
                </c:pt>
                <c:pt idx="87">
                  <c:v>120</c:v>
                </c:pt>
                <c:pt idx="88">
                  <c:v>119</c:v>
                </c:pt>
                <c:pt idx="89">
                  <c:v>117</c:v>
                </c:pt>
                <c:pt idx="90">
                  <c:v>115</c:v>
                </c:pt>
                <c:pt idx="91">
                  <c:v>112</c:v>
                </c:pt>
                <c:pt idx="92">
                  <c:v>110</c:v>
                </c:pt>
                <c:pt idx="93">
                  <c:v>108</c:v>
                </c:pt>
                <c:pt idx="94">
                  <c:v>106</c:v>
                </c:pt>
                <c:pt idx="95">
                  <c:v>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19-4990-A65E-F65DDF85235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833.93200000000002</c:v>
                </c:pt>
                <c:pt idx="1">
                  <c:v>759.2650000000001</c:v>
                </c:pt>
                <c:pt idx="2">
                  <c:v>758.8649999999999</c:v>
                </c:pt>
                <c:pt idx="3">
                  <c:v>808.54399999999998</c:v>
                </c:pt>
                <c:pt idx="4">
                  <c:v>833.71400000000006</c:v>
                </c:pt>
                <c:pt idx="5">
                  <c:v>833.39400000000012</c:v>
                </c:pt>
                <c:pt idx="6">
                  <c:v>758.58899999999983</c:v>
                </c:pt>
                <c:pt idx="7">
                  <c:v>757.97899999999993</c:v>
                </c:pt>
                <c:pt idx="8">
                  <c:v>802.71399999999994</c:v>
                </c:pt>
                <c:pt idx="9">
                  <c:v>827.80000000000007</c:v>
                </c:pt>
                <c:pt idx="10">
                  <c:v>828.35200000000009</c:v>
                </c:pt>
                <c:pt idx="11">
                  <c:v>753.04899999999986</c:v>
                </c:pt>
                <c:pt idx="12">
                  <c:v>755.08499999999992</c:v>
                </c:pt>
                <c:pt idx="13">
                  <c:v>805.2879999999999</c:v>
                </c:pt>
                <c:pt idx="14">
                  <c:v>830.36200000000008</c:v>
                </c:pt>
                <c:pt idx="15">
                  <c:v>830.3119999999999</c:v>
                </c:pt>
                <c:pt idx="16">
                  <c:v>757.92399999999986</c:v>
                </c:pt>
                <c:pt idx="17">
                  <c:v>757.76299999999992</c:v>
                </c:pt>
                <c:pt idx="18">
                  <c:v>806.35899999999992</c:v>
                </c:pt>
                <c:pt idx="19">
                  <c:v>831.27099999999996</c:v>
                </c:pt>
                <c:pt idx="20">
                  <c:v>812.89599999999996</c:v>
                </c:pt>
                <c:pt idx="21">
                  <c:v>736.94399999999996</c:v>
                </c:pt>
                <c:pt idx="22">
                  <c:v>729.15499999999997</c:v>
                </c:pt>
                <c:pt idx="23">
                  <c:v>779.53</c:v>
                </c:pt>
                <c:pt idx="24">
                  <c:v>758.48500000000001</c:v>
                </c:pt>
                <c:pt idx="25">
                  <c:v>758.58999999999992</c:v>
                </c:pt>
                <c:pt idx="26">
                  <c:v>684.48800000000006</c:v>
                </c:pt>
                <c:pt idx="27">
                  <c:v>684.44599999999991</c:v>
                </c:pt>
                <c:pt idx="28">
                  <c:v>765.77300000000002</c:v>
                </c:pt>
                <c:pt idx="29">
                  <c:v>790.29500000000007</c:v>
                </c:pt>
                <c:pt idx="30">
                  <c:v>789.94699999999989</c:v>
                </c:pt>
                <c:pt idx="31">
                  <c:v>714.98099999999999</c:v>
                </c:pt>
                <c:pt idx="32">
                  <c:v>711.70699999999999</c:v>
                </c:pt>
                <c:pt idx="33">
                  <c:v>762.04</c:v>
                </c:pt>
                <c:pt idx="34">
                  <c:v>786.49800000000005</c:v>
                </c:pt>
                <c:pt idx="35">
                  <c:v>786.58600000000001</c:v>
                </c:pt>
                <c:pt idx="36">
                  <c:v>736.40399999999988</c:v>
                </c:pt>
                <c:pt idx="37">
                  <c:v>736.16499999999996</c:v>
                </c:pt>
                <c:pt idx="38">
                  <c:v>785.67799999999988</c:v>
                </c:pt>
                <c:pt idx="39">
                  <c:v>811.33699999999999</c:v>
                </c:pt>
                <c:pt idx="40">
                  <c:v>814.53000000000009</c:v>
                </c:pt>
                <c:pt idx="41">
                  <c:v>739.3660000000001</c:v>
                </c:pt>
                <c:pt idx="42">
                  <c:v>738.68899999999985</c:v>
                </c:pt>
                <c:pt idx="43">
                  <c:v>788.74400000000003</c:v>
                </c:pt>
                <c:pt idx="44">
                  <c:v>767.48099999999999</c:v>
                </c:pt>
                <c:pt idx="45">
                  <c:v>767.38699999999994</c:v>
                </c:pt>
                <c:pt idx="46">
                  <c:v>692.29299999999989</c:v>
                </c:pt>
                <c:pt idx="47">
                  <c:v>692.66000000000008</c:v>
                </c:pt>
                <c:pt idx="48">
                  <c:v>742.86599999999999</c:v>
                </c:pt>
                <c:pt idx="49">
                  <c:v>768.24299999999994</c:v>
                </c:pt>
                <c:pt idx="50">
                  <c:v>768.13499999999999</c:v>
                </c:pt>
                <c:pt idx="51">
                  <c:v>685.92700000000002</c:v>
                </c:pt>
                <c:pt idx="52">
                  <c:v>674.31999999999994</c:v>
                </c:pt>
                <c:pt idx="53">
                  <c:v>724.55199999999991</c:v>
                </c:pt>
                <c:pt idx="54">
                  <c:v>749.83100000000002</c:v>
                </c:pt>
                <c:pt idx="55">
                  <c:v>743.46300000000008</c:v>
                </c:pt>
                <c:pt idx="56">
                  <c:v>673.81</c:v>
                </c:pt>
                <c:pt idx="57">
                  <c:v>673.88099999999997</c:v>
                </c:pt>
                <c:pt idx="58">
                  <c:v>717.03400000000011</c:v>
                </c:pt>
                <c:pt idx="59">
                  <c:v>742.32600000000014</c:v>
                </c:pt>
                <c:pt idx="60">
                  <c:v>671.06000000000006</c:v>
                </c:pt>
                <c:pt idx="61">
                  <c:v>672.41499999999985</c:v>
                </c:pt>
                <c:pt idx="62">
                  <c:v>672.54199999999992</c:v>
                </c:pt>
                <c:pt idx="63">
                  <c:v>668.97399999999993</c:v>
                </c:pt>
                <c:pt idx="64">
                  <c:v>668.24700000000007</c:v>
                </c:pt>
                <c:pt idx="65">
                  <c:v>668.58800000000008</c:v>
                </c:pt>
                <c:pt idx="66">
                  <c:v>668.59400000000005</c:v>
                </c:pt>
                <c:pt idx="67">
                  <c:v>668.47200000000009</c:v>
                </c:pt>
                <c:pt idx="68">
                  <c:v>626.52199999999993</c:v>
                </c:pt>
                <c:pt idx="69">
                  <c:v>621.41999999999996</c:v>
                </c:pt>
                <c:pt idx="70">
                  <c:v>621.81799999999998</c:v>
                </c:pt>
                <c:pt idx="71">
                  <c:v>621.96999999999991</c:v>
                </c:pt>
                <c:pt idx="72">
                  <c:v>627.24900000000002</c:v>
                </c:pt>
                <c:pt idx="73">
                  <c:v>627.44399999999996</c:v>
                </c:pt>
                <c:pt idx="74">
                  <c:v>627.58300000000008</c:v>
                </c:pt>
                <c:pt idx="75">
                  <c:v>627.87599999999998</c:v>
                </c:pt>
                <c:pt idx="76">
                  <c:v>626.303</c:v>
                </c:pt>
                <c:pt idx="77">
                  <c:v>627.23800000000006</c:v>
                </c:pt>
                <c:pt idx="78">
                  <c:v>627.2700000000001</c:v>
                </c:pt>
                <c:pt idx="79">
                  <c:v>627.90000000000009</c:v>
                </c:pt>
                <c:pt idx="80">
                  <c:v>631.79199999999992</c:v>
                </c:pt>
                <c:pt idx="81">
                  <c:v>632.45899999999995</c:v>
                </c:pt>
                <c:pt idx="82">
                  <c:v>632.51900000000001</c:v>
                </c:pt>
                <c:pt idx="83">
                  <c:v>631.51400000000001</c:v>
                </c:pt>
                <c:pt idx="84">
                  <c:v>741.62699999999995</c:v>
                </c:pt>
                <c:pt idx="85">
                  <c:v>740.78899999999987</c:v>
                </c:pt>
                <c:pt idx="86">
                  <c:v>745.69799999999987</c:v>
                </c:pt>
                <c:pt idx="87">
                  <c:v>744.33300000000008</c:v>
                </c:pt>
                <c:pt idx="88">
                  <c:v>766.83400000000006</c:v>
                </c:pt>
                <c:pt idx="89">
                  <c:v>766.24900000000002</c:v>
                </c:pt>
                <c:pt idx="90">
                  <c:v>766.18099999999993</c:v>
                </c:pt>
                <c:pt idx="91">
                  <c:v>767.51100000000008</c:v>
                </c:pt>
                <c:pt idx="92">
                  <c:v>753.45299999999997</c:v>
                </c:pt>
                <c:pt idx="93">
                  <c:v>754.96999999999991</c:v>
                </c:pt>
                <c:pt idx="94">
                  <c:v>805.43200000000002</c:v>
                </c:pt>
                <c:pt idx="95">
                  <c:v>834.78600000000006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819-4990-A65E-F65DDF85235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1115.0519999999999</c:v>
                </c:pt>
                <c:pt idx="1">
                  <c:v>1112.8399999999999</c:v>
                </c:pt>
                <c:pt idx="2">
                  <c:v>1109.2800000000002</c:v>
                </c:pt>
                <c:pt idx="3">
                  <c:v>1106.7579999999998</c:v>
                </c:pt>
                <c:pt idx="4">
                  <c:v>1098.5629999999996</c:v>
                </c:pt>
                <c:pt idx="5">
                  <c:v>1095.3720000000001</c:v>
                </c:pt>
                <c:pt idx="6">
                  <c:v>1092.6799999999998</c:v>
                </c:pt>
                <c:pt idx="7">
                  <c:v>1097.3</c:v>
                </c:pt>
                <c:pt idx="8">
                  <c:v>1087.0449999999998</c:v>
                </c:pt>
                <c:pt idx="9">
                  <c:v>1087.3259999999998</c:v>
                </c:pt>
                <c:pt idx="10">
                  <c:v>1090.6559999999999</c:v>
                </c:pt>
                <c:pt idx="11">
                  <c:v>1089.414</c:v>
                </c:pt>
                <c:pt idx="12">
                  <c:v>1094.83</c:v>
                </c:pt>
                <c:pt idx="13">
                  <c:v>1090.7119999999998</c:v>
                </c:pt>
                <c:pt idx="14">
                  <c:v>1095.5640000000001</c:v>
                </c:pt>
                <c:pt idx="15">
                  <c:v>1099.7930000000001</c:v>
                </c:pt>
                <c:pt idx="16">
                  <c:v>1130.723</c:v>
                </c:pt>
                <c:pt idx="17">
                  <c:v>1131.9170000000001</c:v>
                </c:pt>
                <c:pt idx="18">
                  <c:v>1137.6180000000002</c:v>
                </c:pt>
                <c:pt idx="19">
                  <c:v>1152.2629999999999</c:v>
                </c:pt>
                <c:pt idx="20">
                  <c:v>1246.1390000000001</c:v>
                </c:pt>
                <c:pt idx="21">
                  <c:v>1276.904</c:v>
                </c:pt>
                <c:pt idx="22">
                  <c:v>1298.4569999999999</c:v>
                </c:pt>
                <c:pt idx="23">
                  <c:v>1311.838</c:v>
                </c:pt>
                <c:pt idx="24">
                  <c:v>1431.2489999999998</c:v>
                </c:pt>
                <c:pt idx="25">
                  <c:v>1461.0230000000001</c:v>
                </c:pt>
                <c:pt idx="26">
                  <c:v>1488.905</c:v>
                </c:pt>
                <c:pt idx="27">
                  <c:v>1501.2480000000003</c:v>
                </c:pt>
                <c:pt idx="28">
                  <c:v>1560.0129999999997</c:v>
                </c:pt>
                <c:pt idx="29">
                  <c:v>1564.5619999999999</c:v>
                </c:pt>
                <c:pt idx="30">
                  <c:v>1574.0259999999998</c:v>
                </c:pt>
                <c:pt idx="31">
                  <c:v>1583.5179999999998</c:v>
                </c:pt>
                <c:pt idx="32">
                  <c:v>1592.2620000000002</c:v>
                </c:pt>
                <c:pt idx="33">
                  <c:v>1602.759</c:v>
                </c:pt>
                <c:pt idx="34">
                  <c:v>1600.2650000000001</c:v>
                </c:pt>
                <c:pt idx="35">
                  <c:v>1603.9489999999998</c:v>
                </c:pt>
                <c:pt idx="36">
                  <c:v>1589.1439999999998</c:v>
                </c:pt>
                <c:pt idx="37">
                  <c:v>1591.2869999999998</c:v>
                </c:pt>
                <c:pt idx="38">
                  <c:v>1597.5619999999999</c:v>
                </c:pt>
                <c:pt idx="39">
                  <c:v>1592.3550000000002</c:v>
                </c:pt>
                <c:pt idx="40">
                  <c:v>1569.4960000000001</c:v>
                </c:pt>
                <c:pt idx="41">
                  <c:v>1567.4970000000001</c:v>
                </c:pt>
                <c:pt idx="42">
                  <c:v>1566.376</c:v>
                </c:pt>
                <c:pt idx="43">
                  <c:v>1561.1860000000001</c:v>
                </c:pt>
                <c:pt idx="44">
                  <c:v>1543.9769999999999</c:v>
                </c:pt>
                <c:pt idx="45">
                  <c:v>1542.1819999999998</c:v>
                </c:pt>
                <c:pt idx="46">
                  <c:v>1546.2469999999998</c:v>
                </c:pt>
                <c:pt idx="47">
                  <c:v>1544.4959999999999</c:v>
                </c:pt>
                <c:pt idx="48">
                  <c:v>1546.7009999999998</c:v>
                </c:pt>
                <c:pt idx="49">
                  <c:v>1541.2699999999998</c:v>
                </c:pt>
                <c:pt idx="50">
                  <c:v>1527.2139999999999</c:v>
                </c:pt>
                <c:pt idx="51">
                  <c:v>1517.443</c:v>
                </c:pt>
                <c:pt idx="52">
                  <c:v>1514.2200000000003</c:v>
                </c:pt>
                <c:pt idx="53">
                  <c:v>1512.2970000000003</c:v>
                </c:pt>
                <c:pt idx="54">
                  <c:v>1511.8800000000003</c:v>
                </c:pt>
                <c:pt idx="55">
                  <c:v>1463.5269999999998</c:v>
                </c:pt>
                <c:pt idx="56">
                  <c:v>1474.0840000000003</c:v>
                </c:pt>
                <c:pt idx="57">
                  <c:v>1465.1909999999996</c:v>
                </c:pt>
                <c:pt idx="58">
                  <c:v>1452.0690000000002</c:v>
                </c:pt>
                <c:pt idx="59">
                  <c:v>1412.0060000000001</c:v>
                </c:pt>
                <c:pt idx="60">
                  <c:v>1441.5139999999999</c:v>
                </c:pt>
                <c:pt idx="61">
                  <c:v>1439.1510000000003</c:v>
                </c:pt>
                <c:pt idx="62">
                  <c:v>1406.3869999999999</c:v>
                </c:pt>
                <c:pt idx="63">
                  <c:v>1385.8610000000003</c:v>
                </c:pt>
                <c:pt idx="64">
                  <c:v>1402.778</c:v>
                </c:pt>
                <c:pt idx="65">
                  <c:v>1398.6869999999999</c:v>
                </c:pt>
                <c:pt idx="66">
                  <c:v>1396.0700000000002</c:v>
                </c:pt>
                <c:pt idx="67">
                  <c:v>1401.2430000000002</c:v>
                </c:pt>
                <c:pt idx="68">
                  <c:v>1402.3369999999998</c:v>
                </c:pt>
                <c:pt idx="69">
                  <c:v>1398.732</c:v>
                </c:pt>
                <c:pt idx="70">
                  <c:v>1400.01</c:v>
                </c:pt>
                <c:pt idx="71">
                  <c:v>1403.0229999999999</c:v>
                </c:pt>
                <c:pt idx="72">
                  <c:v>1392.749</c:v>
                </c:pt>
                <c:pt idx="73">
                  <c:v>1388.4270000000001</c:v>
                </c:pt>
                <c:pt idx="74">
                  <c:v>1386.982</c:v>
                </c:pt>
                <c:pt idx="75">
                  <c:v>1383.0520000000001</c:v>
                </c:pt>
                <c:pt idx="76">
                  <c:v>1358.9260000000002</c:v>
                </c:pt>
                <c:pt idx="77">
                  <c:v>1356.6389999999999</c:v>
                </c:pt>
                <c:pt idx="78">
                  <c:v>1353.8560000000002</c:v>
                </c:pt>
                <c:pt idx="79">
                  <c:v>1346.2559999999999</c:v>
                </c:pt>
                <c:pt idx="80">
                  <c:v>1295.6570000000002</c:v>
                </c:pt>
                <c:pt idx="81">
                  <c:v>1282.9069999999999</c:v>
                </c:pt>
                <c:pt idx="82">
                  <c:v>1290.1770000000001</c:v>
                </c:pt>
                <c:pt idx="83">
                  <c:v>1268.3859999999997</c:v>
                </c:pt>
                <c:pt idx="84">
                  <c:v>1180.1770000000001</c:v>
                </c:pt>
                <c:pt idx="85">
                  <c:v>1171.6419999999998</c:v>
                </c:pt>
                <c:pt idx="86">
                  <c:v>1197.972</c:v>
                </c:pt>
                <c:pt idx="87">
                  <c:v>1186.8510000000001</c:v>
                </c:pt>
                <c:pt idx="88">
                  <c:v>1131.3020000000001</c:v>
                </c:pt>
                <c:pt idx="89">
                  <c:v>1124.6890000000001</c:v>
                </c:pt>
                <c:pt idx="90">
                  <c:v>1151.1519999999998</c:v>
                </c:pt>
                <c:pt idx="91">
                  <c:v>1149.752</c:v>
                </c:pt>
                <c:pt idx="92">
                  <c:v>1100.748</c:v>
                </c:pt>
                <c:pt idx="93">
                  <c:v>1131.4430000000002</c:v>
                </c:pt>
                <c:pt idx="94">
                  <c:v>1127.4790000000003</c:v>
                </c:pt>
                <c:pt idx="95">
                  <c:v>1120.1170000000002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819-4990-A65E-F65DDF85235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2129.7789999999995</c:v>
                </c:pt>
                <c:pt idx="1">
                  <c:v>2083.16</c:v>
                </c:pt>
                <c:pt idx="2">
                  <c:v>2047.2200000000003</c:v>
                </c:pt>
                <c:pt idx="3">
                  <c:v>2022.9289999999999</c:v>
                </c:pt>
                <c:pt idx="4">
                  <c:v>1997.9990000000003</c:v>
                </c:pt>
                <c:pt idx="5">
                  <c:v>1977.64</c:v>
                </c:pt>
                <c:pt idx="6">
                  <c:v>1982.5740000000003</c:v>
                </c:pt>
                <c:pt idx="7">
                  <c:v>1967.3139999999999</c:v>
                </c:pt>
                <c:pt idx="8">
                  <c:v>1934.1190000000001</c:v>
                </c:pt>
                <c:pt idx="9">
                  <c:v>1937.462</c:v>
                </c:pt>
                <c:pt idx="10">
                  <c:v>1929.5120000000002</c:v>
                </c:pt>
                <c:pt idx="11">
                  <c:v>1927.9770000000001</c:v>
                </c:pt>
                <c:pt idx="12">
                  <c:v>1923.952</c:v>
                </c:pt>
                <c:pt idx="13">
                  <c:v>1919.413</c:v>
                </c:pt>
                <c:pt idx="14">
                  <c:v>1926.921</c:v>
                </c:pt>
                <c:pt idx="15">
                  <c:v>1949.5230000000001</c:v>
                </c:pt>
                <c:pt idx="16">
                  <c:v>1957.2019999999998</c:v>
                </c:pt>
                <c:pt idx="17">
                  <c:v>1986.1229999999998</c:v>
                </c:pt>
                <c:pt idx="18">
                  <c:v>2016.835</c:v>
                </c:pt>
                <c:pt idx="19">
                  <c:v>2089.2709999999997</c:v>
                </c:pt>
                <c:pt idx="20">
                  <c:v>2157.7449999999999</c:v>
                </c:pt>
                <c:pt idx="21">
                  <c:v>2240.027</c:v>
                </c:pt>
                <c:pt idx="22">
                  <c:v>2301.1639999999998</c:v>
                </c:pt>
                <c:pt idx="23">
                  <c:v>2341.201</c:v>
                </c:pt>
                <c:pt idx="24">
                  <c:v>2480.808</c:v>
                </c:pt>
                <c:pt idx="25">
                  <c:v>2583.2599999999998</c:v>
                </c:pt>
                <c:pt idx="26">
                  <c:v>2666.8589999999999</c:v>
                </c:pt>
                <c:pt idx="27">
                  <c:v>2772.085</c:v>
                </c:pt>
                <c:pt idx="28">
                  <c:v>2839.1770000000001</c:v>
                </c:pt>
                <c:pt idx="29">
                  <c:v>2966.5239999999999</c:v>
                </c:pt>
                <c:pt idx="30">
                  <c:v>3023.4140000000002</c:v>
                </c:pt>
                <c:pt idx="31">
                  <c:v>3097.9</c:v>
                </c:pt>
                <c:pt idx="32">
                  <c:v>3081.6219999999998</c:v>
                </c:pt>
                <c:pt idx="33">
                  <c:v>3202.1819999999998</c:v>
                </c:pt>
                <c:pt idx="34">
                  <c:v>3270.5650000000001</c:v>
                </c:pt>
                <c:pt idx="35">
                  <c:v>3309.3480000000004</c:v>
                </c:pt>
                <c:pt idx="36">
                  <c:v>3293.95</c:v>
                </c:pt>
                <c:pt idx="37">
                  <c:v>3352.098</c:v>
                </c:pt>
                <c:pt idx="38">
                  <c:v>3379.194</c:v>
                </c:pt>
                <c:pt idx="39">
                  <c:v>3391.915</c:v>
                </c:pt>
                <c:pt idx="40">
                  <c:v>3377.2930000000001</c:v>
                </c:pt>
                <c:pt idx="41">
                  <c:v>3392.3810000000003</c:v>
                </c:pt>
                <c:pt idx="42">
                  <c:v>3411.7249999999999</c:v>
                </c:pt>
                <c:pt idx="43">
                  <c:v>3429.3090000000002</c:v>
                </c:pt>
                <c:pt idx="44">
                  <c:v>3461.1890000000003</c:v>
                </c:pt>
                <c:pt idx="45">
                  <c:v>3479.8670000000002</c:v>
                </c:pt>
                <c:pt idx="46">
                  <c:v>3484.8419999999996</c:v>
                </c:pt>
                <c:pt idx="47">
                  <c:v>3483.5390000000002</c:v>
                </c:pt>
                <c:pt idx="48">
                  <c:v>3508.875</c:v>
                </c:pt>
                <c:pt idx="49">
                  <c:v>3501.8349999999996</c:v>
                </c:pt>
                <c:pt idx="50">
                  <c:v>3437.3670000000002</c:v>
                </c:pt>
                <c:pt idx="51">
                  <c:v>3404.7999999999997</c:v>
                </c:pt>
                <c:pt idx="52">
                  <c:v>3393.9709999999995</c:v>
                </c:pt>
                <c:pt idx="53">
                  <c:v>3330.0959999999995</c:v>
                </c:pt>
                <c:pt idx="54">
                  <c:v>3290.3</c:v>
                </c:pt>
                <c:pt idx="55">
                  <c:v>3222.9169999999999</c:v>
                </c:pt>
                <c:pt idx="56">
                  <c:v>3228.4579999999996</c:v>
                </c:pt>
                <c:pt idx="57">
                  <c:v>3189.5569999999998</c:v>
                </c:pt>
                <c:pt idx="58">
                  <c:v>3159.0340000000001</c:v>
                </c:pt>
                <c:pt idx="59">
                  <c:v>3069.4159999999997</c:v>
                </c:pt>
                <c:pt idx="60">
                  <c:v>3151.056</c:v>
                </c:pt>
                <c:pt idx="61">
                  <c:v>3070.7150000000001</c:v>
                </c:pt>
                <c:pt idx="62">
                  <c:v>3088.7209999999995</c:v>
                </c:pt>
                <c:pt idx="63">
                  <c:v>3094.5399999999995</c:v>
                </c:pt>
                <c:pt idx="64">
                  <c:v>3195.6149999999998</c:v>
                </c:pt>
                <c:pt idx="65">
                  <c:v>3237.6289999999999</c:v>
                </c:pt>
                <c:pt idx="66">
                  <c:v>3291.8629999999998</c:v>
                </c:pt>
                <c:pt idx="67">
                  <c:v>3364.3359999999993</c:v>
                </c:pt>
                <c:pt idx="68">
                  <c:v>3465.72</c:v>
                </c:pt>
                <c:pt idx="69">
                  <c:v>3533.5859999999998</c:v>
                </c:pt>
                <c:pt idx="70">
                  <c:v>3567.1359999999995</c:v>
                </c:pt>
                <c:pt idx="71">
                  <c:v>3573.5459999999994</c:v>
                </c:pt>
                <c:pt idx="72">
                  <c:v>3624.8389999999999</c:v>
                </c:pt>
                <c:pt idx="73">
                  <c:v>3639.4270000000001</c:v>
                </c:pt>
                <c:pt idx="74">
                  <c:v>3638.0829999999996</c:v>
                </c:pt>
                <c:pt idx="75">
                  <c:v>3628.3560000000002</c:v>
                </c:pt>
                <c:pt idx="76">
                  <c:v>3638.4519999999998</c:v>
                </c:pt>
                <c:pt idx="77">
                  <c:v>3626.2130000000002</c:v>
                </c:pt>
                <c:pt idx="78">
                  <c:v>3591.7420000000002</c:v>
                </c:pt>
                <c:pt idx="79">
                  <c:v>3524.6879999999996</c:v>
                </c:pt>
                <c:pt idx="80">
                  <c:v>3465.7899999999995</c:v>
                </c:pt>
                <c:pt idx="81">
                  <c:v>3437.759</c:v>
                </c:pt>
                <c:pt idx="82">
                  <c:v>3375.6740000000004</c:v>
                </c:pt>
                <c:pt idx="83">
                  <c:v>3291.8139999999999</c:v>
                </c:pt>
                <c:pt idx="84">
                  <c:v>3110.0040000000004</c:v>
                </c:pt>
                <c:pt idx="85">
                  <c:v>2994.0059999999999</c:v>
                </c:pt>
                <c:pt idx="86">
                  <c:v>2990.308</c:v>
                </c:pt>
                <c:pt idx="87">
                  <c:v>2905.4079999999999</c:v>
                </c:pt>
                <c:pt idx="88">
                  <c:v>2752.8029999999999</c:v>
                </c:pt>
                <c:pt idx="89">
                  <c:v>2667.9609999999998</c:v>
                </c:pt>
                <c:pt idx="90">
                  <c:v>2595.942</c:v>
                </c:pt>
                <c:pt idx="91">
                  <c:v>2563.2309999999998</c:v>
                </c:pt>
                <c:pt idx="92">
                  <c:v>2468.7309999999993</c:v>
                </c:pt>
                <c:pt idx="93">
                  <c:v>2406.7759999999998</c:v>
                </c:pt>
                <c:pt idx="94">
                  <c:v>2338.3969999999999</c:v>
                </c:pt>
                <c:pt idx="95">
                  <c:v>2292.4329999999995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819-4990-A65E-F65DDF85235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263</c:v>
                </c:pt>
                <c:pt idx="1">
                  <c:v>263</c:v>
                </c:pt>
                <c:pt idx="2">
                  <c:v>263</c:v>
                </c:pt>
                <c:pt idx="3">
                  <c:v>263</c:v>
                </c:pt>
                <c:pt idx="4">
                  <c:v>254</c:v>
                </c:pt>
                <c:pt idx="5">
                  <c:v>254</c:v>
                </c:pt>
                <c:pt idx="6">
                  <c:v>254</c:v>
                </c:pt>
                <c:pt idx="7">
                  <c:v>254</c:v>
                </c:pt>
                <c:pt idx="8">
                  <c:v>252</c:v>
                </c:pt>
                <c:pt idx="9">
                  <c:v>252</c:v>
                </c:pt>
                <c:pt idx="10">
                  <c:v>252</c:v>
                </c:pt>
                <c:pt idx="11">
                  <c:v>252</c:v>
                </c:pt>
                <c:pt idx="12">
                  <c:v>250</c:v>
                </c:pt>
                <c:pt idx="13">
                  <c:v>250</c:v>
                </c:pt>
                <c:pt idx="14">
                  <c:v>250</c:v>
                </c:pt>
                <c:pt idx="15">
                  <c:v>250</c:v>
                </c:pt>
                <c:pt idx="16">
                  <c:v>263</c:v>
                </c:pt>
                <c:pt idx="17">
                  <c:v>263</c:v>
                </c:pt>
                <c:pt idx="18">
                  <c:v>263</c:v>
                </c:pt>
                <c:pt idx="19">
                  <c:v>263</c:v>
                </c:pt>
                <c:pt idx="20">
                  <c:v>286</c:v>
                </c:pt>
                <c:pt idx="21">
                  <c:v>286</c:v>
                </c:pt>
                <c:pt idx="22">
                  <c:v>286</c:v>
                </c:pt>
                <c:pt idx="23">
                  <c:v>286</c:v>
                </c:pt>
                <c:pt idx="24">
                  <c:v>333</c:v>
                </c:pt>
                <c:pt idx="25">
                  <c:v>333</c:v>
                </c:pt>
                <c:pt idx="26">
                  <c:v>333</c:v>
                </c:pt>
                <c:pt idx="27">
                  <c:v>333</c:v>
                </c:pt>
                <c:pt idx="28">
                  <c:v>367.99999999999994</c:v>
                </c:pt>
                <c:pt idx="29">
                  <c:v>367.99999999999994</c:v>
                </c:pt>
                <c:pt idx="30">
                  <c:v>367.99999999999994</c:v>
                </c:pt>
                <c:pt idx="31">
                  <c:v>367.99999999999994</c:v>
                </c:pt>
                <c:pt idx="32">
                  <c:v>388</c:v>
                </c:pt>
                <c:pt idx="33">
                  <c:v>388</c:v>
                </c:pt>
                <c:pt idx="34">
                  <c:v>388</c:v>
                </c:pt>
                <c:pt idx="35">
                  <c:v>388</c:v>
                </c:pt>
                <c:pt idx="36">
                  <c:v>390</c:v>
                </c:pt>
                <c:pt idx="37">
                  <c:v>390</c:v>
                </c:pt>
                <c:pt idx="38">
                  <c:v>390</c:v>
                </c:pt>
                <c:pt idx="39">
                  <c:v>390</c:v>
                </c:pt>
                <c:pt idx="40">
                  <c:v>387</c:v>
                </c:pt>
                <c:pt idx="41">
                  <c:v>387</c:v>
                </c:pt>
                <c:pt idx="42">
                  <c:v>387</c:v>
                </c:pt>
                <c:pt idx="43">
                  <c:v>387</c:v>
                </c:pt>
                <c:pt idx="44">
                  <c:v>390</c:v>
                </c:pt>
                <c:pt idx="45">
                  <c:v>390</c:v>
                </c:pt>
                <c:pt idx="46">
                  <c:v>390</c:v>
                </c:pt>
                <c:pt idx="47">
                  <c:v>390</c:v>
                </c:pt>
                <c:pt idx="48">
                  <c:v>390</c:v>
                </c:pt>
                <c:pt idx="49">
                  <c:v>390</c:v>
                </c:pt>
                <c:pt idx="50">
                  <c:v>390</c:v>
                </c:pt>
                <c:pt idx="51">
                  <c:v>390</c:v>
                </c:pt>
                <c:pt idx="52">
                  <c:v>386</c:v>
                </c:pt>
                <c:pt idx="53">
                  <c:v>386</c:v>
                </c:pt>
                <c:pt idx="54">
                  <c:v>386</c:v>
                </c:pt>
                <c:pt idx="55">
                  <c:v>386</c:v>
                </c:pt>
                <c:pt idx="56">
                  <c:v>382</c:v>
                </c:pt>
                <c:pt idx="57">
                  <c:v>382</c:v>
                </c:pt>
                <c:pt idx="58">
                  <c:v>382</c:v>
                </c:pt>
                <c:pt idx="59">
                  <c:v>382</c:v>
                </c:pt>
                <c:pt idx="60">
                  <c:v>383.00000000000006</c:v>
                </c:pt>
                <c:pt idx="61">
                  <c:v>383.00000000000006</c:v>
                </c:pt>
                <c:pt idx="62">
                  <c:v>383.00000000000006</c:v>
                </c:pt>
                <c:pt idx="63">
                  <c:v>383.00000000000006</c:v>
                </c:pt>
                <c:pt idx="64">
                  <c:v>403</c:v>
                </c:pt>
                <c:pt idx="65">
                  <c:v>403</c:v>
                </c:pt>
                <c:pt idx="66">
                  <c:v>403</c:v>
                </c:pt>
                <c:pt idx="67">
                  <c:v>403</c:v>
                </c:pt>
                <c:pt idx="68">
                  <c:v>423</c:v>
                </c:pt>
                <c:pt idx="69">
                  <c:v>423</c:v>
                </c:pt>
                <c:pt idx="70">
                  <c:v>423</c:v>
                </c:pt>
                <c:pt idx="71">
                  <c:v>423</c:v>
                </c:pt>
                <c:pt idx="72">
                  <c:v>418</c:v>
                </c:pt>
                <c:pt idx="73">
                  <c:v>418</c:v>
                </c:pt>
                <c:pt idx="74">
                  <c:v>418</c:v>
                </c:pt>
                <c:pt idx="75">
                  <c:v>418</c:v>
                </c:pt>
                <c:pt idx="76">
                  <c:v>402</c:v>
                </c:pt>
                <c:pt idx="77">
                  <c:v>402</c:v>
                </c:pt>
                <c:pt idx="78">
                  <c:v>402</c:v>
                </c:pt>
                <c:pt idx="79">
                  <c:v>402</c:v>
                </c:pt>
                <c:pt idx="80">
                  <c:v>373</c:v>
                </c:pt>
                <c:pt idx="81">
                  <c:v>373</c:v>
                </c:pt>
                <c:pt idx="82">
                  <c:v>373</c:v>
                </c:pt>
                <c:pt idx="83">
                  <c:v>373</c:v>
                </c:pt>
                <c:pt idx="84">
                  <c:v>334.99999999999994</c:v>
                </c:pt>
                <c:pt idx="85">
                  <c:v>334.99999999999994</c:v>
                </c:pt>
                <c:pt idx="86">
                  <c:v>334.99999999999994</c:v>
                </c:pt>
                <c:pt idx="87">
                  <c:v>334.99999999999994</c:v>
                </c:pt>
                <c:pt idx="88">
                  <c:v>301.99999999999994</c:v>
                </c:pt>
                <c:pt idx="89">
                  <c:v>301.99999999999994</c:v>
                </c:pt>
                <c:pt idx="90">
                  <c:v>301.99999999999994</c:v>
                </c:pt>
                <c:pt idx="91">
                  <c:v>301.99999999999994</c:v>
                </c:pt>
                <c:pt idx="92">
                  <c:v>268</c:v>
                </c:pt>
                <c:pt idx="93">
                  <c:v>268</c:v>
                </c:pt>
                <c:pt idx="94">
                  <c:v>268</c:v>
                </c:pt>
                <c:pt idx="95">
                  <c:v>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819-4990-A65E-F65DDF85235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819-4990-A65E-F65DDF85235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7">
                  <c:v>16.818000000000001</c:v>
                </c:pt>
                <c:pt idx="38">
                  <c:v>220</c:v>
                </c:pt>
                <c:pt idx="39">
                  <c:v>220</c:v>
                </c:pt>
                <c:pt idx="40">
                  <c:v>220</c:v>
                </c:pt>
                <c:pt idx="41">
                  <c:v>220</c:v>
                </c:pt>
                <c:pt idx="42">
                  <c:v>220</c:v>
                </c:pt>
                <c:pt idx="43">
                  <c:v>220</c:v>
                </c:pt>
                <c:pt idx="44">
                  <c:v>220</c:v>
                </c:pt>
                <c:pt idx="45">
                  <c:v>220</c:v>
                </c:pt>
                <c:pt idx="46">
                  <c:v>220</c:v>
                </c:pt>
                <c:pt idx="47">
                  <c:v>220</c:v>
                </c:pt>
                <c:pt idx="48">
                  <c:v>220</c:v>
                </c:pt>
                <c:pt idx="49">
                  <c:v>220</c:v>
                </c:pt>
                <c:pt idx="50">
                  <c:v>220</c:v>
                </c:pt>
                <c:pt idx="52">
                  <c:v>220</c:v>
                </c:pt>
                <c:pt idx="53">
                  <c:v>220</c:v>
                </c:pt>
                <c:pt idx="54">
                  <c:v>17.297000000000001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819-4990-A65E-F65DDF85235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819-4990-A65E-F65DDF85235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819-4990-A65E-F65DDF85235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819-4990-A65E-F65DDF85235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92</c:v>
                </c:pt>
                <c:pt idx="1">
                  <c:v>92</c:v>
                </c:pt>
                <c:pt idx="2">
                  <c:v>92</c:v>
                </c:pt>
                <c:pt idx="3">
                  <c:v>92</c:v>
                </c:pt>
                <c:pt idx="4">
                  <c:v>75</c:v>
                </c:pt>
                <c:pt idx="5">
                  <c:v>75</c:v>
                </c:pt>
                <c:pt idx="6">
                  <c:v>75</c:v>
                </c:pt>
                <c:pt idx="7">
                  <c:v>75</c:v>
                </c:pt>
                <c:pt idx="8">
                  <c:v>73</c:v>
                </c:pt>
                <c:pt idx="9">
                  <c:v>73</c:v>
                </c:pt>
                <c:pt idx="10">
                  <c:v>73</c:v>
                </c:pt>
                <c:pt idx="11">
                  <c:v>73</c:v>
                </c:pt>
                <c:pt idx="12">
                  <c:v>64</c:v>
                </c:pt>
                <c:pt idx="13">
                  <c:v>64</c:v>
                </c:pt>
                <c:pt idx="14">
                  <c:v>64</c:v>
                </c:pt>
                <c:pt idx="15">
                  <c:v>64</c:v>
                </c:pt>
                <c:pt idx="16">
                  <c:v>51</c:v>
                </c:pt>
                <c:pt idx="17">
                  <c:v>51</c:v>
                </c:pt>
                <c:pt idx="18">
                  <c:v>51</c:v>
                </c:pt>
                <c:pt idx="19">
                  <c:v>51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185</c:v>
                </c:pt>
                <c:pt idx="29">
                  <c:v>185</c:v>
                </c:pt>
                <c:pt idx="30">
                  <c:v>185</c:v>
                </c:pt>
                <c:pt idx="31">
                  <c:v>185</c:v>
                </c:pt>
                <c:pt idx="32">
                  <c:v>375</c:v>
                </c:pt>
                <c:pt idx="33">
                  <c:v>375</c:v>
                </c:pt>
                <c:pt idx="34">
                  <c:v>375</c:v>
                </c:pt>
                <c:pt idx="35">
                  <c:v>375</c:v>
                </c:pt>
                <c:pt idx="36">
                  <c:v>772.4</c:v>
                </c:pt>
                <c:pt idx="37">
                  <c:v>790.3</c:v>
                </c:pt>
                <c:pt idx="38">
                  <c:v>393</c:v>
                </c:pt>
                <c:pt idx="39">
                  <c:v>393</c:v>
                </c:pt>
                <c:pt idx="40">
                  <c:v>570.70000000000005</c:v>
                </c:pt>
                <c:pt idx="41">
                  <c:v>398</c:v>
                </c:pt>
                <c:pt idx="42">
                  <c:v>398</c:v>
                </c:pt>
                <c:pt idx="43">
                  <c:v>398</c:v>
                </c:pt>
                <c:pt idx="44">
                  <c:v>395</c:v>
                </c:pt>
                <c:pt idx="45">
                  <c:v>395</c:v>
                </c:pt>
                <c:pt idx="46">
                  <c:v>395</c:v>
                </c:pt>
                <c:pt idx="47">
                  <c:v>395</c:v>
                </c:pt>
                <c:pt idx="48">
                  <c:v>404</c:v>
                </c:pt>
                <c:pt idx="49">
                  <c:v>404</c:v>
                </c:pt>
                <c:pt idx="50">
                  <c:v>404</c:v>
                </c:pt>
                <c:pt idx="51">
                  <c:v>758</c:v>
                </c:pt>
                <c:pt idx="52">
                  <c:v>395</c:v>
                </c:pt>
                <c:pt idx="53">
                  <c:v>395</c:v>
                </c:pt>
                <c:pt idx="54">
                  <c:v>395</c:v>
                </c:pt>
                <c:pt idx="55">
                  <c:v>459.7</c:v>
                </c:pt>
                <c:pt idx="56">
                  <c:v>354</c:v>
                </c:pt>
                <c:pt idx="57">
                  <c:v>354</c:v>
                </c:pt>
                <c:pt idx="58">
                  <c:v>354</c:v>
                </c:pt>
                <c:pt idx="59">
                  <c:v>354</c:v>
                </c:pt>
                <c:pt idx="60">
                  <c:v>15</c:v>
                </c:pt>
                <c:pt idx="61">
                  <c:v>15</c:v>
                </c:pt>
                <c:pt idx="62">
                  <c:v>152.6</c:v>
                </c:pt>
                <c:pt idx="63">
                  <c:v>300.8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5</c:v>
                </c:pt>
                <c:pt idx="77">
                  <c:v>5</c:v>
                </c:pt>
                <c:pt idx="78">
                  <c:v>5</c:v>
                </c:pt>
                <c:pt idx="79">
                  <c:v>5</c:v>
                </c:pt>
                <c:pt idx="80">
                  <c:v>5</c:v>
                </c:pt>
                <c:pt idx="81">
                  <c:v>5</c:v>
                </c:pt>
                <c:pt idx="82">
                  <c:v>5</c:v>
                </c:pt>
                <c:pt idx="83">
                  <c:v>5</c:v>
                </c:pt>
                <c:pt idx="84">
                  <c:v>5</c:v>
                </c:pt>
                <c:pt idx="85">
                  <c:v>5</c:v>
                </c:pt>
                <c:pt idx="86">
                  <c:v>5</c:v>
                </c:pt>
                <c:pt idx="87">
                  <c:v>5</c:v>
                </c:pt>
                <c:pt idx="88">
                  <c:v>73</c:v>
                </c:pt>
                <c:pt idx="89">
                  <c:v>73</c:v>
                </c:pt>
                <c:pt idx="90">
                  <c:v>73</c:v>
                </c:pt>
                <c:pt idx="91">
                  <c:v>73</c:v>
                </c:pt>
                <c:pt idx="92">
                  <c:v>115.5</c:v>
                </c:pt>
                <c:pt idx="93">
                  <c:v>113</c:v>
                </c:pt>
                <c:pt idx="94">
                  <c:v>113</c:v>
                </c:pt>
                <c:pt idx="95">
                  <c:v>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819-4990-A65E-F65DDF85235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57</c:v>
                </c:pt>
                <c:pt idx="21">
                  <c:v>57</c:v>
                </c:pt>
                <c:pt idx="22">
                  <c:v>57</c:v>
                </c:pt>
                <c:pt idx="23">
                  <c:v>57</c:v>
                </c:pt>
                <c:pt idx="24">
                  <c:v>54.456000000000003</c:v>
                </c:pt>
                <c:pt idx="25">
                  <c:v>51.408000000000001</c:v>
                </c:pt>
                <c:pt idx="26">
                  <c:v>47.62</c:v>
                </c:pt>
                <c:pt idx="27">
                  <c:v>43.835999999999999</c:v>
                </c:pt>
                <c:pt idx="28">
                  <c:v>40.316000000000003</c:v>
                </c:pt>
                <c:pt idx="29">
                  <c:v>36.747999999999998</c:v>
                </c:pt>
                <c:pt idx="30">
                  <c:v>32.82</c:v>
                </c:pt>
                <c:pt idx="31">
                  <c:v>28.48</c:v>
                </c:pt>
                <c:pt idx="32">
                  <c:v>23.992000000000001</c:v>
                </c:pt>
                <c:pt idx="33">
                  <c:v>19.856000000000002</c:v>
                </c:pt>
                <c:pt idx="34">
                  <c:v>16.347999999999999</c:v>
                </c:pt>
                <c:pt idx="35">
                  <c:v>13.436</c:v>
                </c:pt>
                <c:pt idx="36">
                  <c:v>10.944000000000001</c:v>
                </c:pt>
                <c:pt idx="37">
                  <c:v>8.6479999999999997</c:v>
                </c:pt>
                <c:pt idx="38">
                  <c:v>6.3280000000000003</c:v>
                </c:pt>
                <c:pt idx="39">
                  <c:v>3.9039999999999999</c:v>
                </c:pt>
                <c:pt idx="40">
                  <c:v>1.5920000000000001</c:v>
                </c:pt>
                <c:pt idx="45">
                  <c:v>0.67600000000000005</c:v>
                </c:pt>
                <c:pt idx="46">
                  <c:v>1.86</c:v>
                </c:pt>
                <c:pt idx="47">
                  <c:v>3.76</c:v>
                </c:pt>
                <c:pt idx="48">
                  <c:v>6.2679999999999998</c:v>
                </c:pt>
                <c:pt idx="49">
                  <c:v>8.6560000000000006</c:v>
                </c:pt>
                <c:pt idx="50">
                  <c:v>10.824</c:v>
                </c:pt>
                <c:pt idx="51">
                  <c:v>13.2</c:v>
                </c:pt>
                <c:pt idx="52">
                  <c:v>16</c:v>
                </c:pt>
                <c:pt idx="53">
                  <c:v>18.864000000000001</c:v>
                </c:pt>
                <c:pt idx="54">
                  <c:v>22.071999999999999</c:v>
                </c:pt>
                <c:pt idx="55">
                  <c:v>26.04</c:v>
                </c:pt>
                <c:pt idx="56">
                  <c:v>30.552</c:v>
                </c:pt>
                <c:pt idx="57">
                  <c:v>34.6</c:v>
                </c:pt>
                <c:pt idx="58">
                  <c:v>38.164000000000001</c:v>
                </c:pt>
                <c:pt idx="59">
                  <c:v>41.828000000000003</c:v>
                </c:pt>
                <c:pt idx="60">
                  <c:v>45.688000000000002</c:v>
                </c:pt>
                <c:pt idx="61">
                  <c:v>49.024000000000001</c:v>
                </c:pt>
                <c:pt idx="62">
                  <c:v>51.723999999999997</c:v>
                </c:pt>
                <c:pt idx="63">
                  <c:v>53.956000000000003</c:v>
                </c:pt>
                <c:pt idx="64">
                  <c:v>55.683999999999997</c:v>
                </c:pt>
                <c:pt idx="65">
                  <c:v>56.764000000000003</c:v>
                </c:pt>
                <c:pt idx="66">
                  <c:v>57</c:v>
                </c:pt>
                <c:pt idx="67">
                  <c:v>57</c:v>
                </c:pt>
                <c:pt idx="68">
                  <c:v>57</c:v>
                </c:pt>
                <c:pt idx="69">
                  <c:v>57</c:v>
                </c:pt>
                <c:pt idx="70">
                  <c:v>57</c:v>
                </c:pt>
                <c:pt idx="71">
                  <c:v>57</c:v>
                </c:pt>
                <c:pt idx="72">
                  <c:v>57</c:v>
                </c:pt>
                <c:pt idx="73">
                  <c:v>57</c:v>
                </c:pt>
                <c:pt idx="74">
                  <c:v>57</c:v>
                </c:pt>
                <c:pt idx="75">
                  <c:v>57</c:v>
                </c:pt>
                <c:pt idx="76">
                  <c:v>57</c:v>
                </c:pt>
                <c:pt idx="77">
                  <c:v>57</c:v>
                </c:pt>
                <c:pt idx="78">
                  <c:v>57</c:v>
                </c:pt>
                <c:pt idx="79">
                  <c:v>57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819-4990-A65E-F65DDF85235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819-4990-A65E-F65DDF85235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819-4990-A65E-F65DDF852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110.19</c:v>
                </c:pt>
                <c:pt idx="1">
                  <c:v>103.23</c:v>
                </c:pt>
                <c:pt idx="2">
                  <c:v>103.96</c:v>
                </c:pt>
                <c:pt idx="3">
                  <c:v>95.56</c:v>
                </c:pt>
                <c:pt idx="4">
                  <c:v>98.28</c:v>
                </c:pt>
                <c:pt idx="5">
                  <c:v>97.04</c:v>
                </c:pt>
                <c:pt idx="6">
                  <c:v>86.24</c:v>
                </c:pt>
                <c:pt idx="7">
                  <c:v>84.49</c:v>
                </c:pt>
                <c:pt idx="8">
                  <c:v>95.4</c:v>
                </c:pt>
                <c:pt idx="9">
                  <c:v>85.9</c:v>
                </c:pt>
                <c:pt idx="10">
                  <c:v>85</c:v>
                </c:pt>
                <c:pt idx="11">
                  <c:v>83.65</c:v>
                </c:pt>
                <c:pt idx="12">
                  <c:v>84.76</c:v>
                </c:pt>
                <c:pt idx="13">
                  <c:v>85.9</c:v>
                </c:pt>
                <c:pt idx="14">
                  <c:v>87.53</c:v>
                </c:pt>
                <c:pt idx="15">
                  <c:v>91.71</c:v>
                </c:pt>
                <c:pt idx="16">
                  <c:v>84.86</c:v>
                </c:pt>
                <c:pt idx="17">
                  <c:v>87.25</c:v>
                </c:pt>
                <c:pt idx="18">
                  <c:v>97.68</c:v>
                </c:pt>
                <c:pt idx="19">
                  <c:v>105.23</c:v>
                </c:pt>
                <c:pt idx="20">
                  <c:v>98.23</c:v>
                </c:pt>
                <c:pt idx="21">
                  <c:v>103.96</c:v>
                </c:pt>
                <c:pt idx="22">
                  <c:v>110.85</c:v>
                </c:pt>
                <c:pt idx="23">
                  <c:v>153.29</c:v>
                </c:pt>
                <c:pt idx="24">
                  <c:v>138.53</c:v>
                </c:pt>
                <c:pt idx="25">
                  <c:v>149.84</c:v>
                </c:pt>
                <c:pt idx="26">
                  <c:v>126.21</c:v>
                </c:pt>
                <c:pt idx="27">
                  <c:v>133.03</c:v>
                </c:pt>
                <c:pt idx="28">
                  <c:v>147.93</c:v>
                </c:pt>
                <c:pt idx="29">
                  <c:v>126.37</c:v>
                </c:pt>
                <c:pt idx="30">
                  <c:v>123.14</c:v>
                </c:pt>
                <c:pt idx="31">
                  <c:v>111.43</c:v>
                </c:pt>
                <c:pt idx="32">
                  <c:v>142.59</c:v>
                </c:pt>
                <c:pt idx="33">
                  <c:v>122.35</c:v>
                </c:pt>
                <c:pt idx="34">
                  <c:v>103.03</c:v>
                </c:pt>
                <c:pt idx="35">
                  <c:v>86.97</c:v>
                </c:pt>
                <c:pt idx="36">
                  <c:v>113.25</c:v>
                </c:pt>
                <c:pt idx="37">
                  <c:v>90</c:v>
                </c:pt>
                <c:pt idx="38">
                  <c:v>75.13</c:v>
                </c:pt>
                <c:pt idx="39">
                  <c:v>69.8</c:v>
                </c:pt>
                <c:pt idx="40">
                  <c:v>84.05</c:v>
                </c:pt>
                <c:pt idx="41">
                  <c:v>79.97</c:v>
                </c:pt>
                <c:pt idx="42">
                  <c:v>79.06</c:v>
                </c:pt>
                <c:pt idx="43">
                  <c:v>76.45</c:v>
                </c:pt>
                <c:pt idx="44">
                  <c:v>79.430000000000007</c:v>
                </c:pt>
                <c:pt idx="45">
                  <c:v>78</c:v>
                </c:pt>
                <c:pt idx="46">
                  <c:v>77.319999999999993</c:v>
                </c:pt>
                <c:pt idx="47">
                  <c:v>78.680000000000007</c:v>
                </c:pt>
                <c:pt idx="48">
                  <c:v>75.87</c:v>
                </c:pt>
                <c:pt idx="49">
                  <c:v>76.540000000000006</c:v>
                </c:pt>
                <c:pt idx="50">
                  <c:v>81.709999999999994</c:v>
                </c:pt>
                <c:pt idx="51">
                  <c:v>86.27</c:v>
                </c:pt>
                <c:pt idx="52">
                  <c:v>79.28</c:v>
                </c:pt>
                <c:pt idx="53">
                  <c:v>84.14</c:v>
                </c:pt>
                <c:pt idx="54">
                  <c:v>90</c:v>
                </c:pt>
                <c:pt idx="55">
                  <c:v>101.58</c:v>
                </c:pt>
                <c:pt idx="56">
                  <c:v>83.73</c:v>
                </c:pt>
                <c:pt idx="57">
                  <c:v>105.32</c:v>
                </c:pt>
                <c:pt idx="58">
                  <c:v>122.12</c:v>
                </c:pt>
                <c:pt idx="59">
                  <c:v>165.23</c:v>
                </c:pt>
                <c:pt idx="60">
                  <c:v>121.03</c:v>
                </c:pt>
                <c:pt idx="61">
                  <c:v>175.23</c:v>
                </c:pt>
                <c:pt idx="62">
                  <c:v>203.59</c:v>
                </c:pt>
                <c:pt idx="63">
                  <c:v>234.36</c:v>
                </c:pt>
                <c:pt idx="64">
                  <c:v>217.34</c:v>
                </c:pt>
                <c:pt idx="65">
                  <c:v>231.41</c:v>
                </c:pt>
                <c:pt idx="66">
                  <c:v>262.43</c:v>
                </c:pt>
                <c:pt idx="67">
                  <c:v>290.68</c:v>
                </c:pt>
                <c:pt idx="68">
                  <c:v>265.27</c:v>
                </c:pt>
                <c:pt idx="69">
                  <c:v>279.67</c:v>
                </c:pt>
                <c:pt idx="70">
                  <c:v>297.33999999999997</c:v>
                </c:pt>
                <c:pt idx="71">
                  <c:v>305.72000000000003</c:v>
                </c:pt>
                <c:pt idx="72">
                  <c:v>264.55</c:v>
                </c:pt>
                <c:pt idx="73">
                  <c:v>271.82</c:v>
                </c:pt>
                <c:pt idx="74">
                  <c:v>270.83</c:v>
                </c:pt>
                <c:pt idx="75">
                  <c:v>286.77</c:v>
                </c:pt>
                <c:pt idx="76">
                  <c:v>281.52</c:v>
                </c:pt>
                <c:pt idx="77">
                  <c:v>264.74</c:v>
                </c:pt>
                <c:pt idx="78">
                  <c:v>234.82</c:v>
                </c:pt>
                <c:pt idx="79">
                  <c:v>222.04</c:v>
                </c:pt>
                <c:pt idx="80">
                  <c:v>236.74</c:v>
                </c:pt>
                <c:pt idx="81">
                  <c:v>187.75</c:v>
                </c:pt>
                <c:pt idx="82">
                  <c:v>172.82</c:v>
                </c:pt>
                <c:pt idx="83">
                  <c:v>142.15</c:v>
                </c:pt>
                <c:pt idx="84">
                  <c:v>159.72</c:v>
                </c:pt>
                <c:pt idx="85">
                  <c:v>151.82</c:v>
                </c:pt>
                <c:pt idx="86">
                  <c:v>129.47999999999999</c:v>
                </c:pt>
                <c:pt idx="87">
                  <c:v>121.15</c:v>
                </c:pt>
                <c:pt idx="88">
                  <c:v>153.29</c:v>
                </c:pt>
                <c:pt idx="89">
                  <c:v>153.29</c:v>
                </c:pt>
                <c:pt idx="90">
                  <c:v>129.22999999999999</c:v>
                </c:pt>
                <c:pt idx="91">
                  <c:v>114.26</c:v>
                </c:pt>
                <c:pt idx="92">
                  <c:v>120.52</c:v>
                </c:pt>
                <c:pt idx="93">
                  <c:v>98.78</c:v>
                </c:pt>
                <c:pt idx="94">
                  <c:v>96.8</c:v>
                </c:pt>
                <c:pt idx="95">
                  <c:v>91.7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819-4990-A65E-F65DDF852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4592.7709999999997</v>
      </c>
      <c r="C5" s="25">
        <v>4468.2719999999999</v>
      </c>
      <c r="D5" s="25">
        <v>4427.3190000000004</v>
      </c>
      <c r="E5" s="25">
        <v>4449.201</v>
      </c>
      <c r="F5" s="25">
        <v>4415.2280000000001</v>
      </c>
      <c r="G5" s="25">
        <v>4390.4359999999997</v>
      </c>
      <c r="H5" s="25">
        <v>4317.8090000000002</v>
      </c>
      <c r="I5" s="25">
        <v>4305.6219999999994</v>
      </c>
      <c r="J5" s="25">
        <v>4302.8729999999996</v>
      </c>
      <c r="K5" s="25">
        <v>4331.5879999999997</v>
      </c>
      <c r="L5" s="25">
        <v>4326.5680000000002</v>
      </c>
      <c r="M5" s="25">
        <v>4248.4189999999999</v>
      </c>
      <c r="N5" s="25">
        <v>4240.83</v>
      </c>
      <c r="O5" s="25">
        <v>4282.4430000000002</v>
      </c>
      <c r="P5" s="25">
        <v>4320.8249999999998</v>
      </c>
      <c r="Q5" s="25">
        <v>4347.6720000000005</v>
      </c>
      <c r="R5" s="25">
        <v>4313.8449999999993</v>
      </c>
      <c r="S5" s="25">
        <v>4344.8220000000001</v>
      </c>
      <c r="T5" s="25">
        <v>4431.8130000000001</v>
      </c>
      <c r="U5" s="25">
        <v>4546.84</v>
      </c>
      <c r="V5" s="25">
        <v>4666.732</v>
      </c>
      <c r="W5" s="25">
        <v>4706.8590000000004</v>
      </c>
      <c r="X5" s="25">
        <v>4783.8119999999999</v>
      </c>
      <c r="Y5" s="25">
        <v>4890.58</v>
      </c>
      <c r="Z5" s="25">
        <v>5173.0119999999997</v>
      </c>
      <c r="AA5" s="25">
        <v>5303.2969999999996</v>
      </c>
      <c r="AB5" s="25">
        <v>5335.8779999999997</v>
      </c>
      <c r="AC5" s="25">
        <v>5447.5919999999996</v>
      </c>
      <c r="AD5" s="25">
        <v>5868.3109999999997</v>
      </c>
      <c r="AE5" s="25">
        <v>6018.17</v>
      </c>
      <c r="AF5" s="25">
        <v>6077.1880000000001</v>
      </c>
      <c r="AG5" s="25">
        <v>6078.9139999999998</v>
      </c>
      <c r="AH5" s="25">
        <v>6271.5420000000004</v>
      </c>
      <c r="AI5" s="25">
        <v>6445.8370000000004</v>
      </c>
      <c r="AJ5" s="25">
        <v>6529.6360000000004</v>
      </c>
      <c r="AK5" s="25">
        <v>6566.357</v>
      </c>
      <c r="AL5" s="25">
        <v>6879.8339999999998</v>
      </c>
      <c r="AM5" s="25">
        <v>6969.2979999999998</v>
      </c>
      <c r="AN5" s="25">
        <v>6853.7290000000003</v>
      </c>
      <c r="AO5" s="25">
        <v>6882.5439999999999</v>
      </c>
      <c r="AP5" s="25">
        <v>7019.5720000000001</v>
      </c>
      <c r="AQ5" s="25">
        <v>6782.2449999999999</v>
      </c>
      <c r="AR5" s="25">
        <v>6799.741</v>
      </c>
      <c r="AS5" s="25">
        <v>6862.2820000000002</v>
      </c>
      <c r="AT5" s="25">
        <v>6855.63</v>
      </c>
      <c r="AU5" s="25">
        <v>6874.1229999999996</v>
      </c>
      <c r="AV5" s="25">
        <v>6810.2359999999999</v>
      </c>
      <c r="AW5" s="25">
        <v>6811.4110000000001</v>
      </c>
      <c r="AX5" s="25">
        <v>6901.7070000000003</v>
      </c>
      <c r="AY5" s="25">
        <v>6919.03</v>
      </c>
      <c r="AZ5" s="25">
        <v>6844.5389999999998</v>
      </c>
      <c r="BA5" s="25">
        <v>6857.3860000000004</v>
      </c>
      <c r="BB5" s="25">
        <v>6688.5159999999996</v>
      </c>
      <c r="BC5" s="25">
        <v>6677.7979999999998</v>
      </c>
      <c r="BD5" s="25">
        <v>6465.4229999999998</v>
      </c>
      <c r="BE5" s="25">
        <v>6396.6559999999999</v>
      </c>
      <c r="BF5" s="25">
        <v>6240.9369999999999</v>
      </c>
      <c r="BG5" s="25">
        <v>6200.259</v>
      </c>
      <c r="BH5" s="25">
        <v>6207.2830000000004</v>
      </c>
      <c r="BI5" s="25">
        <v>6109.5829999999996</v>
      </c>
      <c r="BJ5" s="25">
        <v>5820.3620000000001</v>
      </c>
      <c r="BK5" s="25">
        <v>5746.3370000000004</v>
      </c>
      <c r="BL5" s="25">
        <v>5875.9629999999997</v>
      </c>
      <c r="BM5" s="25">
        <v>6013.0860000000002</v>
      </c>
      <c r="BN5" s="25">
        <v>5856.2759999999998</v>
      </c>
      <c r="BO5" s="25">
        <v>5899.6270000000004</v>
      </c>
      <c r="BP5" s="25">
        <v>5954.5709999999999</v>
      </c>
      <c r="BQ5" s="25">
        <v>6035.0640000000003</v>
      </c>
      <c r="BR5" s="25">
        <v>6118.6120000000001</v>
      </c>
      <c r="BS5" s="25">
        <v>6178.7060000000001</v>
      </c>
      <c r="BT5" s="25">
        <v>6214.9319999999998</v>
      </c>
      <c r="BU5" s="25">
        <v>6224.4939999999997</v>
      </c>
      <c r="BV5" s="25">
        <v>6265.808</v>
      </c>
      <c r="BW5" s="25">
        <v>6275.2730000000001</v>
      </c>
      <c r="BX5" s="25">
        <v>6272.6790000000001</v>
      </c>
      <c r="BY5" s="25">
        <v>6259.2619999999997</v>
      </c>
      <c r="BZ5" s="25">
        <v>6232.643</v>
      </c>
      <c r="CA5" s="25">
        <v>6218.098</v>
      </c>
      <c r="CB5" s="25">
        <v>6179.8770000000004</v>
      </c>
      <c r="CC5" s="25">
        <v>6103.8239999999996</v>
      </c>
      <c r="CD5" s="25">
        <v>5967.2870000000003</v>
      </c>
      <c r="CE5" s="25">
        <v>5924.14</v>
      </c>
      <c r="CF5" s="25">
        <v>5866.3469999999998</v>
      </c>
      <c r="CG5" s="25">
        <v>5757.6660000000002</v>
      </c>
      <c r="CH5" s="25">
        <v>5556.8239999999996</v>
      </c>
      <c r="CI5" s="25">
        <v>5428.4560000000001</v>
      </c>
      <c r="CJ5" s="25">
        <v>5453.9489999999996</v>
      </c>
      <c r="CK5" s="25">
        <v>5353.5889999999999</v>
      </c>
      <c r="CL5" s="25">
        <v>5201.9170000000004</v>
      </c>
      <c r="CM5" s="25">
        <v>5107.884</v>
      </c>
      <c r="CN5" s="25">
        <v>5060.24</v>
      </c>
      <c r="CO5" s="25">
        <v>5024.4549999999999</v>
      </c>
      <c r="CP5" s="25">
        <v>4873.4350000000004</v>
      </c>
      <c r="CQ5" s="25">
        <v>4839.1760000000004</v>
      </c>
      <c r="CR5" s="25">
        <v>4815.2929999999997</v>
      </c>
      <c r="CS5" s="25">
        <v>4789.308</v>
      </c>
      <c r="CT5" s="26"/>
      <c r="CU5" s="26"/>
      <c r="CV5" s="26"/>
      <c r="CW5" s="27"/>
      <c r="CX5" s="28">
        <f t="array" ref="CX5">SUMPRODUCT(B5:CW5*0.25)</f>
        <v>136311.03375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110.19</v>
      </c>
      <c r="C8" s="37">
        <v>103.23</v>
      </c>
      <c r="D8" s="37">
        <v>103.96</v>
      </c>
      <c r="E8" s="37">
        <v>95.56</v>
      </c>
      <c r="F8" s="37">
        <v>98.28</v>
      </c>
      <c r="G8" s="37">
        <v>97.04</v>
      </c>
      <c r="H8" s="37">
        <v>86.24</v>
      </c>
      <c r="I8" s="37">
        <v>84.49</v>
      </c>
      <c r="J8" s="37">
        <v>95.4</v>
      </c>
      <c r="K8" s="37">
        <v>85.9</v>
      </c>
      <c r="L8" s="37">
        <v>85</v>
      </c>
      <c r="M8" s="37">
        <v>83.65</v>
      </c>
      <c r="N8" s="37">
        <v>84.76</v>
      </c>
      <c r="O8" s="37">
        <v>85.9</v>
      </c>
      <c r="P8" s="37">
        <v>87.53</v>
      </c>
      <c r="Q8" s="37">
        <v>91.71</v>
      </c>
      <c r="R8" s="37">
        <v>84.86</v>
      </c>
      <c r="S8" s="37">
        <v>87.25</v>
      </c>
      <c r="T8" s="37">
        <v>97.68</v>
      </c>
      <c r="U8" s="37">
        <v>105.23</v>
      </c>
      <c r="V8" s="37">
        <v>98.23</v>
      </c>
      <c r="W8" s="37">
        <v>103.96</v>
      </c>
      <c r="X8" s="37">
        <v>110.85</v>
      </c>
      <c r="Y8" s="37">
        <v>153.29</v>
      </c>
      <c r="Z8" s="37">
        <v>138.53</v>
      </c>
      <c r="AA8" s="37">
        <v>149.84</v>
      </c>
      <c r="AB8" s="37">
        <v>126.21</v>
      </c>
      <c r="AC8" s="37">
        <v>133.03</v>
      </c>
      <c r="AD8" s="37">
        <v>147.93</v>
      </c>
      <c r="AE8" s="37">
        <v>126.37</v>
      </c>
      <c r="AF8" s="37">
        <v>123.14</v>
      </c>
      <c r="AG8" s="37">
        <v>111.43</v>
      </c>
      <c r="AH8" s="37">
        <v>142.59</v>
      </c>
      <c r="AI8" s="37">
        <v>122.35</v>
      </c>
      <c r="AJ8" s="37">
        <v>103.03</v>
      </c>
      <c r="AK8" s="37">
        <v>86.97</v>
      </c>
      <c r="AL8" s="37">
        <v>113.25</v>
      </c>
      <c r="AM8" s="37">
        <v>90</v>
      </c>
      <c r="AN8" s="37">
        <v>75.13</v>
      </c>
      <c r="AO8" s="37">
        <v>69.8</v>
      </c>
      <c r="AP8" s="37">
        <v>84.05</v>
      </c>
      <c r="AQ8" s="37">
        <v>79.97</v>
      </c>
      <c r="AR8" s="37">
        <v>79.06</v>
      </c>
      <c r="AS8" s="37">
        <v>76.45</v>
      </c>
      <c r="AT8" s="37">
        <v>79.430000000000007</v>
      </c>
      <c r="AU8" s="37">
        <v>78</v>
      </c>
      <c r="AV8" s="37">
        <v>77.319999999999993</v>
      </c>
      <c r="AW8" s="37">
        <v>78.680000000000007</v>
      </c>
      <c r="AX8" s="37">
        <v>75.87</v>
      </c>
      <c r="AY8" s="37">
        <v>76.540000000000006</v>
      </c>
      <c r="AZ8" s="37">
        <v>81.709999999999994</v>
      </c>
      <c r="BA8" s="37">
        <v>86.27</v>
      </c>
      <c r="BB8" s="37">
        <v>79.28</v>
      </c>
      <c r="BC8" s="37">
        <v>84.14</v>
      </c>
      <c r="BD8" s="37">
        <v>90</v>
      </c>
      <c r="BE8" s="37">
        <v>101.58</v>
      </c>
      <c r="BF8" s="37">
        <v>83.73</v>
      </c>
      <c r="BG8" s="37">
        <v>105.32</v>
      </c>
      <c r="BH8" s="37">
        <v>122.12</v>
      </c>
      <c r="BI8" s="37">
        <v>165.23</v>
      </c>
      <c r="BJ8" s="37">
        <v>121.03</v>
      </c>
      <c r="BK8" s="37">
        <v>175.23</v>
      </c>
      <c r="BL8" s="37">
        <v>203.59</v>
      </c>
      <c r="BM8" s="37">
        <v>234.36</v>
      </c>
      <c r="BN8" s="37">
        <v>217.34</v>
      </c>
      <c r="BO8" s="37">
        <v>231.41</v>
      </c>
      <c r="BP8" s="37">
        <v>262.43</v>
      </c>
      <c r="BQ8" s="37">
        <v>290.68</v>
      </c>
      <c r="BR8" s="37">
        <v>265.27</v>
      </c>
      <c r="BS8" s="37">
        <v>279.67</v>
      </c>
      <c r="BT8" s="37">
        <v>297.33999999999997</v>
      </c>
      <c r="BU8" s="37">
        <v>305.72000000000003</v>
      </c>
      <c r="BV8" s="37">
        <v>264.55</v>
      </c>
      <c r="BW8" s="37">
        <v>271.82</v>
      </c>
      <c r="BX8" s="37">
        <v>270.83</v>
      </c>
      <c r="BY8" s="37">
        <v>286.77</v>
      </c>
      <c r="BZ8" s="37">
        <v>281.52</v>
      </c>
      <c r="CA8" s="37">
        <v>264.74</v>
      </c>
      <c r="CB8" s="37">
        <v>234.82</v>
      </c>
      <c r="CC8" s="37">
        <v>222.04</v>
      </c>
      <c r="CD8" s="37">
        <v>236.74</v>
      </c>
      <c r="CE8" s="37">
        <v>187.75</v>
      </c>
      <c r="CF8" s="37">
        <v>172.82</v>
      </c>
      <c r="CG8" s="37">
        <v>142.15</v>
      </c>
      <c r="CH8" s="37">
        <v>159.72</v>
      </c>
      <c r="CI8" s="37">
        <v>151.82</v>
      </c>
      <c r="CJ8" s="37">
        <v>129.47999999999999</v>
      </c>
      <c r="CK8" s="37">
        <v>121.15</v>
      </c>
      <c r="CL8" s="37">
        <v>153.29</v>
      </c>
      <c r="CM8" s="37">
        <v>153.29</v>
      </c>
      <c r="CN8" s="37">
        <v>129.22999999999999</v>
      </c>
      <c r="CO8" s="37">
        <v>114.26</v>
      </c>
      <c r="CP8" s="37">
        <v>120.52</v>
      </c>
      <c r="CQ8" s="37">
        <v>98.78</v>
      </c>
      <c r="CR8" s="37">
        <v>96.8</v>
      </c>
      <c r="CS8" s="37">
        <v>91.7</v>
      </c>
      <c r="CT8" s="38"/>
      <c r="CU8" s="38"/>
      <c r="CV8" s="38"/>
      <c r="CW8" s="39"/>
      <c r="CX8" s="40">
        <f>IF(SUM(B8:CW8)&lt;&gt;0,AVERAGEIF(B8:CW8,"&lt;&gt;"""),"")</f>
        <v>137.55416666666665</v>
      </c>
    </row>
    <row r="9" spans="1:102" ht="24.95" customHeight="1" thickBot="1" x14ac:dyDescent="0.25">
      <c r="A9" s="41" t="s">
        <v>6</v>
      </c>
      <c r="B9" s="42">
        <v>103.235</v>
      </c>
      <c r="C9" s="43">
        <v>103.235</v>
      </c>
      <c r="D9" s="43">
        <v>103.235</v>
      </c>
      <c r="E9" s="43">
        <v>103.235</v>
      </c>
      <c r="F9" s="43">
        <v>91.512500000000003</v>
      </c>
      <c r="G9" s="43">
        <v>91.512500000000003</v>
      </c>
      <c r="H9" s="43">
        <v>91.512500000000003</v>
      </c>
      <c r="I9" s="43">
        <v>91.512500000000003</v>
      </c>
      <c r="J9" s="43">
        <v>87.487499999999997</v>
      </c>
      <c r="K9" s="43">
        <v>87.487499999999997</v>
      </c>
      <c r="L9" s="43">
        <v>87.487499999999997</v>
      </c>
      <c r="M9" s="43">
        <v>87.487499999999997</v>
      </c>
      <c r="N9" s="43">
        <v>87.474999999999994</v>
      </c>
      <c r="O9" s="43">
        <v>87.474999999999994</v>
      </c>
      <c r="P9" s="43">
        <v>87.474999999999994</v>
      </c>
      <c r="Q9" s="43">
        <v>87.474999999999994</v>
      </c>
      <c r="R9" s="43">
        <v>93.754999999999995</v>
      </c>
      <c r="S9" s="43">
        <v>93.754999999999995</v>
      </c>
      <c r="T9" s="43">
        <v>93.754999999999995</v>
      </c>
      <c r="U9" s="43">
        <v>93.754999999999995</v>
      </c>
      <c r="V9" s="43">
        <v>116.5825</v>
      </c>
      <c r="W9" s="43">
        <v>116.5825</v>
      </c>
      <c r="X9" s="43">
        <v>116.5825</v>
      </c>
      <c r="Y9" s="43">
        <v>116.5825</v>
      </c>
      <c r="Z9" s="43">
        <v>136.9025</v>
      </c>
      <c r="AA9" s="43">
        <v>136.9025</v>
      </c>
      <c r="AB9" s="43">
        <v>136.9025</v>
      </c>
      <c r="AC9" s="43">
        <v>136.9025</v>
      </c>
      <c r="AD9" s="43">
        <v>127.2175</v>
      </c>
      <c r="AE9" s="43">
        <v>127.2175</v>
      </c>
      <c r="AF9" s="43">
        <v>127.2175</v>
      </c>
      <c r="AG9" s="43">
        <v>127.2175</v>
      </c>
      <c r="AH9" s="43">
        <v>113.735</v>
      </c>
      <c r="AI9" s="43">
        <v>113.735</v>
      </c>
      <c r="AJ9" s="43">
        <v>113.735</v>
      </c>
      <c r="AK9" s="43">
        <v>113.735</v>
      </c>
      <c r="AL9" s="43">
        <v>87.045000000000002</v>
      </c>
      <c r="AM9" s="43">
        <v>87.045000000000002</v>
      </c>
      <c r="AN9" s="43">
        <v>87.045000000000002</v>
      </c>
      <c r="AO9" s="43">
        <v>87.045000000000002</v>
      </c>
      <c r="AP9" s="43">
        <v>79.882499999999993</v>
      </c>
      <c r="AQ9" s="43">
        <v>79.882499999999993</v>
      </c>
      <c r="AR9" s="43">
        <v>79.882499999999993</v>
      </c>
      <c r="AS9" s="43">
        <v>79.882499999999993</v>
      </c>
      <c r="AT9" s="43">
        <v>78.357500000000002</v>
      </c>
      <c r="AU9" s="43">
        <v>78.357500000000002</v>
      </c>
      <c r="AV9" s="43">
        <v>78.357500000000002</v>
      </c>
      <c r="AW9" s="43">
        <v>78.357500000000002</v>
      </c>
      <c r="AX9" s="43">
        <v>80.097499999999997</v>
      </c>
      <c r="AY9" s="43">
        <v>80.097499999999997</v>
      </c>
      <c r="AZ9" s="43">
        <v>80.097499999999997</v>
      </c>
      <c r="BA9" s="43">
        <v>80.097499999999997</v>
      </c>
      <c r="BB9" s="43">
        <v>88.75</v>
      </c>
      <c r="BC9" s="43">
        <v>88.75</v>
      </c>
      <c r="BD9" s="43">
        <v>88.75</v>
      </c>
      <c r="BE9" s="43">
        <v>88.75</v>
      </c>
      <c r="BF9" s="43">
        <v>119.1</v>
      </c>
      <c r="BG9" s="43">
        <v>119.1</v>
      </c>
      <c r="BH9" s="43">
        <v>119.1</v>
      </c>
      <c r="BI9" s="43">
        <v>119.1</v>
      </c>
      <c r="BJ9" s="43">
        <v>183.55250000000001</v>
      </c>
      <c r="BK9" s="43">
        <v>183.55250000000001</v>
      </c>
      <c r="BL9" s="43">
        <v>183.55250000000001</v>
      </c>
      <c r="BM9" s="43">
        <v>183.55250000000001</v>
      </c>
      <c r="BN9" s="43">
        <v>250.465</v>
      </c>
      <c r="BO9" s="43">
        <v>250.465</v>
      </c>
      <c r="BP9" s="43">
        <v>250.465</v>
      </c>
      <c r="BQ9" s="43">
        <v>250.465</v>
      </c>
      <c r="BR9" s="43">
        <v>287</v>
      </c>
      <c r="BS9" s="43">
        <v>287</v>
      </c>
      <c r="BT9" s="43">
        <v>287</v>
      </c>
      <c r="BU9" s="43">
        <v>287</v>
      </c>
      <c r="BV9" s="43">
        <v>273.49250000000001</v>
      </c>
      <c r="BW9" s="43">
        <v>273.49250000000001</v>
      </c>
      <c r="BX9" s="43">
        <v>273.49250000000001</v>
      </c>
      <c r="BY9" s="43">
        <v>273.49250000000001</v>
      </c>
      <c r="BZ9" s="43">
        <v>250.78</v>
      </c>
      <c r="CA9" s="43">
        <v>250.78</v>
      </c>
      <c r="CB9" s="43">
        <v>250.78</v>
      </c>
      <c r="CC9" s="43">
        <v>250.78</v>
      </c>
      <c r="CD9" s="43">
        <v>184.86500000000001</v>
      </c>
      <c r="CE9" s="43">
        <v>184.86500000000001</v>
      </c>
      <c r="CF9" s="43">
        <v>184.86500000000001</v>
      </c>
      <c r="CG9" s="43">
        <v>184.86500000000001</v>
      </c>
      <c r="CH9" s="43">
        <v>140.54249999999999</v>
      </c>
      <c r="CI9" s="43">
        <v>140.54249999999999</v>
      </c>
      <c r="CJ9" s="43">
        <v>140.54249999999999</v>
      </c>
      <c r="CK9" s="43">
        <v>140.54249999999999</v>
      </c>
      <c r="CL9" s="43">
        <v>137.51750000000001</v>
      </c>
      <c r="CM9" s="43">
        <v>137.51750000000001</v>
      </c>
      <c r="CN9" s="43">
        <v>137.51750000000001</v>
      </c>
      <c r="CO9" s="43">
        <v>137.51750000000001</v>
      </c>
      <c r="CP9" s="43">
        <v>101.95</v>
      </c>
      <c r="CQ9" s="43">
        <v>101.95</v>
      </c>
      <c r="CR9" s="43">
        <v>101.95</v>
      </c>
      <c r="CS9" s="43">
        <v>101.95</v>
      </c>
      <c r="CT9" s="44"/>
      <c r="CU9" s="44"/>
      <c r="CV9" s="44"/>
      <c r="CW9" s="45"/>
      <c r="CX9" s="46">
        <f>IF(SUM(B9:CW9)&lt;&gt;0,AVERAGEIF(B9:CW9,"&lt;&gt;"""),"")</f>
        <v>137.5541666666667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170</v>
      </c>
      <c r="C11" s="53">
        <v>85</v>
      </c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63.75</v>
      </c>
    </row>
    <row r="12" spans="1:102" ht="24.95" customHeight="1" x14ac:dyDescent="0.2">
      <c r="A12" s="57" t="s">
        <v>9</v>
      </c>
      <c r="B12" s="58">
        <v>136</v>
      </c>
      <c r="C12" s="59">
        <v>136</v>
      </c>
      <c r="D12" s="59">
        <v>136</v>
      </c>
      <c r="E12" s="59">
        <v>136</v>
      </c>
      <c r="F12" s="59">
        <v>136</v>
      </c>
      <c r="G12" s="59">
        <v>136</v>
      </c>
      <c r="H12" s="59">
        <v>136</v>
      </c>
      <c r="I12" s="59">
        <v>136</v>
      </c>
      <c r="J12" s="59">
        <v>136</v>
      </c>
      <c r="K12" s="59">
        <v>136</v>
      </c>
      <c r="L12" s="59">
        <v>136</v>
      </c>
      <c r="M12" s="59">
        <v>136</v>
      </c>
      <c r="N12" s="59">
        <v>136</v>
      </c>
      <c r="O12" s="59">
        <v>136</v>
      </c>
      <c r="P12" s="59">
        <v>136</v>
      </c>
      <c r="Q12" s="59">
        <v>136</v>
      </c>
      <c r="R12" s="59">
        <v>136</v>
      </c>
      <c r="S12" s="59">
        <v>136</v>
      </c>
      <c r="T12" s="59">
        <v>136</v>
      </c>
      <c r="U12" s="59">
        <v>136</v>
      </c>
      <c r="V12" s="59">
        <v>148</v>
      </c>
      <c r="W12" s="59">
        <v>148</v>
      </c>
      <c r="X12" s="59">
        <v>148</v>
      </c>
      <c r="Y12" s="59">
        <v>148</v>
      </c>
      <c r="Z12" s="59">
        <v>173</v>
      </c>
      <c r="AA12" s="59">
        <v>173</v>
      </c>
      <c r="AB12" s="59">
        <v>173</v>
      </c>
      <c r="AC12" s="59">
        <v>173</v>
      </c>
      <c r="AD12" s="59">
        <v>144</v>
      </c>
      <c r="AE12" s="59">
        <v>144</v>
      </c>
      <c r="AF12" s="59">
        <v>144</v>
      </c>
      <c r="AG12" s="59">
        <v>144</v>
      </c>
      <c r="AH12" s="59">
        <v>148</v>
      </c>
      <c r="AI12" s="59">
        <v>148</v>
      </c>
      <c r="AJ12" s="59">
        <v>148</v>
      </c>
      <c r="AK12" s="59">
        <v>148</v>
      </c>
      <c r="AL12" s="59">
        <v>142</v>
      </c>
      <c r="AM12" s="59">
        <v>142</v>
      </c>
      <c r="AN12" s="59">
        <v>142</v>
      </c>
      <c r="AO12" s="59">
        <v>142</v>
      </c>
      <c r="AP12" s="59">
        <v>136</v>
      </c>
      <c r="AQ12" s="59">
        <v>136</v>
      </c>
      <c r="AR12" s="59">
        <v>136</v>
      </c>
      <c r="AS12" s="59">
        <v>136</v>
      </c>
      <c r="AT12" s="59">
        <v>142</v>
      </c>
      <c r="AU12" s="59">
        <v>142</v>
      </c>
      <c r="AV12" s="59">
        <v>142</v>
      </c>
      <c r="AW12" s="59">
        <v>142</v>
      </c>
      <c r="AX12" s="59">
        <v>148</v>
      </c>
      <c r="AY12" s="59">
        <v>148</v>
      </c>
      <c r="AZ12" s="59">
        <v>148</v>
      </c>
      <c r="BA12" s="59">
        <v>148</v>
      </c>
      <c r="BB12" s="59">
        <v>153</v>
      </c>
      <c r="BC12" s="59">
        <v>153</v>
      </c>
      <c r="BD12" s="59">
        <v>153</v>
      </c>
      <c r="BE12" s="59">
        <v>153</v>
      </c>
      <c r="BF12" s="59">
        <v>159</v>
      </c>
      <c r="BG12" s="59">
        <v>159</v>
      </c>
      <c r="BH12" s="59">
        <v>159</v>
      </c>
      <c r="BI12" s="59">
        <v>159</v>
      </c>
      <c r="BJ12" s="59">
        <v>174</v>
      </c>
      <c r="BK12" s="59">
        <v>174</v>
      </c>
      <c r="BL12" s="59">
        <v>174</v>
      </c>
      <c r="BM12" s="59">
        <v>174</v>
      </c>
      <c r="BN12" s="59">
        <v>200</v>
      </c>
      <c r="BO12" s="59">
        <v>200</v>
      </c>
      <c r="BP12" s="59">
        <v>200</v>
      </c>
      <c r="BQ12" s="59">
        <v>200</v>
      </c>
      <c r="BR12" s="59">
        <v>220</v>
      </c>
      <c r="BS12" s="59">
        <v>220</v>
      </c>
      <c r="BT12" s="59">
        <v>220</v>
      </c>
      <c r="BU12" s="59">
        <v>220</v>
      </c>
      <c r="BV12" s="59">
        <v>214</v>
      </c>
      <c r="BW12" s="59">
        <v>214</v>
      </c>
      <c r="BX12" s="59">
        <v>214</v>
      </c>
      <c r="BY12" s="59">
        <v>214</v>
      </c>
      <c r="BZ12" s="59">
        <v>197</v>
      </c>
      <c r="CA12" s="59">
        <v>197</v>
      </c>
      <c r="CB12" s="59">
        <v>197</v>
      </c>
      <c r="CC12" s="59">
        <v>197</v>
      </c>
      <c r="CD12" s="59">
        <v>168</v>
      </c>
      <c r="CE12" s="59">
        <v>168</v>
      </c>
      <c r="CF12" s="59">
        <v>168</v>
      </c>
      <c r="CG12" s="59">
        <v>168</v>
      </c>
      <c r="CH12" s="59">
        <v>180</v>
      </c>
      <c r="CI12" s="59">
        <v>180</v>
      </c>
      <c r="CJ12" s="59">
        <v>180</v>
      </c>
      <c r="CK12" s="59">
        <v>180</v>
      </c>
      <c r="CL12" s="59">
        <v>146</v>
      </c>
      <c r="CM12" s="59">
        <v>146</v>
      </c>
      <c r="CN12" s="59">
        <v>146</v>
      </c>
      <c r="CO12" s="59">
        <v>146</v>
      </c>
      <c r="CP12" s="59">
        <v>136</v>
      </c>
      <c r="CQ12" s="59">
        <v>136</v>
      </c>
      <c r="CR12" s="59">
        <v>136</v>
      </c>
      <c r="CS12" s="59">
        <v>136</v>
      </c>
      <c r="CT12" s="60"/>
      <c r="CU12" s="60"/>
      <c r="CV12" s="60"/>
      <c r="CW12" s="61"/>
      <c r="CX12" s="62">
        <f t="array" ref="CX12">SUMPRODUCT(B12:CW12*0.25)</f>
        <v>3808</v>
      </c>
    </row>
    <row r="13" spans="1:102" ht="24.95" customHeight="1" x14ac:dyDescent="0.2">
      <c r="A13" s="63" t="s">
        <v>10</v>
      </c>
      <c r="B13" s="64">
        <v>3196.8209999999999</v>
      </c>
      <c r="C13" s="65">
        <v>3018.9</v>
      </c>
      <c r="D13" s="65">
        <v>2911.9</v>
      </c>
      <c r="E13" s="65">
        <v>2841.9</v>
      </c>
      <c r="F13" s="65">
        <v>3020.971</v>
      </c>
      <c r="G13" s="65">
        <v>2959.3870000000002</v>
      </c>
      <c r="H13" s="65">
        <v>2799.7920000000004</v>
      </c>
      <c r="I13" s="65">
        <v>2687.9259999999999</v>
      </c>
      <c r="J13" s="65">
        <v>2954.2139999999999</v>
      </c>
      <c r="K13" s="65">
        <v>2782.346</v>
      </c>
      <c r="L13" s="65">
        <v>2757.8900000000003</v>
      </c>
      <c r="M13" s="65">
        <v>2545.02</v>
      </c>
      <c r="N13" s="65">
        <v>2734.9390000000003</v>
      </c>
      <c r="O13" s="65">
        <v>2782.4029999999998</v>
      </c>
      <c r="P13" s="65">
        <v>2869.768</v>
      </c>
      <c r="Q13" s="65">
        <v>2922.9369999999999</v>
      </c>
      <c r="R13" s="65">
        <v>2751.2710000000002</v>
      </c>
      <c r="S13" s="65">
        <v>2855.1280000000002</v>
      </c>
      <c r="T13" s="65">
        <v>2993.4060000000004</v>
      </c>
      <c r="U13" s="65">
        <v>3030.2330000000002</v>
      </c>
      <c r="V13" s="65">
        <v>2745.665</v>
      </c>
      <c r="W13" s="65">
        <v>2875.4549999999999</v>
      </c>
      <c r="X13" s="65">
        <v>2921.9580000000001</v>
      </c>
      <c r="Y13" s="65">
        <v>3012.5770000000002</v>
      </c>
      <c r="Z13" s="65">
        <v>2924.1400000000003</v>
      </c>
      <c r="AA13" s="65">
        <v>2960.0230000000001</v>
      </c>
      <c r="AB13" s="65">
        <v>2854.3230000000003</v>
      </c>
      <c r="AC13" s="65">
        <v>2887.7530000000002</v>
      </c>
      <c r="AD13" s="65">
        <v>2959.9740000000002</v>
      </c>
      <c r="AE13" s="65">
        <v>2876.5610000000001</v>
      </c>
      <c r="AF13" s="65">
        <v>2867.3040000000001</v>
      </c>
      <c r="AG13" s="65">
        <v>2808.4949999999999</v>
      </c>
      <c r="AH13" s="65">
        <v>2949.4570000000003</v>
      </c>
      <c r="AI13" s="65">
        <v>2949.1490000000003</v>
      </c>
      <c r="AJ13" s="65">
        <v>2935.2150000000001</v>
      </c>
      <c r="AK13" s="65">
        <v>2421.5529999999999</v>
      </c>
      <c r="AL13" s="65">
        <v>2960.2570000000001</v>
      </c>
      <c r="AM13" s="65">
        <v>2861.1410000000001</v>
      </c>
      <c r="AN13" s="65">
        <v>1949.9750000000001</v>
      </c>
      <c r="AO13" s="65">
        <v>1692.9</v>
      </c>
      <c r="AP13" s="65">
        <v>2508.607</v>
      </c>
      <c r="AQ13" s="65">
        <v>2164.29</v>
      </c>
      <c r="AR13" s="65">
        <v>2112.299</v>
      </c>
      <c r="AS13" s="65">
        <v>1973.296</v>
      </c>
      <c r="AT13" s="65">
        <v>2128.5949999999998</v>
      </c>
      <c r="AU13" s="65">
        <v>2053.1060000000002</v>
      </c>
      <c r="AV13" s="65">
        <v>2017.0840000000001</v>
      </c>
      <c r="AW13" s="65">
        <v>2088.7539999999999</v>
      </c>
      <c r="AX13" s="65">
        <v>1940.3270000000002</v>
      </c>
      <c r="AY13" s="65">
        <v>1975.556</v>
      </c>
      <c r="AZ13" s="65">
        <v>2364.3490000000002</v>
      </c>
      <c r="BA13" s="65">
        <v>2802.29</v>
      </c>
      <c r="BB13" s="65">
        <v>2197.4960000000001</v>
      </c>
      <c r="BC13" s="65">
        <v>2638.77</v>
      </c>
      <c r="BD13" s="65">
        <v>2900.9490000000001</v>
      </c>
      <c r="BE13" s="65">
        <v>3088.0600000000004</v>
      </c>
      <c r="BF13" s="65">
        <v>2498.652</v>
      </c>
      <c r="BG13" s="65">
        <v>3171.9540000000002</v>
      </c>
      <c r="BH13" s="65">
        <v>3173.12</v>
      </c>
      <c r="BI13" s="65">
        <v>3193.55</v>
      </c>
      <c r="BJ13" s="65">
        <v>3084.4470000000001</v>
      </c>
      <c r="BK13" s="65">
        <v>3220.2370000000001</v>
      </c>
      <c r="BL13" s="65">
        <v>3434.73</v>
      </c>
      <c r="BM13" s="65">
        <v>3435.2650000000003</v>
      </c>
      <c r="BN13" s="65">
        <v>3446.2380000000003</v>
      </c>
      <c r="BO13" s="65">
        <v>3446.5190000000002</v>
      </c>
      <c r="BP13" s="65">
        <v>3447.1379999999999</v>
      </c>
      <c r="BQ13" s="65">
        <v>3447.701</v>
      </c>
      <c r="BR13" s="65">
        <v>3453.0169999999998</v>
      </c>
      <c r="BS13" s="65">
        <v>3453.7430000000004</v>
      </c>
      <c r="BT13" s="65">
        <v>3454.6329999999998</v>
      </c>
      <c r="BU13" s="65">
        <v>3455.056</v>
      </c>
      <c r="BV13" s="65">
        <v>3457.49</v>
      </c>
      <c r="BW13" s="65">
        <v>3457.933</v>
      </c>
      <c r="BX13" s="65">
        <v>3458.8720000000003</v>
      </c>
      <c r="BY13" s="65">
        <v>3459.8440000000001</v>
      </c>
      <c r="BZ13" s="65">
        <v>3481.8720000000003</v>
      </c>
      <c r="CA13" s="65">
        <v>3481.4880000000003</v>
      </c>
      <c r="CB13" s="65">
        <v>3477.7650000000003</v>
      </c>
      <c r="CC13" s="65">
        <v>3468.2830000000004</v>
      </c>
      <c r="CD13" s="65">
        <v>3483.1590000000001</v>
      </c>
      <c r="CE13" s="65">
        <v>3476.9650000000001</v>
      </c>
      <c r="CF13" s="65">
        <v>3467.7040000000002</v>
      </c>
      <c r="CG13" s="65">
        <v>3420.4290000000001</v>
      </c>
      <c r="CH13" s="65">
        <v>3488.5990000000002</v>
      </c>
      <c r="CI13" s="65">
        <v>3488.4070000000002</v>
      </c>
      <c r="CJ13" s="65">
        <v>3482.3609999999999</v>
      </c>
      <c r="CK13" s="65">
        <v>3455.6670000000004</v>
      </c>
      <c r="CL13" s="65">
        <v>3494.4490000000001</v>
      </c>
      <c r="CM13" s="65">
        <v>3494.4490000000001</v>
      </c>
      <c r="CN13" s="65">
        <v>3487.7179999999998</v>
      </c>
      <c r="CO13" s="65">
        <v>3421.4409999999998</v>
      </c>
      <c r="CP13" s="65">
        <v>3452.2849999999999</v>
      </c>
      <c r="CQ13" s="65">
        <v>3369.38</v>
      </c>
      <c r="CR13" s="65">
        <v>3210.5789999999997</v>
      </c>
      <c r="CS13" s="65">
        <v>2981.4</v>
      </c>
      <c r="CT13" s="66"/>
      <c r="CU13" s="66"/>
      <c r="CV13" s="66"/>
      <c r="CW13" s="67"/>
      <c r="CX13" s="68">
        <f t="array" ref="CX13">SUMPRODUCT(B13:CW13*0.25)</f>
        <v>71254.848500000007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61</v>
      </c>
      <c r="W14" s="65">
        <v>61</v>
      </c>
      <c r="X14" s="65">
        <v>61</v>
      </c>
      <c r="Y14" s="65">
        <v>86</v>
      </c>
      <c r="Z14" s="65">
        <v>131</v>
      </c>
      <c r="AA14" s="65">
        <v>131</v>
      </c>
      <c r="AB14" s="65">
        <v>131</v>
      </c>
      <c r="AC14" s="65">
        <v>131</v>
      </c>
      <c r="AD14" s="65">
        <v>122</v>
      </c>
      <c r="AE14" s="65">
        <v>122</v>
      </c>
      <c r="AF14" s="65">
        <v>97</v>
      </c>
      <c r="AG14" s="65">
        <v>97</v>
      </c>
      <c r="AH14" s="65">
        <v>48</v>
      </c>
      <c r="AI14" s="65">
        <v>48</v>
      </c>
      <c r="AJ14" s="65">
        <v>48</v>
      </c>
      <c r="AK14" s="65">
        <v>48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>
        <v>4</v>
      </c>
      <c r="AY14" s="65">
        <v>4</v>
      </c>
      <c r="AZ14" s="65">
        <v>4</v>
      </c>
      <c r="BA14" s="65">
        <v>4</v>
      </c>
      <c r="BB14" s="65">
        <v>42</v>
      </c>
      <c r="BC14" s="65">
        <v>42</v>
      </c>
      <c r="BD14" s="65">
        <v>42</v>
      </c>
      <c r="BE14" s="65">
        <v>42</v>
      </c>
      <c r="BF14" s="65">
        <v>38</v>
      </c>
      <c r="BG14" s="65">
        <v>38</v>
      </c>
      <c r="BH14" s="65">
        <v>38</v>
      </c>
      <c r="BI14" s="65">
        <v>260.24700000000001</v>
      </c>
      <c r="BJ14" s="65">
        <v>148</v>
      </c>
      <c r="BK14" s="65">
        <v>468.61699999999996</v>
      </c>
      <c r="BL14" s="65">
        <v>686.12199999999996</v>
      </c>
      <c r="BM14" s="65">
        <v>1015</v>
      </c>
      <c r="BN14" s="65">
        <v>621.23699999999997</v>
      </c>
      <c r="BO14" s="65">
        <v>689.58300000000008</v>
      </c>
      <c r="BP14" s="65">
        <v>919.92</v>
      </c>
      <c r="BQ14" s="65">
        <v>1058.8789999999999</v>
      </c>
      <c r="BR14" s="65">
        <v>644</v>
      </c>
      <c r="BS14" s="65">
        <v>703.44399999999996</v>
      </c>
      <c r="BT14" s="65">
        <v>723.92</v>
      </c>
      <c r="BU14" s="65">
        <v>739</v>
      </c>
      <c r="BV14" s="65">
        <v>509</v>
      </c>
      <c r="BW14" s="65">
        <v>602.26599999999996</v>
      </c>
      <c r="BX14" s="65">
        <v>581.14099999999996</v>
      </c>
      <c r="BY14" s="65">
        <v>553</v>
      </c>
      <c r="BZ14" s="65">
        <v>566.35699999999997</v>
      </c>
      <c r="CA14" s="65">
        <v>460.99400000000003</v>
      </c>
      <c r="CB14" s="65">
        <v>424</v>
      </c>
      <c r="CC14" s="65">
        <v>424</v>
      </c>
      <c r="CD14" s="65">
        <v>391</v>
      </c>
      <c r="CE14" s="65">
        <v>308</v>
      </c>
      <c r="CF14" s="65">
        <v>278</v>
      </c>
      <c r="CG14" s="65">
        <v>278</v>
      </c>
      <c r="CH14" s="65">
        <v>198</v>
      </c>
      <c r="CI14" s="65">
        <v>198</v>
      </c>
      <c r="CJ14" s="65">
        <v>173</v>
      </c>
      <c r="CK14" s="65">
        <v>173</v>
      </c>
      <c r="CL14" s="65">
        <v>102</v>
      </c>
      <c r="CM14" s="65">
        <v>102</v>
      </c>
      <c r="CN14" s="65">
        <v>102</v>
      </c>
      <c r="CO14" s="65">
        <v>102</v>
      </c>
      <c r="CP14" s="65">
        <v>72</v>
      </c>
      <c r="CQ14" s="65">
        <v>72</v>
      </c>
      <c r="CR14" s="65">
        <v>72</v>
      </c>
      <c r="CS14" s="65">
        <v>72</v>
      </c>
      <c r="CT14" s="66"/>
      <c r="CU14" s="66"/>
      <c r="CV14" s="66"/>
      <c r="CW14" s="67"/>
      <c r="CX14" s="68">
        <f t="array" ref="CX14">SUMPRODUCT(B14:CW14*0.25)</f>
        <v>4355.1817499999997</v>
      </c>
    </row>
    <row r="15" spans="1:102" ht="24.95" customHeight="1" x14ac:dyDescent="0.2">
      <c r="A15" s="69" t="s">
        <v>12</v>
      </c>
      <c r="B15" s="70">
        <v>733.85</v>
      </c>
      <c r="C15" s="71">
        <v>723.67200000000003</v>
      </c>
      <c r="D15" s="71">
        <v>714.61899999999991</v>
      </c>
      <c r="E15" s="71">
        <v>702.00099999999998</v>
      </c>
      <c r="F15" s="71">
        <v>706.35699999999997</v>
      </c>
      <c r="G15" s="71">
        <v>701.94900000000007</v>
      </c>
      <c r="H15" s="71">
        <v>695.01700000000005</v>
      </c>
      <c r="I15" s="71">
        <v>687.39599999999996</v>
      </c>
      <c r="J15" s="71">
        <v>695.85899999999992</v>
      </c>
      <c r="K15" s="71">
        <v>690.04200000000003</v>
      </c>
      <c r="L15" s="71">
        <v>684.178</v>
      </c>
      <c r="M15" s="71">
        <v>680.29899999999998</v>
      </c>
      <c r="N15" s="71">
        <v>674.39099999999996</v>
      </c>
      <c r="O15" s="71">
        <v>670.74</v>
      </c>
      <c r="P15" s="71">
        <v>667.65700000000004</v>
      </c>
      <c r="Q15" s="71">
        <v>658.53499999999997</v>
      </c>
      <c r="R15" s="71">
        <v>659.37400000000002</v>
      </c>
      <c r="S15" s="71">
        <v>652.69399999999996</v>
      </c>
      <c r="T15" s="71">
        <v>645.30700000000002</v>
      </c>
      <c r="U15" s="71">
        <v>635.10699999999997</v>
      </c>
      <c r="V15" s="71">
        <v>622.76700000000005</v>
      </c>
      <c r="W15" s="71">
        <v>616.904</v>
      </c>
      <c r="X15" s="71">
        <v>619.35400000000004</v>
      </c>
      <c r="Y15" s="71">
        <v>630.50300000000004</v>
      </c>
      <c r="Z15" s="71">
        <v>653.27199999999993</v>
      </c>
      <c r="AA15" s="71">
        <v>787.67399999999998</v>
      </c>
      <c r="AB15" s="71">
        <v>954.45500000000004</v>
      </c>
      <c r="AC15" s="71">
        <v>1211.3390000000002</v>
      </c>
      <c r="AD15" s="71">
        <v>1435.037</v>
      </c>
      <c r="AE15" s="71">
        <v>1744.509</v>
      </c>
      <c r="AF15" s="71">
        <v>2054.884</v>
      </c>
      <c r="AG15" s="71">
        <v>2353.5190000000002</v>
      </c>
      <c r="AH15" s="71">
        <v>2572.585</v>
      </c>
      <c r="AI15" s="71">
        <v>2850.6880000000001</v>
      </c>
      <c r="AJ15" s="71">
        <v>3111.5209999999997</v>
      </c>
      <c r="AK15" s="71">
        <v>3359.904</v>
      </c>
      <c r="AL15" s="71">
        <v>3636.5769999999998</v>
      </c>
      <c r="AM15" s="71">
        <v>3825.1570000000002</v>
      </c>
      <c r="AN15" s="71">
        <v>3995.7539999999999</v>
      </c>
      <c r="AO15" s="71">
        <v>4127.2439999999997</v>
      </c>
      <c r="AP15" s="71">
        <v>4220.9650000000001</v>
      </c>
      <c r="AQ15" s="71">
        <v>4289.2550000000001</v>
      </c>
      <c r="AR15" s="71">
        <v>4350.5419999999995</v>
      </c>
      <c r="AS15" s="71">
        <v>4365.5860000000002</v>
      </c>
      <c r="AT15" s="71">
        <v>4354.9350000000004</v>
      </c>
      <c r="AU15" s="71">
        <v>4334.0169999999998</v>
      </c>
      <c r="AV15" s="71">
        <v>4296.3519999999999</v>
      </c>
      <c r="AW15" s="71">
        <v>4218.5570000000007</v>
      </c>
      <c r="AX15" s="71">
        <v>4129.88</v>
      </c>
      <c r="AY15" s="71">
        <v>4022.3739999999998</v>
      </c>
      <c r="AZ15" s="71">
        <v>3915.8900000000003</v>
      </c>
      <c r="BA15" s="71">
        <v>3761.096</v>
      </c>
      <c r="BB15" s="71">
        <v>3585.22</v>
      </c>
      <c r="BC15" s="71">
        <v>3408.4279999999999</v>
      </c>
      <c r="BD15" s="71">
        <v>3218.5740000000001</v>
      </c>
      <c r="BE15" s="71">
        <v>2980.596</v>
      </c>
      <c r="BF15" s="71">
        <v>2726.085</v>
      </c>
      <c r="BG15" s="71">
        <v>2464.8049999999998</v>
      </c>
      <c r="BH15" s="71">
        <v>2181.7629999999999</v>
      </c>
      <c r="BI15" s="71">
        <v>1909.4860000000001</v>
      </c>
      <c r="BJ15" s="71">
        <v>1668.1149999999998</v>
      </c>
      <c r="BK15" s="71">
        <v>1418.7829999999999</v>
      </c>
      <c r="BL15" s="71">
        <v>1201.1109999999999</v>
      </c>
      <c r="BM15" s="71">
        <v>1008.821</v>
      </c>
      <c r="BN15" s="71">
        <v>846.80099999999993</v>
      </c>
      <c r="BO15" s="71">
        <v>770.32500000000005</v>
      </c>
      <c r="BP15" s="71">
        <v>750.11300000000006</v>
      </c>
      <c r="BQ15" s="71">
        <v>744.88400000000001</v>
      </c>
      <c r="BR15" s="71">
        <v>748.59500000000003</v>
      </c>
      <c r="BS15" s="71">
        <v>749.21900000000005</v>
      </c>
      <c r="BT15" s="71">
        <v>755.17899999999997</v>
      </c>
      <c r="BU15" s="71">
        <v>765.93799999999999</v>
      </c>
      <c r="BV15" s="71">
        <v>776.81799999999998</v>
      </c>
      <c r="BW15" s="71">
        <v>789.774</v>
      </c>
      <c r="BX15" s="71">
        <v>802.26599999999996</v>
      </c>
      <c r="BY15" s="71">
        <v>805.91800000000001</v>
      </c>
      <c r="BZ15" s="71">
        <v>826.01400000000001</v>
      </c>
      <c r="CA15" s="71">
        <v>825.91600000000005</v>
      </c>
      <c r="CB15" s="71">
        <v>839.41200000000003</v>
      </c>
      <c r="CC15" s="71">
        <v>843.84100000000001</v>
      </c>
      <c r="CD15" s="71">
        <v>851.02800000000002</v>
      </c>
      <c r="CE15" s="71">
        <v>856.17499999999995</v>
      </c>
      <c r="CF15" s="71">
        <v>863.74300000000005</v>
      </c>
      <c r="CG15" s="71">
        <v>871.83699999999999</v>
      </c>
      <c r="CH15" s="71">
        <v>863.92499999999995</v>
      </c>
      <c r="CI15" s="71">
        <v>870.149</v>
      </c>
      <c r="CJ15" s="71">
        <v>875.88800000000003</v>
      </c>
      <c r="CK15" s="71">
        <v>886.72199999999998</v>
      </c>
      <c r="CL15" s="71">
        <v>867.66800000000001</v>
      </c>
      <c r="CM15" s="71">
        <v>877.13499999999999</v>
      </c>
      <c r="CN15" s="71">
        <v>886.42200000000003</v>
      </c>
      <c r="CO15" s="71">
        <v>892.01400000000001</v>
      </c>
      <c r="CP15" s="71">
        <v>891.15</v>
      </c>
      <c r="CQ15" s="71">
        <v>890.69600000000003</v>
      </c>
      <c r="CR15" s="71">
        <v>895.91399999999999</v>
      </c>
      <c r="CS15" s="71">
        <v>901.80799999999999</v>
      </c>
      <c r="CT15" s="72"/>
      <c r="CU15" s="72"/>
      <c r="CV15" s="72"/>
      <c r="CW15" s="73"/>
      <c r="CX15" s="74">
        <f t="array" ref="CX15">SUMPRODUCT(B15:CW15*0.25)</f>
        <v>39889.303499999995</v>
      </c>
    </row>
    <row r="16" spans="1:102" ht="24.95" customHeight="1" x14ac:dyDescent="0.2">
      <c r="A16" s="69" t="s">
        <v>13</v>
      </c>
      <c r="B16" s="70">
        <v>5</v>
      </c>
      <c r="C16" s="71">
        <v>5</v>
      </c>
      <c r="D16" s="71">
        <v>5</v>
      </c>
      <c r="E16" s="71">
        <v>5</v>
      </c>
      <c r="F16" s="71">
        <v>4</v>
      </c>
      <c r="G16" s="71">
        <v>4</v>
      </c>
      <c r="H16" s="71">
        <v>4</v>
      </c>
      <c r="I16" s="71">
        <v>4</v>
      </c>
      <c r="J16" s="71">
        <v>4</v>
      </c>
      <c r="K16" s="71">
        <v>4</v>
      </c>
      <c r="L16" s="71">
        <v>4</v>
      </c>
      <c r="M16" s="71">
        <v>4</v>
      </c>
      <c r="N16" s="71">
        <v>3</v>
      </c>
      <c r="O16" s="71">
        <v>3</v>
      </c>
      <c r="P16" s="71">
        <v>3</v>
      </c>
      <c r="Q16" s="71">
        <v>3</v>
      </c>
      <c r="R16" s="71">
        <v>3</v>
      </c>
      <c r="S16" s="71">
        <v>3</v>
      </c>
      <c r="T16" s="71">
        <v>3</v>
      </c>
      <c r="U16" s="71">
        <v>3</v>
      </c>
      <c r="V16" s="71">
        <v>3</v>
      </c>
      <c r="W16" s="71">
        <v>3</v>
      </c>
      <c r="X16" s="71">
        <v>3</v>
      </c>
      <c r="Y16" s="71">
        <v>3</v>
      </c>
      <c r="Z16" s="71">
        <v>10</v>
      </c>
      <c r="AA16" s="71">
        <v>10</v>
      </c>
      <c r="AB16" s="71">
        <v>10</v>
      </c>
      <c r="AC16" s="71">
        <v>10</v>
      </c>
      <c r="AD16" s="71">
        <v>24</v>
      </c>
      <c r="AE16" s="71">
        <v>24</v>
      </c>
      <c r="AF16" s="71">
        <v>24</v>
      </c>
      <c r="AG16" s="71">
        <v>24</v>
      </c>
      <c r="AH16" s="71">
        <v>40</v>
      </c>
      <c r="AI16" s="71">
        <v>40</v>
      </c>
      <c r="AJ16" s="71">
        <v>40</v>
      </c>
      <c r="AK16" s="71">
        <v>40</v>
      </c>
      <c r="AL16" s="71">
        <v>50</v>
      </c>
      <c r="AM16" s="71">
        <v>50</v>
      </c>
      <c r="AN16" s="71">
        <v>50</v>
      </c>
      <c r="AO16" s="71">
        <v>50</v>
      </c>
      <c r="AP16" s="71">
        <v>53</v>
      </c>
      <c r="AQ16" s="71">
        <v>53</v>
      </c>
      <c r="AR16" s="71">
        <v>53</v>
      </c>
      <c r="AS16" s="71">
        <v>53</v>
      </c>
      <c r="AT16" s="71">
        <v>49</v>
      </c>
      <c r="AU16" s="71">
        <v>49</v>
      </c>
      <c r="AV16" s="71">
        <v>49</v>
      </c>
      <c r="AW16" s="71">
        <v>49</v>
      </c>
      <c r="AX16" s="71">
        <v>42</v>
      </c>
      <c r="AY16" s="71">
        <v>42</v>
      </c>
      <c r="AZ16" s="71">
        <v>42</v>
      </c>
      <c r="BA16" s="71">
        <v>42</v>
      </c>
      <c r="BB16" s="71">
        <v>33</v>
      </c>
      <c r="BC16" s="71">
        <v>33</v>
      </c>
      <c r="BD16" s="71">
        <v>33</v>
      </c>
      <c r="BE16" s="71">
        <v>33</v>
      </c>
      <c r="BF16" s="71">
        <v>23</v>
      </c>
      <c r="BG16" s="71">
        <v>23</v>
      </c>
      <c r="BH16" s="71">
        <v>23</v>
      </c>
      <c r="BI16" s="71">
        <v>23</v>
      </c>
      <c r="BJ16" s="71">
        <v>9</v>
      </c>
      <c r="BK16" s="71">
        <v>9</v>
      </c>
      <c r="BL16" s="71">
        <v>9</v>
      </c>
      <c r="BM16" s="71">
        <v>9</v>
      </c>
      <c r="BN16" s="71">
        <v>3</v>
      </c>
      <c r="BO16" s="71">
        <v>3</v>
      </c>
      <c r="BP16" s="71">
        <v>3</v>
      </c>
      <c r="BQ16" s="71">
        <v>3</v>
      </c>
      <c r="BR16" s="71">
        <v>3</v>
      </c>
      <c r="BS16" s="71">
        <v>3</v>
      </c>
      <c r="BT16" s="71">
        <v>3</v>
      </c>
      <c r="BU16" s="71">
        <v>3</v>
      </c>
      <c r="BV16" s="71">
        <v>4</v>
      </c>
      <c r="BW16" s="71">
        <v>4</v>
      </c>
      <c r="BX16" s="71">
        <v>4</v>
      </c>
      <c r="BY16" s="71">
        <v>4</v>
      </c>
      <c r="BZ16" s="71">
        <v>5</v>
      </c>
      <c r="CA16" s="71">
        <v>5</v>
      </c>
      <c r="CB16" s="71">
        <v>5</v>
      </c>
      <c r="CC16" s="71">
        <v>5</v>
      </c>
      <c r="CD16" s="71">
        <v>5</v>
      </c>
      <c r="CE16" s="71">
        <v>5</v>
      </c>
      <c r="CF16" s="71">
        <v>5</v>
      </c>
      <c r="CG16" s="71">
        <v>5</v>
      </c>
      <c r="CH16" s="71">
        <v>5</v>
      </c>
      <c r="CI16" s="71">
        <v>5</v>
      </c>
      <c r="CJ16" s="71">
        <v>5</v>
      </c>
      <c r="CK16" s="71">
        <v>5</v>
      </c>
      <c r="CL16" s="71">
        <v>6</v>
      </c>
      <c r="CM16" s="71">
        <v>6</v>
      </c>
      <c r="CN16" s="71">
        <v>6</v>
      </c>
      <c r="CO16" s="71">
        <v>6</v>
      </c>
      <c r="CP16" s="71">
        <v>6</v>
      </c>
      <c r="CQ16" s="71">
        <v>6</v>
      </c>
      <c r="CR16" s="71">
        <v>6</v>
      </c>
      <c r="CS16" s="71">
        <v>6</v>
      </c>
      <c r="CT16" s="72"/>
      <c r="CU16" s="72"/>
      <c r="CV16" s="72"/>
      <c r="CW16" s="73"/>
      <c r="CX16" s="74">
        <f t="array" ref="CX16">SUMPRODUCT(B16:CW16*0.25)</f>
        <v>392</v>
      </c>
    </row>
    <row r="17" spans="1:102" ht="30" customHeight="1" thickBot="1" x14ac:dyDescent="0.25">
      <c r="A17" s="75" t="s">
        <v>14</v>
      </c>
      <c r="B17" s="76">
        <f>SUM(B11:B16)</f>
        <v>4241.6710000000003</v>
      </c>
      <c r="C17" s="77">
        <f t="shared" ref="C17:BN17" si="0">SUM(C11:C16)</f>
        <v>3968.5720000000001</v>
      </c>
      <c r="D17" s="77">
        <f t="shared" si="0"/>
        <v>3767.5190000000002</v>
      </c>
      <c r="E17" s="77">
        <f t="shared" si="0"/>
        <v>3684.9009999999998</v>
      </c>
      <c r="F17" s="77">
        <f t="shared" si="0"/>
        <v>3867.328</v>
      </c>
      <c r="G17" s="77">
        <f t="shared" si="0"/>
        <v>3801.3360000000002</v>
      </c>
      <c r="H17" s="77">
        <f t="shared" si="0"/>
        <v>3634.8090000000002</v>
      </c>
      <c r="I17" s="77">
        <f t="shared" si="0"/>
        <v>3515.3220000000001</v>
      </c>
      <c r="J17" s="77">
        <f t="shared" si="0"/>
        <v>3790.0729999999999</v>
      </c>
      <c r="K17" s="77">
        <f t="shared" si="0"/>
        <v>3612.3879999999999</v>
      </c>
      <c r="L17" s="77">
        <f t="shared" si="0"/>
        <v>3582.0680000000002</v>
      </c>
      <c r="M17" s="77">
        <f t="shared" si="0"/>
        <v>3365.319</v>
      </c>
      <c r="N17" s="77">
        <f t="shared" si="0"/>
        <v>3548.3300000000004</v>
      </c>
      <c r="O17" s="77">
        <f t="shared" si="0"/>
        <v>3592.143</v>
      </c>
      <c r="P17" s="77">
        <f t="shared" si="0"/>
        <v>3676.4250000000002</v>
      </c>
      <c r="Q17" s="77">
        <f t="shared" si="0"/>
        <v>3720.4719999999998</v>
      </c>
      <c r="R17" s="77">
        <f t="shared" si="0"/>
        <v>3549.6450000000004</v>
      </c>
      <c r="S17" s="77">
        <f t="shared" si="0"/>
        <v>3646.8220000000001</v>
      </c>
      <c r="T17" s="77">
        <f t="shared" si="0"/>
        <v>3777.7130000000006</v>
      </c>
      <c r="U17" s="77">
        <f t="shared" si="0"/>
        <v>3804.34</v>
      </c>
      <c r="V17" s="77">
        <f t="shared" si="0"/>
        <v>3580.4319999999998</v>
      </c>
      <c r="W17" s="77">
        <f t="shared" si="0"/>
        <v>3704.3589999999999</v>
      </c>
      <c r="X17" s="77">
        <f t="shared" si="0"/>
        <v>3753.3119999999999</v>
      </c>
      <c r="Y17" s="77">
        <f t="shared" si="0"/>
        <v>3880.0800000000004</v>
      </c>
      <c r="Z17" s="77">
        <f t="shared" si="0"/>
        <v>3891.4120000000003</v>
      </c>
      <c r="AA17" s="77">
        <f t="shared" si="0"/>
        <v>4061.6970000000001</v>
      </c>
      <c r="AB17" s="77">
        <f t="shared" si="0"/>
        <v>4122.7780000000002</v>
      </c>
      <c r="AC17" s="77">
        <f t="shared" si="0"/>
        <v>4413.0920000000006</v>
      </c>
      <c r="AD17" s="77">
        <f t="shared" si="0"/>
        <v>4685.0110000000004</v>
      </c>
      <c r="AE17" s="77">
        <f t="shared" si="0"/>
        <v>4911.07</v>
      </c>
      <c r="AF17" s="77">
        <f t="shared" si="0"/>
        <v>5187.1880000000001</v>
      </c>
      <c r="AG17" s="77">
        <f t="shared" si="0"/>
        <v>5427.0140000000001</v>
      </c>
      <c r="AH17" s="77">
        <f t="shared" si="0"/>
        <v>5758.0420000000004</v>
      </c>
      <c r="AI17" s="77">
        <f t="shared" si="0"/>
        <v>6035.8370000000004</v>
      </c>
      <c r="AJ17" s="77">
        <f t="shared" si="0"/>
        <v>6282.7359999999999</v>
      </c>
      <c r="AK17" s="77">
        <f t="shared" si="0"/>
        <v>6017.4570000000003</v>
      </c>
      <c r="AL17" s="77">
        <f t="shared" si="0"/>
        <v>6814.8339999999998</v>
      </c>
      <c r="AM17" s="77">
        <f t="shared" si="0"/>
        <v>6904.2980000000007</v>
      </c>
      <c r="AN17" s="77">
        <f t="shared" si="0"/>
        <v>6163.7290000000003</v>
      </c>
      <c r="AO17" s="77">
        <f t="shared" si="0"/>
        <v>6038.1440000000002</v>
      </c>
      <c r="AP17" s="77">
        <f t="shared" si="0"/>
        <v>6944.5720000000001</v>
      </c>
      <c r="AQ17" s="77">
        <f t="shared" si="0"/>
        <v>6668.5450000000001</v>
      </c>
      <c r="AR17" s="77">
        <f t="shared" si="0"/>
        <v>6677.8409999999994</v>
      </c>
      <c r="AS17" s="77">
        <f t="shared" si="0"/>
        <v>6553.8820000000005</v>
      </c>
      <c r="AT17" s="77">
        <f t="shared" si="0"/>
        <v>6674.5300000000007</v>
      </c>
      <c r="AU17" s="77">
        <f t="shared" si="0"/>
        <v>6578.1229999999996</v>
      </c>
      <c r="AV17" s="77">
        <f t="shared" si="0"/>
        <v>6504.4359999999997</v>
      </c>
      <c r="AW17" s="77">
        <f t="shared" si="0"/>
        <v>6498.3110000000006</v>
      </c>
      <c r="AX17" s="77">
        <f t="shared" si="0"/>
        <v>6264.2070000000003</v>
      </c>
      <c r="AY17" s="77">
        <f t="shared" si="0"/>
        <v>6191.93</v>
      </c>
      <c r="AZ17" s="77">
        <f t="shared" si="0"/>
        <v>6474.2390000000005</v>
      </c>
      <c r="BA17" s="77">
        <f t="shared" si="0"/>
        <v>6757.3860000000004</v>
      </c>
      <c r="BB17" s="77">
        <f t="shared" si="0"/>
        <v>6010.7160000000003</v>
      </c>
      <c r="BC17" s="77">
        <f t="shared" si="0"/>
        <v>6275.1980000000003</v>
      </c>
      <c r="BD17" s="77">
        <f t="shared" si="0"/>
        <v>6347.5230000000001</v>
      </c>
      <c r="BE17" s="77">
        <f t="shared" si="0"/>
        <v>6296.6560000000009</v>
      </c>
      <c r="BF17" s="77">
        <f t="shared" si="0"/>
        <v>5444.7370000000001</v>
      </c>
      <c r="BG17" s="77">
        <f t="shared" si="0"/>
        <v>5856.759</v>
      </c>
      <c r="BH17" s="77">
        <f t="shared" si="0"/>
        <v>5574.8829999999998</v>
      </c>
      <c r="BI17" s="77">
        <f t="shared" si="0"/>
        <v>5545.2830000000004</v>
      </c>
      <c r="BJ17" s="77">
        <f t="shared" si="0"/>
        <v>5083.5619999999999</v>
      </c>
      <c r="BK17" s="77">
        <f t="shared" si="0"/>
        <v>5290.6370000000006</v>
      </c>
      <c r="BL17" s="77">
        <f t="shared" si="0"/>
        <v>5504.9629999999997</v>
      </c>
      <c r="BM17" s="77">
        <f t="shared" si="0"/>
        <v>5642.0860000000002</v>
      </c>
      <c r="BN17" s="77">
        <f t="shared" si="0"/>
        <v>5117.2759999999998</v>
      </c>
      <c r="BO17" s="77">
        <f t="shared" ref="BO17:CW17" si="1">SUM(BO11:BO16)</f>
        <v>5109.4270000000006</v>
      </c>
      <c r="BP17" s="77">
        <f t="shared" si="1"/>
        <v>5320.1710000000003</v>
      </c>
      <c r="BQ17" s="77">
        <f t="shared" si="1"/>
        <v>5454.4639999999999</v>
      </c>
      <c r="BR17" s="77">
        <f t="shared" si="1"/>
        <v>5068.6120000000001</v>
      </c>
      <c r="BS17" s="77">
        <f t="shared" si="1"/>
        <v>5129.4059999999999</v>
      </c>
      <c r="BT17" s="77">
        <f t="shared" si="1"/>
        <v>5156.732</v>
      </c>
      <c r="BU17" s="77">
        <f t="shared" si="1"/>
        <v>5182.9940000000006</v>
      </c>
      <c r="BV17" s="77">
        <f t="shared" si="1"/>
        <v>4961.308</v>
      </c>
      <c r="BW17" s="77">
        <f t="shared" si="1"/>
        <v>5067.973</v>
      </c>
      <c r="BX17" s="77">
        <f t="shared" si="1"/>
        <v>5060.2789999999995</v>
      </c>
      <c r="BY17" s="77">
        <f t="shared" si="1"/>
        <v>5036.7619999999997</v>
      </c>
      <c r="BZ17" s="77">
        <f t="shared" si="1"/>
        <v>5076.2430000000004</v>
      </c>
      <c r="CA17" s="77">
        <f t="shared" si="1"/>
        <v>4970.3980000000001</v>
      </c>
      <c r="CB17" s="77">
        <f t="shared" si="1"/>
        <v>4943.1770000000006</v>
      </c>
      <c r="CC17" s="77">
        <f t="shared" si="1"/>
        <v>4938.1240000000007</v>
      </c>
      <c r="CD17" s="77">
        <f t="shared" si="1"/>
        <v>4898.1869999999999</v>
      </c>
      <c r="CE17" s="77">
        <f t="shared" si="1"/>
        <v>4814.1400000000003</v>
      </c>
      <c r="CF17" s="77">
        <f t="shared" si="1"/>
        <v>4782.4470000000001</v>
      </c>
      <c r="CG17" s="77">
        <f t="shared" si="1"/>
        <v>4743.2659999999996</v>
      </c>
      <c r="CH17" s="77">
        <f t="shared" si="1"/>
        <v>4735.5240000000003</v>
      </c>
      <c r="CI17" s="77">
        <f t="shared" si="1"/>
        <v>4741.5560000000005</v>
      </c>
      <c r="CJ17" s="77">
        <f t="shared" si="1"/>
        <v>4716.2489999999998</v>
      </c>
      <c r="CK17" s="77">
        <f t="shared" si="1"/>
        <v>4700.3890000000001</v>
      </c>
      <c r="CL17" s="77">
        <f t="shared" si="1"/>
        <v>4616.1170000000002</v>
      </c>
      <c r="CM17" s="77">
        <f t="shared" si="1"/>
        <v>4625.5839999999998</v>
      </c>
      <c r="CN17" s="77">
        <f t="shared" si="1"/>
        <v>4628.1399999999994</v>
      </c>
      <c r="CO17" s="77">
        <f t="shared" si="1"/>
        <v>4567.4549999999999</v>
      </c>
      <c r="CP17" s="77">
        <f t="shared" si="1"/>
        <v>4557.4349999999995</v>
      </c>
      <c r="CQ17" s="77">
        <f t="shared" si="1"/>
        <v>4474.076</v>
      </c>
      <c r="CR17" s="77">
        <f t="shared" si="1"/>
        <v>4320.4929999999995</v>
      </c>
      <c r="CS17" s="77">
        <f t="shared" si="1"/>
        <v>4097.2080000000005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119763.08375000001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733.9</v>
      </c>
      <c r="C30" s="88">
        <v>731.9</v>
      </c>
      <c r="D30" s="88">
        <v>728.9</v>
      </c>
      <c r="E30" s="88">
        <v>724.9</v>
      </c>
      <c r="F30" s="88">
        <v>720.9</v>
      </c>
      <c r="G30" s="88">
        <v>717.9</v>
      </c>
      <c r="H30" s="88">
        <v>715.9</v>
      </c>
      <c r="I30" s="88">
        <v>712.9</v>
      </c>
      <c r="J30" s="88">
        <v>709.9</v>
      </c>
      <c r="K30" s="88">
        <v>707.9</v>
      </c>
      <c r="L30" s="88">
        <v>705.9</v>
      </c>
      <c r="M30" s="88">
        <v>703.9</v>
      </c>
      <c r="N30" s="88">
        <v>699.9</v>
      </c>
      <c r="O30" s="88">
        <v>697.9</v>
      </c>
      <c r="P30" s="88">
        <v>695.9</v>
      </c>
      <c r="Q30" s="88">
        <v>693.9</v>
      </c>
      <c r="R30" s="88">
        <v>667.9</v>
      </c>
      <c r="S30" s="88">
        <v>664.9</v>
      </c>
      <c r="T30" s="88">
        <v>660.9</v>
      </c>
      <c r="U30" s="88">
        <v>653.9</v>
      </c>
      <c r="V30" s="88">
        <v>726.9</v>
      </c>
      <c r="W30" s="88">
        <v>725.9</v>
      </c>
      <c r="X30" s="88">
        <v>732.9</v>
      </c>
      <c r="Y30" s="88">
        <v>771.9</v>
      </c>
      <c r="Z30" s="88">
        <v>884.29</v>
      </c>
      <c r="AA30" s="88">
        <v>922.29</v>
      </c>
      <c r="AB30" s="88">
        <v>976.29</v>
      </c>
      <c r="AC30" s="88">
        <v>1046.29</v>
      </c>
      <c r="AD30" s="88">
        <v>1087.3900000000001</v>
      </c>
      <c r="AE30" s="88">
        <v>1174.3900000000001</v>
      </c>
      <c r="AF30" s="88">
        <v>1236.3900000000001</v>
      </c>
      <c r="AG30" s="88">
        <v>1324.39</v>
      </c>
      <c r="AH30" s="88">
        <v>1370.46</v>
      </c>
      <c r="AI30" s="88">
        <v>1451.46</v>
      </c>
      <c r="AJ30" s="88">
        <v>1524.46</v>
      </c>
      <c r="AK30" s="88">
        <v>1592.46</v>
      </c>
      <c r="AL30" s="88">
        <v>1650.72</v>
      </c>
      <c r="AM30" s="88">
        <v>1700.72</v>
      </c>
      <c r="AN30" s="88">
        <v>1742.72</v>
      </c>
      <c r="AO30" s="88">
        <v>1776.72</v>
      </c>
      <c r="AP30" s="88">
        <v>1798.66</v>
      </c>
      <c r="AQ30" s="88">
        <v>1816.66</v>
      </c>
      <c r="AR30" s="88">
        <v>1829.66</v>
      </c>
      <c r="AS30" s="88">
        <v>1830.66</v>
      </c>
      <c r="AT30" s="88">
        <v>1807.6</v>
      </c>
      <c r="AU30" s="88">
        <v>1800.6</v>
      </c>
      <c r="AV30" s="88">
        <v>1786.6</v>
      </c>
      <c r="AW30" s="88">
        <v>1763.6</v>
      </c>
      <c r="AX30" s="88">
        <v>1737.11</v>
      </c>
      <c r="AY30" s="88">
        <v>1703.11</v>
      </c>
      <c r="AZ30" s="88">
        <v>1666.11</v>
      </c>
      <c r="BA30" s="88">
        <v>1626.11</v>
      </c>
      <c r="BB30" s="88">
        <v>1623.96</v>
      </c>
      <c r="BC30" s="88">
        <v>1573.96</v>
      </c>
      <c r="BD30" s="88">
        <v>1516.96</v>
      </c>
      <c r="BE30" s="88">
        <v>1452.96</v>
      </c>
      <c r="BF30" s="88">
        <v>1369.84</v>
      </c>
      <c r="BG30" s="88">
        <v>1296.8399999999999</v>
      </c>
      <c r="BH30" s="88">
        <v>1220.8399999999999</v>
      </c>
      <c r="BI30" s="88">
        <v>1190.8399999999999</v>
      </c>
      <c r="BJ30" s="88">
        <v>1214.68</v>
      </c>
      <c r="BK30" s="88">
        <v>1142.68</v>
      </c>
      <c r="BL30" s="88">
        <v>1137.68</v>
      </c>
      <c r="BM30" s="88">
        <v>1118.68</v>
      </c>
      <c r="BN30" s="88">
        <v>1189.9000000000001</v>
      </c>
      <c r="BO30" s="88">
        <v>1161.9000000000001</v>
      </c>
      <c r="BP30" s="88">
        <v>1378.9</v>
      </c>
      <c r="BQ30" s="88">
        <v>1375.9</v>
      </c>
      <c r="BR30" s="88">
        <v>1490.9</v>
      </c>
      <c r="BS30" s="88">
        <v>1490.9</v>
      </c>
      <c r="BT30" s="88">
        <v>1496.9</v>
      </c>
      <c r="BU30" s="88">
        <v>1519.9</v>
      </c>
      <c r="BV30" s="88">
        <v>1344.9</v>
      </c>
      <c r="BW30" s="88">
        <v>1351.9</v>
      </c>
      <c r="BX30" s="88">
        <v>1348.9</v>
      </c>
      <c r="BY30" s="88">
        <v>1302.9000000000001</v>
      </c>
      <c r="BZ30" s="88">
        <v>1277.9000000000001</v>
      </c>
      <c r="CA30" s="88">
        <v>1271.9000000000001</v>
      </c>
      <c r="CB30" s="88">
        <v>1275.9000000000001</v>
      </c>
      <c r="CC30" s="88">
        <v>1279.9000000000001</v>
      </c>
      <c r="CD30" s="88">
        <v>1143.9000000000001</v>
      </c>
      <c r="CE30" s="88">
        <v>1146.9000000000001</v>
      </c>
      <c r="CF30" s="88">
        <v>1119.9000000000001</v>
      </c>
      <c r="CG30" s="88">
        <v>1121.9000000000001</v>
      </c>
      <c r="CH30" s="88">
        <v>1054.9000000000001</v>
      </c>
      <c r="CI30" s="88">
        <v>1056.9000000000001</v>
      </c>
      <c r="CJ30" s="88">
        <v>1034.9000000000001</v>
      </c>
      <c r="CK30" s="88">
        <v>1037.9000000000001</v>
      </c>
      <c r="CL30" s="88">
        <v>912.9</v>
      </c>
      <c r="CM30" s="88">
        <v>915.9</v>
      </c>
      <c r="CN30" s="88">
        <v>918.9</v>
      </c>
      <c r="CO30" s="88">
        <v>919.9</v>
      </c>
      <c r="CP30" s="88">
        <v>886.9</v>
      </c>
      <c r="CQ30" s="88">
        <v>887.9</v>
      </c>
      <c r="CR30" s="88">
        <v>888.9</v>
      </c>
      <c r="CS30" s="88">
        <v>890.9</v>
      </c>
      <c r="CT30" s="89"/>
      <c r="CU30" s="89"/>
      <c r="CV30" s="89"/>
      <c r="CW30" s="90"/>
      <c r="CX30" s="91">
        <f t="array" ref="CX30">SUMPRODUCT(B30:CW30*0.25)</f>
        <v>28248.559999999943</v>
      </c>
    </row>
    <row r="31" spans="1:102" ht="24.95" customHeight="1" x14ac:dyDescent="0.2">
      <c r="A31" s="92" t="s">
        <v>26</v>
      </c>
      <c r="B31" s="93">
        <v>1961.771</v>
      </c>
      <c r="C31" s="94">
        <v>1775.672</v>
      </c>
      <c r="D31" s="94">
        <v>1662.6189999999999</v>
      </c>
      <c r="E31" s="94">
        <v>1584.001</v>
      </c>
      <c r="F31" s="94">
        <v>1725.4280000000001</v>
      </c>
      <c r="G31" s="94">
        <v>1662.4359999999999</v>
      </c>
      <c r="H31" s="94">
        <v>1497.9090000000001</v>
      </c>
      <c r="I31" s="94">
        <v>1381.422</v>
      </c>
      <c r="J31" s="94">
        <v>1664.173</v>
      </c>
      <c r="K31" s="94">
        <v>1488.4880000000001</v>
      </c>
      <c r="L31" s="94">
        <v>1460.1679999999999</v>
      </c>
      <c r="M31" s="94">
        <v>1245.4190000000001</v>
      </c>
      <c r="N31" s="94">
        <v>1432.43</v>
      </c>
      <c r="O31" s="94">
        <v>1478.2429999999999</v>
      </c>
      <c r="P31" s="94">
        <v>1564.5250000000001</v>
      </c>
      <c r="Q31" s="94">
        <v>1610.5719999999999</v>
      </c>
      <c r="R31" s="94">
        <v>1454.7449999999999</v>
      </c>
      <c r="S31" s="94">
        <v>1554.922</v>
      </c>
      <c r="T31" s="94">
        <v>1689.8130000000001</v>
      </c>
      <c r="U31" s="94">
        <v>1723.44</v>
      </c>
      <c r="V31" s="94">
        <v>1792.5319999999999</v>
      </c>
      <c r="W31" s="94">
        <v>1917.4590000000001</v>
      </c>
      <c r="X31" s="94">
        <v>1959.412</v>
      </c>
      <c r="Y31" s="94">
        <v>2047.18</v>
      </c>
      <c r="Z31" s="94">
        <v>1926.1220000000001</v>
      </c>
      <c r="AA31" s="94">
        <v>2058.4070000000002</v>
      </c>
      <c r="AB31" s="94">
        <v>2065.4880000000003</v>
      </c>
      <c r="AC31" s="94">
        <v>2285.8019999999997</v>
      </c>
      <c r="AD31" s="94">
        <v>2369.6210000000001</v>
      </c>
      <c r="AE31" s="94">
        <v>2508.6799999999998</v>
      </c>
      <c r="AF31" s="94">
        <v>2722.7979999999998</v>
      </c>
      <c r="AG31" s="94">
        <v>2874.6239999999998</v>
      </c>
      <c r="AH31" s="94">
        <v>3049.5819999999999</v>
      </c>
      <c r="AI31" s="94">
        <v>3246.377</v>
      </c>
      <c r="AJ31" s="94">
        <v>3420.2759999999998</v>
      </c>
      <c r="AK31" s="94">
        <v>3086.9969999999998</v>
      </c>
      <c r="AL31" s="94">
        <v>3577.114</v>
      </c>
      <c r="AM31" s="94">
        <v>3616.578</v>
      </c>
      <c r="AN31" s="94">
        <v>2884.009</v>
      </c>
      <c r="AO31" s="94">
        <v>2789.424</v>
      </c>
      <c r="AP31" s="94">
        <v>3723.9119999999998</v>
      </c>
      <c r="AQ31" s="94">
        <v>3429.8850000000002</v>
      </c>
      <c r="AR31" s="94">
        <v>3426.181</v>
      </c>
      <c r="AS31" s="94">
        <v>3301.2220000000002</v>
      </c>
      <c r="AT31" s="94">
        <v>3444.93</v>
      </c>
      <c r="AU31" s="94">
        <v>3355.5230000000001</v>
      </c>
      <c r="AV31" s="94">
        <v>3295.8359999999998</v>
      </c>
      <c r="AW31" s="94">
        <v>3312.7109999999998</v>
      </c>
      <c r="AX31" s="94">
        <v>3130.0970000000002</v>
      </c>
      <c r="AY31" s="94">
        <v>3091.82</v>
      </c>
      <c r="AZ31" s="94">
        <v>3371.1289999999999</v>
      </c>
      <c r="BA31" s="94">
        <v>3654.2759999999998</v>
      </c>
      <c r="BB31" s="94">
        <v>2909.7559999999999</v>
      </c>
      <c r="BC31" s="94">
        <v>3119.2379999999998</v>
      </c>
      <c r="BD31" s="94">
        <v>3158.5630000000001</v>
      </c>
      <c r="BE31" s="94">
        <v>3171.6959999999999</v>
      </c>
      <c r="BF31" s="94">
        <v>2447.8969999999999</v>
      </c>
      <c r="BG31" s="94">
        <v>2892.9189999999999</v>
      </c>
      <c r="BH31" s="94">
        <v>2687.0430000000001</v>
      </c>
      <c r="BI31" s="94">
        <v>2667.4430000000002</v>
      </c>
      <c r="BJ31" s="94">
        <v>2332.8820000000001</v>
      </c>
      <c r="BK31" s="94">
        <v>2586.9569999999999</v>
      </c>
      <c r="BL31" s="94">
        <v>2592.2829999999999</v>
      </c>
      <c r="BM31" s="94">
        <v>2748.4059999999999</v>
      </c>
      <c r="BN31" s="94">
        <v>2122.3760000000002</v>
      </c>
      <c r="BO31" s="94">
        <v>2142.527</v>
      </c>
      <c r="BP31" s="94">
        <v>2136.2709999999997</v>
      </c>
      <c r="BQ31" s="94">
        <v>2273.5640000000003</v>
      </c>
      <c r="BR31" s="94">
        <v>1760.712</v>
      </c>
      <c r="BS31" s="94">
        <v>1821.5060000000001</v>
      </c>
      <c r="BT31" s="94">
        <v>1842.8320000000001</v>
      </c>
      <c r="BU31" s="94">
        <v>1846.0940000000001</v>
      </c>
      <c r="BV31" s="94">
        <v>1825.4079999999999</v>
      </c>
      <c r="BW31" s="94">
        <v>1925.0730000000001</v>
      </c>
      <c r="BX31" s="94">
        <v>1920.3789999999999</v>
      </c>
      <c r="BY31" s="94">
        <v>1942.8620000000001</v>
      </c>
      <c r="BZ31" s="94">
        <v>2031.3430000000001</v>
      </c>
      <c r="CA31" s="94">
        <v>1931.498</v>
      </c>
      <c r="CB31" s="94">
        <v>1900.277</v>
      </c>
      <c r="CC31" s="94">
        <v>1891.2239999999999</v>
      </c>
      <c r="CD31" s="94">
        <v>1931.287</v>
      </c>
      <c r="CE31" s="94">
        <v>1844.24</v>
      </c>
      <c r="CF31" s="94">
        <v>1839.547</v>
      </c>
      <c r="CG31" s="94">
        <v>1798.366</v>
      </c>
      <c r="CH31" s="94">
        <v>1901.624</v>
      </c>
      <c r="CI31" s="94">
        <v>1905.6559999999999</v>
      </c>
      <c r="CJ31" s="94">
        <v>1902.3489999999999</v>
      </c>
      <c r="CK31" s="94">
        <v>1883.489</v>
      </c>
      <c r="CL31" s="94">
        <v>1783.2170000000001</v>
      </c>
      <c r="CM31" s="94">
        <v>1789.684</v>
      </c>
      <c r="CN31" s="94">
        <v>1789.24</v>
      </c>
      <c r="CO31" s="94">
        <v>1727.5550000000001</v>
      </c>
      <c r="CP31" s="94">
        <v>1786.5350000000001</v>
      </c>
      <c r="CQ31" s="94">
        <v>1702.1759999999999</v>
      </c>
      <c r="CR31" s="94">
        <v>1547.5930000000001</v>
      </c>
      <c r="CS31" s="94">
        <v>1322.308</v>
      </c>
      <c r="CT31" s="95"/>
      <c r="CU31" s="95"/>
      <c r="CV31" s="95"/>
      <c r="CW31" s="96"/>
      <c r="CX31" s="97">
        <f t="array" ref="CX31">SUMPRODUCT(B31:CW31*0.25)</f>
        <v>54359.523749999971</v>
      </c>
    </row>
    <row r="32" spans="1:102" ht="24.95" customHeight="1" x14ac:dyDescent="0.2">
      <c r="A32" s="101" t="s">
        <v>27</v>
      </c>
      <c r="B32" s="98">
        <v>1767</v>
      </c>
      <c r="C32" s="99">
        <v>1682</v>
      </c>
      <c r="D32" s="99">
        <v>1597</v>
      </c>
      <c r="E32" s="99">
        <v>1597</v>
      </c>
      <c r="F32" s="99">
        <v>1672</v>
      </c>
      <c r="G32" s="99">
        <v>1672</v>
      </c>
      <c r="H32" s="99">
        <v>1672</v>
      </c>
      <c r="I32" s="99">
        <v>1672</v>
      </c>
      <c r="J32" s="99">
        <v>1672</v>
      </c>
      <c r="K32" s="99">
        <v>1672</v>
      </c>
      <c r="L32" s="99">
        <v>1672</v>
      </c>
      <c r="M32" s="99">
        <v>1672</v>
      </c>
      <c r="N32" s="99">
        <v>1672</v>
      </c>
      <c r="O32" s="99">
        <v>1672</v>
      </c>
      <c r="P32" s="99">
        <v>1672</v>
      </c>
      <c r="Q32" s="99">
        <v>1672</v>
      </c>
      <c r="R32" s="99">
        <v>1672</v>
      </c>
      <c r="S32" s="99">
        <v>1672</v>
      </c>
      <c r="T32" s="99">
        <v>1672</v>
      </c>
      <c r="U32" s="99">
        <v>1672</v>
      </c>
      <c r="V32" s="99">
        <v>1497</v>
      </c>
      <c r="W32" s="99">
        <v>1497</v>
      </c>
      <c r="X32" s="99">
        <v>1497</v>
      </c>
      <c r="Y32" s="99">
        <v>1497</v>
      </c>
      <c r="Z32" s="99">
        <v>1497</v>
      </c>
      <c r="AA32" s="99">
        <v>1497</v>
      </c>
      <c r="AB32" s="99">
        <v>1497</v>
      </c>
      <c r="AC32" s="99">
        <v>1497</v>
      </c>
      <c r="AD32" s="99">
        <v>1497</v>
      </c>
      <c r="AE32" s="99">
        <v>1497</v>
      </c>
      <c r="AF32" s="99">
        <v>1497</v>
      </c>
      <c r="AG32" s="99">
        <v>1497</v>
      </c>
      <c r="AH32" s="99">
        <v>1447</v>
      </c>
      <c r="AI32" s="99">
        <v>1447</v>
      </c>
      <c r="AJ32" s="99">
        <v>1447</v>
      </c>
      <c r="AK32" s="99">
        <v>1447</v>
      </c>
      <c r="AL32" s="99">
        <v>1652</v>
      </c>
      <c r="AM32" s="99">
        <v>1652</v>
      </c>
      <c r="AN32" s="99">
        <v>1602</v>
      </c>
      <c r="AO32" s="99">
        <v>1537</v>
      </c>
      <c r="AP32" s="99">
        <v>1497</v>
      </c>
      <c r="AQ32" s="99">
        <v>1497</v>
      </c>
      <c r="AR32" s="99">
        <v>1497</v>
      </c>
      <c r="AS32" s="99">
        <v>1497</v>
      </c>
      <c r="AT32" s="99">
        <v>1497</v>
      </c>
      <c r="AU32" s="99">
        <v>1497</v>
      </c>
      <c r="AV32" s="99">
        <v>1497</v>
      </c>
      <c r="AW32" s="99">
        <v>1497</v>
      </c>
      <c r="AX32" s="99">
        <v>1497</v>
      </c>
      <c r="AY32" s="99">
        <v>1497</v>
      </c>
      <c r="AZ32" s="99">
        <v>1537</v>
      </c>
      <c r="BA32" s="99">
        <v>1577</v>
      </c>
      <c r="BB32" s="99">
        <v>1577</v>
      </c>
      <c r="BC32" s="99">
        <v>1682</v>
      </c>
      <c r="BD32" s="99">
        <v>1772</v>
      </c>
      <c r="BE32" s="99">
        <v>1772</v>
      </c>
      <c r="BF32" s="99">
        <v>1797</v>
      </c>
      <c r="BG32" s="99">
        <v>1837</v>
      </c>
      <c r="BH32" s="99">
        <v>1837</v>
      </c>
      <c r="BI32" s="99">
        <v>1857</v>
      </c>
      <c r="BJ32" s="99">
        <v>1907</v>
      </c>
      <c r="BK32" s="99">
        <v>1932</v>
      </c>
      <c r="BL32" s="99">
        <v>2146</v>
      </c>
      <c r="BM32" s="99">
        <v>2146</v>
      </c>
      <c r="BN32" s="99">
        <v>2200</v>
      </c>
      <c r="BO32" s="99">
        <v>2200</v>
      </c>
      <c r="BP32" s="99">
        <v>2200</v>
      </c>
      <c r="BQ32" s="99">
        <v>2200</v>
      </c>
      <c r="BR32" s="99">
        <v>2196</v>
      </c>
      <c r="BS32" s="99">
        <v>2196</v>
      </c>
      <c r="BT32" s="99">
        <v>2196</v>
      </c>
      <c r="BU32" s="99">
        <v>2196</v>
      </c>
      <c r="BV32" s="99">
        <v>2196</v>
      </c>
      <c r="BW32" s="99">
        <v>2196</v>
      </c>
      <c r="BX32" s="99">
        <v>2196</v>
      </c>
      <c r="BY32" s="99">
        <v>2196</v>
      </c>
      <c r="BZ32" s="99">
        <v>2196</v>
      </c>
      <c r="CA32" s="99">
        <v>2196</v>
      </c>
      <c r="CB32" s="99">
        <v>2196</v>
      </c>
      <c r="CC32" s="99">
        <v>2196</v>
      </c>
      <c r="CD32" s="99">
        <v>2196</v>
      </c>
      <c r="CE32" s="99">
        <v>2196</v>
      </c>
      <c r="CF32" s="99">
        <v>2196</v>
      </c>
      <c r="CG32" s="99">
        <v>2196</v>
      </c>
      <c r="CH32" s="99">
        <v>2196</v>
      </c>
      <c r="CI32" s="99">
        <v>2196</v>
      </c>
      <c r="CJ32" s="99">
        <v>2196</v>
      </c>
      <c r="CK32" s="99">
        <v>2196</v>
      </c>
      <c r="CL32" s="99">
        <v>2200</v>
      </c>
      <c r="CM32" s="99">
        <v>2200</v>
      </c>
      <c r="CN32" s="99">
        <v>2200</v>
      </c>
      <c r="CO32" s="99">
        <v>2200</v>
      </c>
      <c r="CP32" s="99">
        <v>2200</v>
      </c>
      <c r="CQ32" s="99">
        <v>2200</v>
      </c>
      <c r="CR32" s="99">
        <v>2200</v>
      </c>
      <c r="CS32" s="99">
        <v>2200</v>
      </c>
      <c r="CT32" s="100"/>
      <c r="CU32" s="100"/>
      <c r="CV32" s="100"/>
      <c r="CW32" s="102"/>
      <c r="CX32" s="103">
        <f t="array" ref="CX32">SUMPRODUCT(B32:CW32*0.25)</f>
        <v>43564</v>
      </c>
    </row>
    <row r="33" spans="1:102" ht="30" customHeight="1" thickBot="1" x14ac:dyDescent="0.25">
      <c r="A33" s="75" t="s">
        <v>28</v>
      </c>
      <c r="B33" s="76">
        <f>SUM(B30:B32)</f>
        <v>4462.6710000000003</v>
      </c>
      <c r="C33" s="77">
        <f t="shared" ref="C33:BN33" si="5">SUM(C30:C32)</f>
        <v>4189.5720000000001</v>
      </c>
      <c r="D33" s="77">
        <f t="shared" si="5"/>
        <v>3988.5189999999998</v>
      </c>
      <c r="E33" s="77">
        <f t="shared" si="5"/>
        <v>3905.9009999999998</v>
      </c>
      <c r="F33" s="77">
        <f t="shared" si="5"/>
        <v>4118.3279999999995</v>
      </c>
      <c r="G33" s="77">
        <f t="shared" si="5"/>
        <v>4052.3359999999998</v>
      </c>
      <c r="H33" s="77">
        <f t="shared" si="5"/>
        <v>3885.8090000000002</v>
      </c>
      <c r="I33" s="77">
        <f t="shared" si="5"/>
        <v>3766.3220000000001</v>
      </c>
      <c r="J33" s="77">
        <f t="shared" si="5"/>
        <v>4046.0729999999999</v>
      </c>
      <c r="K33" s="77">
        <f t="shared" si="5"/>
        <v>3868.3879999999999</v>
      </c>
      <c r="L33" s="77">
        <f t="shared" si="5"/>
        <v>3838.0679999999998</v>
      </c>
      <c r="M33" s="77">
        <f t="shared" si="5"/>
        <v>3621.319</v>
      </c>
      <c r="N33" s="77">
        <f t="shared" si="5"/>
        <v>3804.33</v>
      </c>
      <c r="O33" s="77">
        <f t="shared" si="5"/>
        <v>3848.143</v>
      </c>
      <c r="P33" s="77">
        <f t="shared" si="5"/>
        <v>3932.4250000000002</v>
      </c>
      <c r="Q33" s="77">
        <f t="shared" si="5"/>
        <v>3976.4719999999998</v>
      </c>
      <c r="R33" s="77">
        <f t="shared" si="5"/>
        <v>3794.645</v>
      </c>
      <c r="S33" s="77">
        <f t="shared" si="5"/>
        <v>3891.8220000000001</v>
      </c>
      <c r="T33" s="77">
        <f t="shared" si="5"/>
        <v>4022.7130000000002</v>
      </c>
      <c r="U33" s="77">
        <f t="shared" si="5"/>
        <v>4049.34</v>
      </c>
      <c r="V33" s="77">
        <f t="shared" si="5"/>
        <v>4016.4319999999998</v>
      </c>
      <c r="W33" s="77">
        <f t="shared" si="5"/>
        <v>4140.3590000000004</v>
      </c>
      <c r="X33" s="77">
        <f t="shared" si="5"/>
        <v>4189.3119999999999</v>
      </c>
      <c r="Y33" s="77">
        <f t="shared" si="5"/>
        <v>4316.08</v>
      </c>
      <c r="Z33" s="77">
        <f t="shared" si="5"/>
        <v>4307.4120000000003</v>
      </c>
      <c r="AA33" s="77">
        <f t="shared" si="5"/>
        <v>4477.6970000000001</v>
      </c>
      <c r="AB33" s="77">
        <f t="shared" si="5"/>
        <v>4538.7780000000002</v>
      </c>
      <c r="AC33" s="77">
        <f t="shared" si="5"/>
        <v>4829.0919999999996</v>
      </c>
      <c r="AD33" s="77">
        <f t="shared" si="5"/>
        <v>4954.0110000000004</v>
      </c>
      <c r="AE33" s="77">
        <f t="shared" si="5"/>
        <v>5180.07</v>
      </c>
      <c r="AF33" s="77">
        <f t="shared" si="5"/>
        <v>5456.1880000000001</v>
      </c>
      <c r="AG33" s="77">
        <f t="shared" si="5"/>
        <v>5696.0140000000001</v>
      </c>
      <c r="AH33" s="77">
        <f t="shared" si="5"/>
        <v>5867.0419999999995</v>
      </c>
      <c r="AI33" s="77">
        <f t="shared" si="5"/>
        <v>6144.8369999999995</v>
      </c>
      <c r="AJ33" s="77">
        <f t="shared" si="5"/>
        <v>6391.7359999999999</v>
      </c>
      <c r="AK33" s="77">
        <f t="shared" si="5"/>
        <v>6126.4570000000003</v>
      </c>
      <c r="AL33" s="77">
        <f t="shared" si="5"/>
        <v>6879.8339999999998</v>
      </c>
      <c r="AM33" s="77">
        <f t="shared" si="5"/>
        <v>6969.2979999999998</v>
      </c>
      <c r="AN33" s="77">
        <f t="shared" si="5"/>
        <v>6228.7290000000003</v>
      </c>
      <c r="AO33" s="77">
        <f t="shared" si="5"/>
        <v>6103.1440000000002</v>
      </c>
      <c r="AP33" s="77">
        <f t="shared" si="5"/>
        <v>7019.5720000000001</v>
      </c>
      <c r="AQ33" s="77">
        <f t="shared" si="5"/>
        <v>6743.5450000000001</v>
      </c>
      <c r="AR33" s="77">
        <f t="shared" si="5"/>
        <v>6752.8410000000003</v>
      </c>
      <c r="AS33" s="77">
        <f t="shared" si="5"/>
        <v>6628.8820000000005</v>
      </c>
      <c r="AT33" s="77">
        <f t="shared" si="5"/>
        <v>6749.53</v>
      </c>
      <c r="AU33" s="77">
        <f t="shared" si="5"/>
        <v>6653.1229999999996</v>
      </c>
      <c r="AV33" s="77">
        <f t="shared" si="5"/>
        <v>6579.4359999999997</v>
      </c>
      <c r="AW33" s="77">
        <f t="shared" si="5"/>
        <v>6573.3109999999997</v>
      </c>
      <c r="AX33" s="77">
        <f t="shared" si="5"/>
        <v>6364.2070000000003</v>
      </c>
      <c r="AY33" s="77">
        <f t="shared" si="5"/>
        <v>6291.93</v>
      </c>
      <c r="AZ33" s="77">
        <f t="shared" si="5"/>
        <v>6574.2389999999996</v>
      </c>
      <c r="BA33" s="77">
        <f t="shared" si="5"/>
        <v>6857.3859999999995</v>
      </c>
      <c r="BB33" s="77">
        <f t="shared" si="5"/>
        <v>6110.7160000000003</v>
      </c>
      <c r="BC33" s="77">
        <f t="shared" si="5"/>
        <v>6375.1980000000003</v>
      </c>
      <c r="BD33" s="77">
        <f t="shared" si="5"/>
        <v>6447.5230000000001</v>
      </c>
      <c r="BE33" s="77">
        <f t="shared" si="5"/>
        <v>6396.6559999999999</v>
      </c>
      <c r="BF33" s="77">
        <f t="shared" si="5"/>
        <v>5614.7370000000001</v>
      </c>
      <c r="BG33" s="77">
        <f t="shared" si="5"/>
        <v>6026.759</v>
      </c>
      <c r="BH33" s="77">
        <f t="shared" si="5"/>
        <v>5744.8829999999998</v>
      </c>
      <c r="BI33" s="77">
        <f t="shared" si="5"/>
        <v>5715.2830000000004</v>
      </c>
      <c r="BJ33" s="77">
        <f t="shared" si="5"/>
        <v>5454.5619999999999</v>
      </c>
      <c r="BK33" s="77">
        <f t="shared" si="5"/>
        <v>5661.6369999999997</v>
      </c>
      <c r="BL33" s="77">
        <f t="shared" si="5"/>
        <v>5875.9629999999997</v>
      </c>
      <c r="BM33" s="77">
        <f t="shared" si="5"/>
        <v>6013.0860000000002</v>
      </c>
      <c r="BN33" s="77">
        <f t="shared" si="5"/>
        <v>5512.2759999999998</v>
      </c>
      <c r="BO33" s="77">
        <f t="shared" ref="BO33:CW33" si="6">SUM(BO30:BO32)</f>
        <v>5504.4269999999997</v>
      </c>
      <c r="BP33" s="77">
        <f t="shared" si="6"/>
        <v>5715.1710000000003</v>
      </c>
      <c r="BQ33" s="77">
        <f t="shared" si="6"/>
        <v>5849.4639999999999</v>
      </c>
      <c r="BR33" s="77">
        <f t="shared" si="6"/>
        <v>5447.6120000000001</v>
      </c>
      <c r="BS33" s="77">
        <f t="shared" si="6"/>
        <v>5508.4059999999999</v>
      </c>
      <c r="BT33" s="77">
        <f t="shared" si="6"/>
        <v>5535.732</v>
      </c>
      <c r="BU33" s="77">
        <f t="shared" si="6"/>
        <v>5561.9940000000006</v>
      </c>
      <c r="BV33" s="77">
        <f t="shared" si="6"/>
        <v>5366.308</v>
      </c>
      <c r="BW33" s="77">
        <f t="shared" si="6"/>
        <v>5472.973</v>
      </c>
      <c r="BX33" s="77">
        <f t="shared" si="6"/>
        <v>5465.2790000000005</v>
      </c>
      <c r="BY33" s="77">
        <f t="shared" si="6"/>
        <v>5441.7620000000006</v>
      </c>
      <c r="BZ33" s="77">
        <f t="shared" si="6"/>
        <v>5505.2430000000004</v>
      </c>
      <c r="CA33" s="77">
        <f t="shared" si="6"/>
        <v>5399.3980000000001</v>
      </c>
      <c r="CB33" s="77">
        <f t="shared" si="6"/>
        <v>5372.1769999999997</v>
      </c>
      <c r="CC33" s="77">
        <f t="shared" si="6"/>
        <v>5367.1239999999998</v>
      </c>
      <c r="CD33" s="77">
        <f t="shared" si="6"/>
        <v>5271.1869999999999</v>
      </c>
      <c r="CE33" s="77">
        <f t="shared" si="6"/>
        <v>5187.1400000000003</v>
      </c>
      <c r="CF33" s="77">
        <f t="shared" si="6"/>
        <v>5155.4470000000001</v>
      </c>
      <c r="CG33" s="77">
        <f t="shared" si="6"/>
        <v>5116.2659999999996</v>
      </c>
      <c r="CH33" s="77">
        <f t="shared" si="6"/>
        <v>5152.5240000000003</v>
      </c>
      <c r="CI33" s="77">
        <f t="shared" si="6"/>
        <v>5158.5560000000005</v>
      </c>
      <c r="CJ33" s="77">
        <f t="shared" si="6"/>
        <v>5133.2489999999998</v>
      </c>
      <c r="CK33" s="77">
        <f t="shared" si="6"/>
        <v>5117.3890000000001</v>
      </c>
      <c r="CL33" s="77">
        <f t="shared" si="6"/>
        <v>4896.1170000000002</v>
      </c>
      <c r="CM33" s="77">
        <f t="shared" si="6"/>
        <v>4905.5839999999998</v>
      </c>
      <c r="CN33" s="77">
        <f t="shared" si="6"/>
        <v>4908.1399999999994</v>
      </c>
      <c r="CO33" s="77">
        <f t="shared" si="6"/>
        <v>4847.4549999999999</v>
      </c>
      <c r="CP33" s="77">
        <f t="shared" si="6"/>
        <v>4873.4349999999995</v>
      </c>
      <c r="CQ33" s="77">
        <f t="shared" si="6"/>
        <v>4790.076</v>
      </c>
      <c r="CR33" s="77">
        <f t="shared" si="6"/>
        <v>4636.4930000000004</v>
      </c>
      <c r="CS33" s="77">
        <f t="shared" si="6"/>
        <v>4413.2080000000005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126172.08374999992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24</v>
      </c>
      <c r="C36" s="115">
        <v>24</v>
      </c>
      <c r="D36" s="115">
        <v>24</v>
      </c>
      <c r="E36" s="115">
        <v>24</v>
      </c>
      <c r="F36" s="115">
        <v>24</v>
      </c>
      <c r="G36" s="115">
        <v>24</v>
      </c>
      <c r="H36" s="115">
        <v>24</v>
      </c>
      <c r="I36" s="115">
        <v>24</v>
      </c>
      <c r="J36" s="115">
        <v>24</v>
      </c>
      <c r="K36" s="115">
        <v>24</v>
      </c>
      <c r="L36" s="115">
        <v>24</v>
      </c>
      <c r="M36" s="115">
        <v>24</v>
      </c>
      <c r="N36" s="115">
        <v>24</v>
      </c>
      <c r="O36" s="115">
        <v>24</v>
      </c>
      <c r="P36" s="115">
        <v>24</v>
      </c>
      <c r="Q36" s="115">
        <v>24</v>
      </c>
      <c r="R36" s="115">
        <v>24</v>
      </c>
      <c r="S36" s="115">
        <v>24</v>
      </c>
      <c r="T36" s="115">
        <v>24</v>
      </c>
      <c r="U36" s="115">
        <v>24</v>
      </c>
      <c r="V36" s="115">
        <v>186</v>
      </c>
      <c r="W36" s="115">
        <v>186</v>
      </c>
      <c r="X36" s="115">
        <v>186</v>
      </c>
      <c r="Y36" s="115">
        <v>186</v>
      </c>
      <c r="Z36" s="115">
        <v>166</v>
      </c>
      <c r="AA36" s="115">
        <v>166</v>
      </c>
      <c r="AB36" s="115">
        <v>166</v>
      </c>
      <c r="AC36" s="115">
        <v>166</v>
      </c>
      <c r="AD36" s="115">
        <v>79</v>
      </c>
      <c r="AE36" s="115">
        <v>79</v>
      </c>
      <c r="AF36" s="115">
        <v>79</v>
      </c>
      <c r="AG36" s="115">
        <v>79</v>
      </c>
      <c r="AH36" s="115">
        <v>39</v>
      </c>
      <c r="AI36" s="115">
        <v>39</v>
      </c>
      <c r="AJ36" s="115">
        <v>39</v>
      </c>
      <c r="AK36" s="115">
        <v>39</v>
      </c>
      <c r="AL36" s="115">
        <v>5</v>
      </c>
      <c r="AM36" s="115">
        <v>5</v>
      </c>
      <c r="AN36" s="115">
        <v>5</v>
      </c>
      <c r="AO36" s="115">
        <v>5</v>
      </c>
      <c r="AP36" s="115">
        <v>5</v>
      </c>
      <c r="AQ36" s="115">
        <v>5</v>
      </c>
      <c r="AR36" s="115">
        <v>5</v>
      </c>
      <c r="AS36" s="115">
        <v>5</v>
      </c>
      <c r="AT36" s="115">
        <v>5</v>
      </c>
      <c r="AU36" s="115">
        <v>5</v>
      </c>
      <c r="AV36" s="115">
        <v>5</v>
      </c>
      <c r="AW36" s="115">
        <v>5</v>
      </c>
      <c r="AX36" s="115">
        <v>5</v>
      </c>
      <c r="AY36" s="115">
        <v>5</v>
      </c>
      <c r="AZ36" s="115">
        <v>5</v>
      </c>
      <c r="BA36" s="115">
        <v>5</v>
      </c>
      <c r="BB36" s="115">
        <v>5</v>
      </c>
      <c r="BC36" s="115">
        <v>5</v>
      </c>
      <c r="BD36" s="115">
        <v>5</v>
      </c>
      <c r="BE36" s="115">
        <v>5</v>
      </c>
      <c r="BF36" s="115">
        <v>15</v>
      </c>
      <c r="BG36" s="115">
        <v>15</v>
      </c>
      <c r="BH36" s="115">
        <v>15</v>
      </c>
      <c r="BI36" s="115">
        <v>15</v>
      </c>
      <c r="BJ36" s="115">
        <v>133</v>
      </c>
      <c r="BK36" s="115">
        <v>133</v>
      </c>
      <c r="BL36" s="115">
        <v>133</v>
      </c>
      <c r="BM36" s="115">
        <v>133</v>
      </c>
      <c r="BN36" s="115">
        <v>154</v>
      </c>
      <c r="BO36" s="115">
        <v>154</v>
      </c>
      <c r="BP36" s="115">
        <v>154</v>
      </c>
      <c r="BQ36" s="115">
        <v>154</v>
      </c>
      <c r="BR36" s="115">
        <v>160</v>
      </c>
      <c r="BS36" s="115">
        <v>160</v>
      </c>
      <c r="BT36" s="115">
        <v>160</v>
      </c>
      <c r="BU36" s="115">
        <v>160</v>
      </c>
      <c r="BV36" s="115">
        <v>165</v>
      </c>
      <c r="BW36" s="115">
        <v>165</v>
      </c>
      <c r="BX36" s="115">
        <v>165</v>
      </c>
      <c r="BY36" s="115">
        <v>165</v>
      </c>
      <c r="BZ36" s="115">
        <v>189</v>
      </c>
      <c r="CA36" s="115">
        <v>189</v>
      </c>
      <c r="CB36" s="115">
        <v>189</v>
      </c>
      <c r="CC36" s="115">
        <v>189</v>
      </c>
      <c r="CD36" s="115">
        <v>144</v>
      </c>
      <c r="CE36" s="115">
        <v>144</v>
      </c>
      <c r="CF36" s="115">
        <v>144</v>
      </c>
      <c r="CG36" s="115">
        <v>144</v>
      </c>
      <c r="CH36" s="115">
        <v>177</v>
      </c>
      <c r="CI36" s="115">
        <v>177</v>
      </c>
      <c r="CJ36" s="115">
        <v>177</v>
      </c>
      <c r="CK36" s="115">
        <v>177</v>
      </c>
      <c r="CL36" s="115">
        <v>99</v>
      </c>
      <c r="CM36" s="115">
        <v>99</v>
      </c>
      <c r="CN36" s="115">
        <v>99</v>
      </c>
      <c r="CO36" s="115">
        <v>99</v>
      </c>
      <c r="CP36" s="115">
        <v>84</v>
      </c>
      <c r="CQ36" s="115">
        <v>84</v>
      </c>
      <c r="CR36" s="115">
        <v>84</v>
      </c>
      <c r="CS36" s="115">
        <v>84</v>
      </c>
      <c r="CT36" s="116"/>
      <c r="CU36" s="116"/>
      <c r="CV36" s="116"/>
      <c r="CW36" s="117"/>
      <c r="CX36" s="91">
        <f t="array" ref="CX36">SUMPRODUCT(B36:CW36*0.25)</f>
        <v>1935</v>
      </c>
    </row>
    <row r="37" spans="1:102" ht="24.95" customHeight="1" x14ac:dyDescent="0.2">
      <c r="A37" s="118" t="s">
        <v>31</v>
      </c>
      <c r="B37" s="119">
        <v>147</v>
      </c>
      <c r="C37" s="120">
        <v>147</v>
      </c>
      <c r="D37" s="120">
        <v>147</v>
      </c>
      <c r="E37" s="120">
        <v>147</v>
      </c>
      <c r="F37" s="120">
        <v>177</v>
      </c>
      <c r="G37" s="120">
        <v>177</v>
      </c>
      <c r="H37" s="120">
        <v>177</v>
      </c>
      <c r="I37" s="120">
        <v>177</v>
      </c>
      <c r="J37" s="120">
        <v>182</v>
      </c>
      <c r="K37" s="120">
        <v>182</v>
      </c>
      <c r="L37" s="120">
        <v>182</v>
      </c>
      <c r="M37" s="120">
        <v>182</v>
      </c>
      <c r="N37" s="120">
        <v>182</v>
      </c>
      <c r="O37" s="120">
        <v>182</v>
      </c>
      <c r="P37" s="120">
        <v>182</v>
      </c>
      <c r="Q37" s="120">
        <v>182</v>
      </c>
      <c r="R37" s="120">
        <v>171</v>
      </c>
      <c r="S37" s="120">
        <v>171</v>
      </c>
      <c r="T37" s="120">
        <v>171</v>
      </c>
      <c r="U37" s="120">
        <v>171</v>
      </c>
      <c r="V37" s="120">
        <v>200</v>
      </c>
      <c r="W37" s="120">
        <v>200</v>
      </c>
      <c r="X37" s="120">
        <v>200</v>
      </c>
      <c r="Y37" s="120">
        <v>200</v>
      </c>
      <c r="Z37" s="120">
        <v>200</v>
      </c>
      <c r="AA37" s="120">
        <v>200</v>
      </c>
      <c r="AB37" s="120">
        <v>200</v>
      </c>
      <c r="AC37" s="120">
        <v>200</v>
      </c>
      <c r="AD37" s="120">
        <v>140</v>
      </c>
      <c r="AE37" s="120">
        <v>140</v>
      </c>
      <c r="AF37" s="120">
        <v>140</v>
      </c>
      <c r="AG37" s="120">
        <v>140</v>
      </c>
      <c r="AH37" s="120">
        <v>20</v>
      </c>
      <c r="AI37" s="120">
        <v>20</v>
      </c>
      <c r="AJ37" s="120">
        <v>20</v>
      </c>
      <c r="AK37" s="120">
        <v>20</v>
      </c>
      <c r="AL37" s="120">
        <v>10</v>
      </c>
      <c r="AM37" s="120">
        <v>10</v>
      </c>
      <c r="AN37" s="120">
        <v>10</v>
      </c>
      <c r="AO37" s="120">
        <v>10</v>
      </c>
      <c r="AP37" s="120">
        <v>20</v>
      </c>
      <c r="AQ37" s="120">
        <v>20</v>
      </c>
      <c r="AR37" s="120">
        <v>20</v>
      </c>
      <c r="AS37" s="120">
        <v>20</v>
      </c>
      <c r="AT37" s="120">
        <v>20</v>
      </c>
      <c r="AU37" s="120">
        <v>20</v>
      </c>
      <c r="AV37" s="120">
        <v>20</v>
      </c>
      <c r="AW37" s="120">
        <v>20</v>
      </c>
      <c r="AX37" s="120">
        <v>45</v>
      </c>
      <c r="AY37" s="120">
        <v>45</v>
      </c>
      <c r="AZ37" s="120">
        <v>45</v>
      </c>
      <c r="BA37" s="120">
        <v>45</v>
      </c>
      <c r="BB37" s="120">
        <v>45</v>
      </c>
      <c r="BC37" s="120">
        <v>45</v>
      </c>
      <c r="BD37" s="120">
        <v>45</v>
      </c>
      <c r="BE37" s="120">
        <v>45</v>
      </c>
      <c r="BF37" s="120">
        <v>105</v>
      </c>
      <c r="BG37" s="120">
        <v>105</v>
      </c>
      <c r="BH37" s="120">
        <v>105</v>
      </c>
      <c r="BI37" s="120">
        <v>105</v>
      </c>
      <c r="BJ37" s="120">
        <v>188</v>
      </c>
      <c r="BK37" s="120">
        <v>188</v>
      </c>
      <c r="BL37" s="120">
        <v>188</v>
      </c>
      <c r="BM37" s="120">
        <v>188</v>
      </c>
      <c r="BN37" s="120">
        <v>191</v>
      </c>
      <c r="BO37" s="120">
        <v>191</v>
      </c>
      <c r="BP37" s="120">
        <v>191</v>
      </c>
      <c r="BQ37" s="120">
        <v>191</v>
      </c>
      <c r="BR37" s="120">
        <v>169</v>
      </c>
      <c r="BS37" s="120">
        <v>169</v>
      </c>
      <c r="BT37" s="120">
        <v>169</v>
      </c>
      <c r="BU37" s="120">
        <v>169</v>
      </c>
      <c r="BV37" s="120">
        <v>190</v>
      </c>
      <c r="BW37" s="120">
        <v>190</v>
      </c>
      <c r="BX37" s="120">
        <v>190</v>
      </c>
      <c r="BY37" s="120">
        <v>190</v>
      </c>
      <c r="BZ37" s="120">
        <v>190</v>
      </c>
      <c r="CA37" s="120">
        <v>190</v>
      </c>
      <c r="CB37" s="120">
        <v>190</v>
      </c>
      <c r="CC37" s="120">
        <v>190</v>
      </c>
      <c r="CD37" s="120">
        <v>179</v>
      </c>
      <c r="CE37" s="120">
        <v>179</v>
      </c>
      <c r="CF37" s="120">
        <v>179</v>
      </c>
      <c r="CG37" s="120">
        <v>179</v>
      </c>
      <c r="CH37" s="120">
        <v>190</v>
      </c>
      <c r="CI37" s="120">
        <v>190</v>
      </c>
      <c r="CJ37" s="120">
        <v>190</v>
      </c>
      <c r="CK37" s="120">
        <v>190</v>
      </c>
      <c r="CL37" s="120">
        <v>131</v>
      </c>
      <c r="CM37" s="120">
        <v>131</v>
      </c>
      <c r="CN37" s="120">
        <v>131</v>
      </c>
      <c r="CO37" s="120">
        <v>131</v>
      </c>
      <c r="CP37" s="120">
        <v>182</v>
      </c>
      <c r="CQ37" s="120">
        <v>182</v>
      </c>
      <c r="CR37" s="120">
        <v>182</v>
      </c>
      <c r="CS37" s="120">
        <v>182</v>
      </c>
      <c r="CT37" s="120"/>
      <c r="CU37" s="120"/>
      <c r="CV37" s="120"/>
      <c r="CW37" s="121"/>
      <c r="CX37" s="97">
        <f t="array" ref="CX37">SUMPRODUCT(B37:CW37*0.25)</f>
        <v>3274</v>
      </c>
    </row>
    <row r="38" spans="1:102" ht="24.95" customHeight="1" x14ac:dyDescent="0.2">
      <c r="A38" s="118" t="s">
        <v>32</v>
      </c>
      <c r="B38" s="119">
        <v>130.1</v>
      </c>
      <c r="C38" s="120">
        <v>278.7</v>
      </c>
      <c r="D38" s="120">
        <v>438.8</v>
      </c>
      <c r="E38" s="120">
        <v>543.29999999999995</v>
      </c>
      <c r="F38" s="120">
        <v>296.89999999999998</v>
      </c>
      <c r="G38" s="120">
        <v>338.1</v>
      </c>
      <c r="H38" s="120">
        <v>432</v>
      </c>
      <c r="I38" s="120">
        <v>539.29999999999995</v>
      </c>
      <c r="J38" s="120">
        <v>256.8</v>
      </c>
      <c r="K38" s="120">
        <v>463.2</v>
      </c>
      <c r="L38" s="120">
        <v>488.5</v>
      </c>
      <c r="M38" s="120">
        <v>627.1</v>
      </c>
      <c r="N38" s="120">
        <v>436.5</v>
      </c>
      <c r="O38" s="120">
        <v>434.3</v>
      </c>
      <c r="P38" s="120">
        <v>388.4</v>
      </c>
      <c r="Q38" s="120">
        <v>371.2</v>
      </c>
      <c r="R38" s="120">
        <v>519.20000000000005</v>
      </c>
      <c r="S38" s="120">
        <v>453</v>
      </c>
      <c r="T38" s="120">
        <v>409.1</v>
      </c>
      <c r="U38" s="120">
        <v>497.5</v>
      </c>
      <c r="V38" s="120">
        <v>650.29999999999995</v>
      </c>
      <c r="W38" s="120">
        <v>566.5</v>
      </c>
      <c r="X38" s="120">
        <v>594.5</v>
      </c>
      <c r="Y38" s="120">
        <v>574.5</v>
      </c>
      <c r="Z38" s="120">
        <v>865.6</v>
      </c>
      <c r="AA38" s="120">
        <v>825.6</v>
      </c>
      <c r="AB38" s="120">
        <v>797.1</v>
      </c>
      <c r="AC38" s="120">
        <v>618.5</v>
      </c>
      <c r="AD38" s="120">
        <v>914.3</v>
      </c>
      <c r="AE38" s="120">
        <v>838.1</v>
      </c>
      <c r="AF38" s="120">
        <v>621</v>
      </c>
      <c r="AG38" s="120">
        <v>382.9</v>
      </c>
      <c r="AH38" s="120">
        <v>404.5</v>
      </c>
      <c r="AI38" s="120">
        <v>301</v>
      </c>
      <c r="AJ38" s="120">
        <v>137.9</v>
      </c>
      <c r="AK38" s="120">
        <v>439.9</v>
      </c>
      <c r="AL38" s="120"/>
      <c r="AM38" s="120"/>
      <c r="AN38" s="120">
        <v>625</v>
      </c>
      <c r="AO38" s="120">
        <v>779.4</v>
      </c>
      <c r="AP38" s="120"/>
      <c r="AQ38" s="120">
        <v>38.700000000000003</v>
      </c>
      <c r="AR38" s="120">
        <v>46.9</v>
      </c>
      <c r="AS38" s="120">
        <v>233.4</v>
      </c>
      <c r="AT38" s="120">
        <v>106.1</v>
      </c>
      <c r="AU38" s="120">
        <v>221</v>
      </c>
      <c r="AV38" s="120">
        <v>230.8</v>
      </c>
      <c r="AW38" s="120">
        <v>238.1</v>
      </c>
      <c r="AX38" s="120">
        <v>537.5</v>
      </c>
      <c r="AY38" s="120">
        <v>627.1</v>
      </c>
      <c r="AZ38" s="120">
        <v>270.3</v>
      </c>
      <c r="BA38" s="120"/>
      <c r="BB38" s="120">
        <v>577.79999999999995</v>
      </c>
      <c r="BC38" s="120">
        <v>302.60000000000002</v>
      </c>
      <c r="BD38" s="120">
        <v>17.899999999999999</v>
      </c>
      <c r="BE38" s="120"/>
      <c r="BF38" s="120">
        <v>626.20000000000005</v>
      </c>
      <c r="BG38" s="120">
        <v>173.5</v>
      </c>
      <c r="BH38" s="120">
        <v>462.4</v>
      </c>
      <c r="BI38" s="120">
        <v>394.3</v>
      </c>
      <c r="BJ38" s="120">
        <v>365.8</v>
      </c>
      <c r="BK38" s="120">
        <v>84.7</v>
      </c>
      <c r="BL38" s="120"/>
      <c r="BM38" s="120"/>
      <c r="BN38" s="120">
        <v>344</v>
      </c>
      <c r="BO38" s="120">
        <v>395.2</v>
      </c>
      <c r="BP38" s="120">
        <v>239.4</v>
      </c>
      <c r="BQ38" s="120">
        <v>185.6</v>
      </c>
      <c r="BR38" s="120">
        <v>671</v>
      </c>
      <c r="BS38" s="120">
        <v>670.3</v>
      </c>
      <c r="BT38" s="120">
        <v>679.2</v>
      </c>
      <c r="BU38" s="120">
        <v>662.5</v>
      </c>
      <c r="BV38" s="120">
        <v>899.5</v>
      </c>
      <c r="BW38" s="120">
        <v>802.3</v>
      </c>
      <c r="BX38" s="120">
        <v>807.4</v>
      </c>
      <c r="BY38" s="120">
        <v>817.5</v>
      </c>
      <c r="BZ38" s="120">
        <v>727.4</v>
      </c>
      <c r="CA38" s="120">
        <v>818.7</v>
      </c>
      <c r="CB38" s="120">
        <v>807.7</v>
      </c>
      <c r="CC38" s="120">
        <v>736.7</v>
      </c>
      <c r="CD38" s="120">
        <v>696.1</v>
      </c>
      <c r="CE38" s="120">
        <v>737</v>
      </c>
      <c r="CF38" s="120">
        <v>710.9</v>
      </c>
      <c r="CG38" s="120">
        <v>641.4</v>
      </c>
      <c r="CH38" s="120">
        <v>404.3</v>
      </c>
      <c r="CI38" s="120">
        <v>269.89999999999998</v>
      </c>
      <c r="CJ38" s="120">
        <v>320.7</v>
      </c>
      <c r="CK38" s="120">
        <v>236.2</v>
      </c>
      <c r="CL38" s="120">
        <v>305.8</v>
      </c>
      <c r="CM38" s="120">
        <v>202.3</v>
      </c>
      <c r="CN38" s="120">
        <v>152.1</v>
      </c>
      <c r="CO38" s="120">
        <v>177</v>
      </c>
      <c r="CP38" s="120"/>
      <c r="CQ38" s="120">
        <v>49.1</v>
      </c>
      <c r="CR38" s="120">
        <v>178.8</v>
      </c>
      <c r="CS38" s="120">
        <v>376.1</v>
      </c>
      <c r="CT38" s="122"/>
      <c r="CU38" s="122"/>
      <c r="CV38" s="122"/>
      <c r="CW38" s="121"/>
      <c r="CX38" s="97">
        <f t="array" ref="CX38">SUMPRODUCT(B38:CW38*0.25)</f>
        <v>10138.950000000001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351.1</v>
      </c>
      <c r="C41" s="107">
        <f t="shared" ref="C41:BN41" si="7">SUM(C36:C40)</f>
        <v>499.7</v>
      </c>
      <c r="D41" s="107">
        <f t="shared" si="7"/>
        <v>659.8</v>
      </c>
      <c r="E41" s="107">
        <f t="shared" si="7"/>
        <v>764.3</v>
      </c>
      <c r="F41" s="107">
        <f t="shared" si="7"/>
        <v>547.9</v>
      </c>
      <c r="G41" s="107">
        <f t="shared" si="7"/>
        <v>589.1</v>
      </c>
      <c r="H41" s="107">
        <f t="shared" si="7"/>
        <v>683</v>
      </c>
      <c r="I41" s="107">
        <f t="shared" si="7"/>
        <v>790.3</v>
      </c>
      <c r="J41" s="107">
        <f t="shared" si="7"/>
        <v>512.79999999999995</v>
      </c>
      <c r="K41" s="107">
        <f t="shared" si="7"/>
        <v>719.2</v>
      </c>
      <c r="L41" s="107">
        <f t="shared" si="7"/>
        <v>744.5</v>
      </c>
      <c r="M41" s="107">
        <f t="shared" si="7"/>
        <v>883.1</v>
      </c>
      <c r="N41" s="107">
        <f t="shared" si="7"/>
        <v>692.5</v>
      </c>
      <c r="O41" s="107">
        <f t="shared" si="7"/>
        <v>690.3</v>
      </c>
      <c r="P41" s="107">
        <f t="shared" si="7"/>
        <v>644.4</v>
      </c>
      <c r="Q41" s="107">
        <f t="shared" si="7"/>
        <v>627.20000000000005</v>
      </c>
      <c r="R41" s="107">
        <f t="shared" si="7"/>
        <v>764.2</v>
      </c>
      <c r="S41" s="107">
        <f t="shared" si="7"/>
        <v>698</v>
      </c>
      <c r="T41" s="107">
        <f t="shared" si="7"/>
        <v>654.1</v>
      </c>
      <c r="U41" s="107">
        <f t="shared" si="7"/>
        <v>742.5</v>
      </c>
      <c r="V41" s="107">
        <f t="shared" si="7"/>
        <v>1086.3</v>
      </c>
      <c r="W41" s="107">
        <f t="shared" si="7"/>
        <v>1002.5</v>
      </c>
      <c r="X41" s="107">
        <f t="shared" si="7"/>
        <v>1030.5</v>
      </c>
      <c r="Y41" s="107">
        <f t="shared" si="7"/>
        <v>1010.5</v>
      </c>
      <c r="Z41" s="107">
        <f t="shared" si="7"/>
        <v>1281.5999999999999</v>
      </c>
      <c r="AA41" s="107">
        <f t="shared" si="7"/>
        <v>1241.5999999999999</v>
      </c>
      <c r="AB41" s="107">
        <f t="shared" si="7"/>
        <v>1213.0999999999999</v>
      </c>
      <c r="AC41" s="107">
        <f t="shared" si="7"/>
        <v>1034.5</v>
      </c>
      <c r="AD41" s="107">
        <f t="shared" si="7"/>
        <v>1183.3</v>
      </c>
      <c r="AE41" s="107">
        <f t="shared" si="7"/>
        <v>1107.0999999999999</v>
      </c>
      <c r="AF41" s="107">
        <f t="shared" si="7"/>
        <v>890</v>
      </c>
      <c r="AG41" s="107">
        <f t="shared" si="7"/>
        <v>651.9</v>
      </c>
      <c r="AH41" s="107">
        <f t="shared" si="7"/>
        <v>513.5</v>
      </c>
      <c r="AI41" s="107">
        <f t="shared" si="7"/>
        <v>410</v>
      </c>
      <c r="AJ41" s="107">
        <f t="shared" si="7"/>
        <v>246.9</v>
      </c>
      <c r="AK41" s="107">
        <f t="shared" si="7"/>
        <v>548.9</v>
      </c>
      <c r="AL41" s="107">
        <f t="shared" si="7"/>
        <v>65</v>
      </c>
      <c r="AM41" s="107">
        <f t="shared" si="7"/>
        <v>65</v>
      </c>
      <c r="AN41" s="107">
        <f t="shared" si="7"/>
        <v>690</v>
      </c>
      <c r="AO41" s="107">
        <f t="shared" si="7"/>
        <v>844.4</v>
      </c>
      <c r="AP41" s="107">
        <f t="shared" si="7"/>
        <v>75</v>
      </c>
      <c r="AQ41" s="107">
        <f t="shared" si="7"/>
        <v>113.7</v>
      </c>
      <c r="AR41" s="107">
        <f t="shared" si="7"/>
        <v>121.9</v>
      </c>
      <c r="AS41" s="107">
        <f t="shared" si="7"/>
        <v>308.39999999999998</v>
      </c>
      <c r="AT41" s="107">
        <f t="shared" si="7"/>
        <v>181.1</v>
      </c>
      <c r="AU41" s="107">
        <f t="shared" si="7"/>
        <v>296</v>
      </c>
      <c r="AV41" s="107">
        <f t="shared" si="7"/>
        <v>305.8</v>
      </c>
      <c r="AW41" s="107">
        <f t="shared" si="7"/>
        <v>313.10000000000002</v>
      </c>
      <c r="AX41" s="107">
        <f t="shared" si="7"/>
        <v>637.5</v>
      </c>
      <c r="AY41" s="107">
        <f t="shared" si="7"/>
        <v>727.1</v>
      </c>
      <c r="AZ41" s="107">
        <f t="shared" si="7"/>
        <v>370.3</v>
      </c>
      <c r="BA41" s="107">
        <f t="shared" si="7"/>
        <v>100</v>
      </c>
      <c r="BB41" s="107">
        <f t="shared" si="7"/>
        <v>677.8</v>
      </c>
      <c r="BC41" s="107">
        <f t="shared" si="7"/>
        <v>402.6</v>
      </c>
      <c r="BD41" s="107">
        <f t="shared" si="7"/>
        <v>117.9</v>
      </c>
      <c r="BE41" s="107">
        <f t="shared" si="7"/>
        <v>100</v>
      </c>
      <c r="BF41" s="107">
        <f t="shared" si="7"/>
        <v>796.2</v>
      </c>
      <c r="BG41" s="107">
        <f t="shared" si="7"/>
        <v>343.5</v>
      </c>
      <c r="BH41" s="107">
        <f t="shared" si="7"/>
        <v>632.4</v>
      </c>
      <c r="BI41" s="107">
        <f t="shared" si="7"/>
        <v>564.29999999999995</v>
      </c>
      <c r="BJ41" s="107">
        <f t="shared" si="7"/>
        <v>736.8</v>
      </c>
      <c r="BK41" s="107">
        <f t="shared" si="7"/>
        <v>455.7</v>
      </c>
      <c r="BL41" s="107">
        <f t="shared" si="7"/>
        <v>371</v>
      </c>
      <c r="BM41" s="107">
        <f t="shared" si="7"/>
        <v>371</v>
      </c>
      <c r="BN41" s="107">
        <f t="shared" si="7"/>
        <v>739</v>
      </c>
      <c r="BO41" s="107">
        <f t="shared" ref="BO41:CW41" si="8">SUM(BO36:BO40)</f>
        <v>790.2</v>
      </c>
      <c r="BP41" s="107">
        <f t="shared" si="8"/>
        <v>634.4</v>
      </c>
      <c r="BQ41" s="107">
        <f t="shared" si="8"/>
        <v>580.6</v>
      </c>
      <c r="BR41" s="107">
        <f t="shared" si="8"/>
        <v>1050</v>
      </c>
      <c r="BS41" s="107">
        <f t="shared" si="8"/>
        <v>1049.3</v>
      </c>
      <c r="BT41" s="107">
        <f t="shared" si="8"/>
        <v>1058.2</v>
      </c>
      <c r="BU41" s="107">
        <f t="shared" si="8"/>
        <v>1041.5</v>
      </c>
      <c r="BV41" s="107">
        <f t="shared" si="8"/>
        <v>1304.5</v>
      </c>
      <c r="BW41" s="107">
        <f t="shared" si="8"/>
        <v>1207.3</v>
      </c>
      <c r="BX41" s="107">
        <f t="shared" si="8"/>
        <v>1212.4000000000001</v>
      </c>
      <c r="BY41" s="107">
        <f t="shared" si="8"/>
        <v>1222.5</v>
      </c>
      <c r="BZ41" s="107">
        <f t="shared" si="8"/>
        <v>1156.4000000000001</v>
      </c>
      <c r="CA41" s="107">
        <f t="shared" si="8"/>
        <v>1247.7</v>
      </c>
      <c r="CB41" s="107">
        <f t="shared" si="8"/>
        <v>1236.7</v>
      </c>
      <c r="CC41" s="107">
        <f t="shared" si="8"/>
        <v>1165.7</v>
      </c>
      <c r="CD41" s="107">
        <f t="shared" si="8"/>
        <v>1069.0999999999999</v>
      </c>
      <c r="CE41" s="107">
        <f t="shared" si="8"/>
        <v>1110</v>
      </c>
      <c r="CF41" s="107">
        <f t="shared" si="8"/>
        <v>1083.9000000000001</v>
      </c>
      <c r="CG41" s="107">
        <f t="shared" si="8"/>
        <v>1014.4</v>
      </c>
      <c r="CH41" s="107">
        <f t="shared" si="8"/>
        <v>821.3</v>
      </c>
      <c r="CI41" s="107">
        <f t="shared" si="8"/>
        <v>686.9</v>
      </c>
      <c r="CJ41" s="107">
        <f t="shared" si="8"/>
        <v>737.7</v>
      </c>
      <c r="CK41" s="107">
        <f t="shared" si="8"/>
        <v>653.20000000000005</v>
      </c>
      <c r="CL41" s="107">
        <f t="shared" si="8"/>
        <v>585.79999999999995</v>
      </c>
      <c r="CM41" s="107">
        <f t="shared" si="8"/>
        <v>482.3</v>
      </c>
      <c r="CN41" s="107">
        <f t="shared" si="8"/>
        <v>432.1</v>
      </c>
      <c r="CO41" s="107">
        <f t="shared" si="8"/>
        <v>457</v>
      </c>
      <c r="CP41" s="107">
        <f t="shared" si="8"/>
        <v>316</v>
      </c>
      <c r="CQ41" s="107">
        <f t="shared" si="8"/>
        <v>365.1</v>
      </c>
      <c r="CR41" s="107">
        <f t="shared" si="8"/>
        <v>494.8</v>
      </c>
      <c r="CS41" s="107">
        <f t="shared" si="8"/>
        <v>692.1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16547.95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130.1</v>
      </c>
      <c r="C46" s="120">
        <v>278.7</v>
      </c>
      <c r="D46" s="120">
        <v>438.8</v>
      </c>
      <c r="E46" s="120">
        <v>543.29999999999995</v>
      </c>
      <c r="F46" s="120">
        <v>296.89999999999998</v>
      </c>
      <c r="G46" s="120">
        <v>338.1</v>
      </c>
      <c r="H46" s="120">
        <v>432</v>
      </c>
      <c r="I46" s="120">
        <v>539.29999999999995</v>
      </c>
      <c r="J46" s="120">
        <v>256.8</v>
      </c>
      <c r="K46" s="120">
        <v>463.2</v>
      </c>
      <c r="L46" s="120">
        <v>488.5</v>
      </c>
      <c r="M46" s="120">
        <v>627.1</v>
      </c>
      <c r="N46" s="120">
        <v>436.5</v>
      </c>
      <c r="O46" s="120">
        <v>434.3</v>
      </c>
      <c r="P46" s="120">
        <v>388.4</v>
      </c>
      <c r="Q46" s="120">
        <v>371.2</v>
      </c>
      <c r="R46" s="120">
        <v>519.20000000000005</v>
      </c>
      <c r="S46" s="120">
        <v>453</v>
      </c>
      <c r="T46" s="120">
        <v>409.1</v>
      </c>
      <c r="U46" s="120">
        <v>497.5</v>
      </c>
      <c r="V46" s="120">
        <v>650.29999999999995</v>
      </c>
      <c r="W46" s="120">
        <v>566.5</v>
      </c>
      <c r="X46" s="120">
        <v>594.5</v>
      </c>
      <c r="Y46" s="120">
        <v>574.5</v>
      </c>
      <c r="Z46" s="120">
        <v>865.6</v>
      </c>
      <c r="AA46" s="120">
        <v>825.6</v>
      </c>
      <c r="AB46" s="120">
        <v>797.1</v>
      </c>
      <c r="AC46" s="120">
        <v>618.5</v>
      </c>
      <c r="AD46" s="120">
        <v>914.3</v>
      </c>
      <c r="AE46" s="120">
        <v>838.1</v>
      </c>
      <c r="AF46" s="120">
        <v>621</v>
      </c>
      <c r="AG46" s="120">
        <v>382.9</v>
      </c>
      <c r="AH46" s="120">
        <v>404.5</v>
      </c>
      <c r="AI46" s="120">
        <v>301</v>
      </c>
      <c r="AJ46" s="120">
        <v>137.9</v>
      </c>
      <c r="AK46" s="120">
        <v>439.9</v>
      </c>
      <c r="AL46" s="120"/>
      <c r="AM46" s="120"/>
      <c r="AN46" s="120">
        <v>625</v>
      </c>
      <c r="AO46" s="120">
        <v>779.4</v>
      </c>
      <c r="AP46" s="120"/>
      <c r="AQ46" s="120">
        <v>38.700000000000003</v>
      </c>
      <c r="AR46" s="120">
        <v>46.9</v>
      </c>
      <c r="AS46" s="120">
        <v>233.4</v>
      </c>
      <c r="AT46" s="120">
        <v>106.1</v>
      </c>
      <c r="AU46" s="120">
        <v>221</v>
      </c>
      <c r="AV46" s="120">
        <v>230.8</v>
      </c>
      <c r="AW46" s="120">
        <v>238.1</v>
      </c>
      <c r="AX46" s="120">
        <v>537.5</v>
      </c>
      <c r="AY46" s="120">
        <v>627.1</v>
      </c>
      <c r="AZ46" s="120">
        <v>270.3</v>
      </c>
      <c r="BA46" s="120"/>
      <c r="BB46" s="120">
        <v>577.79999999999995</v>
      </c>
      <c r="BC46" s="120">
        <v>302.60000000000002</v>
      </c>
      <c r="BD46" s="120">
        <v>17.899999999999999</v>
      </c>
      <c r="BE46" s="120"/>
      <c r="BF46" s="120">
        <v>626.20000000000005</v>
      </c>
      <c r="BG46" s="120">
        <v>173.5</v>
      </c>
      <c r="BH46" s="120">
        <v>462.4</v>
      </c>
      <c r="BI46" s="120">
        <v>394.3</v>
      </c>
      <c r="BJ46" s="120">
        <v>365.8</v>
      </c>
      <c r="BK46" s="120">
        <v>84.7</v>
      </c>
      <c r="BL46" s="120"/>
      <c r="BM46" s="120"/>
      <c r="BN46" s="120">
        <v>344</v>
      </c>
      <c r="BO46" s="120">
        <v>395.2</v>
      </c>
      <c r="BP46" s="120">
        <v>239.4</v>
      </c>
      <c r="BQ46" s="120">
        <v>185.6</v>
      </c>
      <c r="BR46" s="120">
        <v>671</v>
      </c>
      <c r="BS46" s="120">
        <v>670.3</v>
      </c>
      <c r="BT46" s="120">
        <v>679.2</v>
      </c>
      <c r="BU46" s="120">
        <v>662.5</v>
      </c>
      <c r="BV46" s="120">
        <v>899.5</v>
      </c>
      <c r="BW46" s="120">
        <v>802.3</v>
      </c>
      <c r="BX46" s="120">
        <v>807.4</v>
      </c>
      <c r="BY46" s="120">
        <v>817.5</v>
      </c>
      <c r="BZ46" s="120">
        <v>727.4</v>
      </c>
      <c r="CA46" s="120">
        <v>818.7</v>
      </c>
      <c r="CB46" s="120">
        <v>807.7</v>
      </c>
      <c r="CC46" s="120">
        <v>736.7</v>
      </c>
      <c r="CD46" s="120">
        <v>696.1</v>
      </c>
      <c r="CE46" s="120">
        <v>737</v>
      </c>
      <c r="CF46" s="120">
        <v>710.9</v>
      </c>
      <c r="CG46" s="120">
        <v>641.4</v>
      </c>
      <c r="CH46" s="120">
        <v>404.3</v>
      </c>
      <c r="CI46" s="120">
        <v>269.89999999999998</v>
      </c>
      <c r="CJ46" s="120">
        <v>320.7</v>
      </c>
      <c r="CK46" s="120">
        <v>236.2</v>
      </c>
      <c r="CL46" s="120">
        <v>305.8</v>
      </c>
      <c r="CM46" s="120">
        <v>202.3</v>
      </c>
      <c r="CN46" s="120">
        <v>152.1</v>
      </c>
      <c r="CO46" s="120">
        <v>177</v>
      </c>
      <c r="CP46" s="120"/>
      <c r="CQ46" s="120">
        <v>49.1</v>
      </c>
      <c r="CR46" s="120">
        <v>178.8</v>
      </c>
      <c r="CS46" s="120">
        <v>376.1</v>
      </c>
      <c r="CT46" s="122"/>
      <c r="CU46" s="122"/>
      <c r="CV46" s="122"/>
      <c r="CW46" s="121"/>
      <c r="CX46" s="97">
        <f t="array" ref="CX46">SUMPRODUCT(B46:CW46*0.25)</f>
        <v>10138.950000000001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130.1</v>
      </c>
      <c r="C50" s="107">
        <f t="shared" ref="C50:BN50" si="9">SUM(C44:C49)</f>
        <v>278.7</v>
      </c>
      <c r="D50" s="107">
        <f t="shared" si="9"/>
        <v>438.8</v>
      </c>
      <c r="E50" s="107">
        <f t="shared" si="9"/>
        <v>543.29999999999995</v>
      </c>
      <c r="F50" s="107">
        <f t="shared" si="9"/>
        <v>296.89999999999998</v>
      </c>
      <c r="G50" s="107">
        <f t="shared" si="9"/>
        <v>338.1</v>
      </c>
      <c r="H50" s="107">
        <f t="shared" si="9"/>
        <v>432</v>
      </c>
      <c r="I50" s="107">
        <f t="shared" si="9"/>
        <v>539.29999999999995</v>
      </c>
      <c r="J50" s="107">
        <f t="shared" si="9"/>
        <v>256.8</v>
      </c>
      <c r="K50" s="107">
        <f t="shared" si="9"/>
        <v>463.2</v>
      </c>
      <c r="L50" s="107">
        <f t="shared" si="9"/>
        <v>488.5</v>
      </c>
      <c r="M50" s="107">
        <f t="shared" si="9"/>
        <v>627.1</v>
      </c>
      <c r="N50" s="107">
        <f t="shared" si="9"/>
        <v>436.5</v>
      </c>
      <c r="O50" s="107">
        <f t="shared" si="9"/>
        <v>434.3</v>
      </c>
      <c r="P50" s="107">
        <f t="shared" si="9"/>
        <v>388.4</v>
      </c>
      <c r="Q50" s="107">
        <f t="shared" si="9"/>
        <v>371.2</v>
      </c>
      <c r="R50" s="107">
        <f t="shared" si="9"/>
        <v>519.20000000000005</v>
      </c>
      <c r="S50" s="107">
        <f t="shared" si="9"/>
        <v>453</v>
      </c>
      <c r="T50" s="107">
        <f t="shared" si="9"/>
        <v>409.1</v>
      </c>
      <c r="U50" s="107">
        <f t="shared" si="9"/>
        <v>497.5</v>
      </c>
      <c r="V50" s="107">
        <f t="shared" si="9"/>
        <v>650.29999999999995</v>
      </c>
      <c r="W50" s="107">
        <f t="shared" si="9"/>
        <v>566.5</v>
      </c>
      <c r="X50" s="107">
        <f t="shared" si="9"/>
        <v>594.5</v>
      </c>
      <c r="Y50" s="107">
        <f t="shared" si="9"/>
        <v>574.5</v>
      </c>
      <c r="Z50" s="107">
        <f t="shared" si="9"/>
        <v>865.6</v>
      </c>
      <c r="AA50" s="107">
        <f t="shared" si="9"/>
        <v>825.6</v>
      </c>
      <c r="AB50" s="107">
        <f t="shared" si="9"/>
        <v>797.1</v>
      </c>
      <c r="AC50" s="107">
        <f t="shared" si="9"/>
        <v>618.5</v>
      </c>
      <c r="AD50" s="107">
        <f t="shared" si="9"/>
        <v>914.3</v>
      </c>
      <c r="AE50" s="107">
        <f t="shared" si="9"/>
        <v>838.1</v>
      </c>
      <c r="AF50" s="107">
        <f t="shared" si="9"/>
        <v>621</v>
      </c>
      <c r="AG50" s="107">
        <f t="shared" si="9"/>
        <v>382.9</v>
      </c>
      <c r="AH50" s="107">
        <f t="shared" si="9"/>
        <v>404.5</v>
      </c>
      <c r="AI50" s="107">
        <f t="shared" si="9"/>
        <v>301</v>
      </c>
      <c r="AJ50" s="107">
        <f t="shared" si="9"/>
        <v>137.9</v>
      </c>
      <c r="AK50" s="107">
        <f t="shared" si="9"/>
        <v>439.9</v>
      </c>
      <c r="AL50" s="107">
        <f t="shared" si="9"/>
        <v>0</v>
      </c>
      <c r="AM50" s="107">
        <f t="shared" si="9"/>
        <v>0</v>
      </c>
      <c r="AN50" s="107">
        <f t="shared" si="9"/>
        <v>625</v>
      </c>
      <c r="AO50" s="107">
        <f t="shared" si="9"/>
        <v>779.4</v>
      </c>
      <c r="AP50" s="107">
        <f t="shared" si="9"/>
        <v>0</v>
      </c>
      <c r="AQ50" s="107">
        <f t="shared" si="9"/>
        <v>38.700000000000003</v>
      </c>
      <c r="AR50" s="107">
        <f t="shared" si="9"/>
        <v>46.9</v>
      </c>
      <c r="AS50" s="107">
        <f t="shared" si="9"/>
        <v>233.4</v>
      </c>
      <c r="AT50" s="107">
        <f t="shared" si="9"/>
        <v>106.1</v>
      </c>
      <c r="AU50" s="107">
        <f t="shared" si="9"/>
        <v>221</v>
      </c>
      <c r="AV50" s="107">
        <f t="shared" si="9"/>
        <v>230.8</v>
      </c>
      <c r="AW50" s="107">
        <f t="shared" si="9"/>
        <v>238.1</v>
      </c>
      <c r="AX50" s="107">
        <f t="shared" si="9"/>
        <v>537.5</v>
      </c>
      <c r="AY50" s="107">
        <f t="shared" si="9"/>
        <v>627.1</v>
      </c>
      <c r="AZ50" s="107">
        <f t="shared" si="9"/>
        <v>270.3</v>
      </c>
      <c r="BA50" s="107">
        <f t="shared" si="9"/>
        <v>0</v>
      </c>
      <c r="BB50" s="107">
        <f t="shared" si="9"/>
        <v>577.79999999999995</v>
      </c>
      <c r="BC50" s="107">
        <f t="shared" si="9"/>
        <v>302.60000000000002</v>
      </c>
      <c r="BD50" s="107">
        <f t="shared" si="9"/>
        <v>17.899999999999999</v>
      </c>
      <c r="BE50" s="107">
        <f t="shared" si="9"/>
        <v>0</v>
      </c>
      <c r="BF50" s="107">
        <f t="shared" si="9"/>
        <v>626.20000000000005</v>
      </c>
      <c r="BG50" s="107">
        <f t="shared" si="9"/>
        <v>173.5</v>
      </c>
      <c r="BH50" s="107">
        <f t="shared" si="9"/>
        <v>462.4</v>
      </c>
      <c r="BI50" s="107">
        <f t="shared" si="9"/>
        <v>394.3</v>
      </c>
      <c r="BJ50" s="107">
        <f t="shared" si="9"/>
        <v>365.8</v>
      </c>
      <c r="BK50" s="107">
        <f t="shared" si="9"/>
        <v>84.7</v>
      </c>
      <c r="BL50" s="107">
        <f t="shared" si="9"/>
        <v>0</v>
      </c>
      <c r="BM50" s="107">
        <f t="shared" si="9"/>
        <v>0</v>
      </c>
      <c r="BN50" s="107">
        <f t="shared" si="9"/>
        <v>344</v>
      </c>
      <c r="BO50" s="107">
        <f t="shared" ref="BO50:CW50" si="10">SUM(BO44:BO49)</f>
        <v>395.2</v>
      </c>
      <c r="BP50" s="107">
        <f t="shared" si="10"/>
        <v>239.4</v>
      </c>
      <c r="BQ50" s="107">
        <f t="shared" si="10"/>
        <v>185.6</v>
      </c>
      <c r="BR50" s="107">
        <f t="shared" si="10"/>
        <v>671</v>
      </c>
      <c r="BS50" s="107">
        <f t="shared" si="10"/>
        <v>670.3</v>
      </c>
      <c r="BT50" s="107">
        <f t="shared" si="10"/>
        <v>679.2</v>
      </c>
      <c r="BU50" s="107">
        <f t="shared" si="10"/>
        <v>662.5</v>
      </c>
      <c r="BV50" s="107">
        <f t="shared" si="10"/>
        <v>899.5</v>
      </c>
      <c r="BW50" s="107">
        <f t="shared" si="10"/>
        <v>802.3</v>
      </c>
      <c r="BX50" s="107">
        <f t="shared" si="10"/>
        <v>807.4</v>
      </c>
      <c r="BY50" s="107">
        <f t="shared" si="10"/>
        <v>817.5</v>
      </c>
      <c r="BZ50" s="107">
        <f t="shared" si="10"/>
        <v>727.4</v>
      </c>
      <c r="CA50" s="107">
        <f t="shared" si="10"/>
        <v>818.7</v>
      </c>
      <c r="CB50" s="107">
        <f t="shared" si="10"/>
        <v>807.7</v>
      </c>
      <c r="CC50" s="107">
        <f t="shared" si="10"/>
        <v>736.7</v>
      </c>
      <c r="CD50" s="107">
        <f t="shared" si="10"/>
        <v>696.1</v>
      </c>
      <c r="CE50" s="107">
        <f t="shared" si="10"/>
        <v>737</v>
      </c>
      <c r="CF50" s="107">
        <f t="shared" si="10"/>
        <v>710.9</v>
      </c>
      <c r="CG50" s="107">
        <f t="shared" si="10"/>
        <v>641.4</v>
      </c>
      <c r="CH50" s="107">
        <f t="shared" si="10"/>
        <v>404.3</v>
      </c>
      <c r="CI50" s="107">
        <f t="shared" si="10"/>
        <v>269.89999999999998</v>
      </c>
      <c r="CJ50" s="107">
        <f t="shared" si="10"/>
        <v>320.7</v>
      </c>
      <c r="CK50" s="107">
        <f t="shared" si="10"/>
        <v>236.2</v>
      </c>
      <c r="CL50" s="107">
        <f t="shared" si="10"/>
        <v>305.8</v>
      </c>
      <c r="CM50" s="107">
        <f t="shared" si="10"/>
        <v>202.3</v>
      </c>
      <c r="CN50" s="107">
        <f t="shared" si="10"/>
        <v>152.1</v>
      </c>
      <c r="CO50" s="107">
        <f t="shared" si="10"/>
        <v>177</v>
      </c>
      <c r="CP50" s="107">
        <f t="shared" si="10"/>
        <v>0</v>
      </c>
      <c r="CQ50" s="107">
        <f t="shared" si="10"/>
        <v>49.1</v>
      </c>
      <c r="CR50" s="107">
        <f t="shared" si="10"/>
        <v>178.8</v>
      </c>
      <c r="CS50" s="107">
        <f t="shared" si="10"/>
        <v>376.1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10138.950000000001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4592.7710000000006</v>
      </c>
      <c r="C53" s="107">
        <f t="shared" ref="C53:BN53" si="13">C17+C27+C41</f>
        <v>4468.2719999999999</v>
      </c>
      <c r="D53" s="107">
        <f t="shared" si="13"/>
        <v>4427.3190000000004</v>
      </c>
      <c r="E53" s="107">
        <f t="shared" si="13"/>
        <v>4449.201</v>
      </c>
      <c r="F53" s="107">
        <f t="shared" si="13"/>
        <v>4415.2280000000001</v>
      </c>
      <c r="G53" s="107">
        <f t="shared" si="13"/>
        <v>4390.4360000000006</v>
      </c>
      <c r="H53" s="107">
        <f t="shared" si="13"/>
        <v>4317.8090000000002</v>
      </c>
      <c r="I53" s="107">
        <f t="shared" si="13"/>
        <v>4305.6220000000003</v>
      </c>
      <c r="J53" s="107">
        <f t="shared" si="13"/>
        <v>4302.8729999999996</v>
      </c>
      <c r="K53" s="107">
        <f t="shared" si="13"/>
        <v>4331.5879999999997</v>
      </c>
      <c r="L53" s="107">
        <f t="shared" si="13"/>
        <v>4326.5680000000002</v>
      </c>
      <c r="M53" s="107">
        <f t="shared" si="13"/>
        <v>4248.4189999999999</v>
      </c>
      <c r="N53" s="107">
        <f t="shared" si="13"/>
        <v>4240.83</v>
      </c>
      <c r="O53" s="107">
        <f t="shared" si="13"/>
        <v>4282.4430000000002</v>
      </c>
      <c r="P53" s="107">
        <f t="shared" si="13"/>
        <v>4320.8249999999998</v>
      </c>
      <c r="Q53" s="107">
        <f t="shared" si="13"/>
        <v>4347.6719999999996</v>
      </c>
      <c r="R53" s="107">
        <f t="shared" si="13"/>
        <v>4313.8450000000003</v>
      </c>
      <c r="S53" s="107">
        <f t="shared" si="13"/>
        <v>4344.8220000000001</v>
      </c>
      <c r="T53" s="107">
        <f t="shared" si="13"/>
        <v>4431.813000000001</v>
      </c>
      <c r="U53" s="107">
        <f t="shared" si="13"/>
        <v>4546.84</v>
      </c>
      <c r="V53" s="107">
        <f t="shared" si="13"/>
        <v>4666.732</v>
      </c>
      <c r="W53" s="107">
        <f t="shared" si="13"/>
        <v>4706.8590000000004</v>
      </c>
      <c r="X53" s="107">
        <f t="shared" si="13"/>
        <v>4783.8119999999999</v>
      </c>
      <c r="Y53" s="107">
        <f t="shared" si="13"/>
        <v>4890.58</v>
      </c>
      <c r="Z53" s="107">
        <f t="shared" si="13"/>
        <v>5173.0120000000006</v>
      </c>
      <c r="AA53" s="107">
        <f t="shared" si="13"/>
        <v>5303.2970000000005</v>
      </c>
      <c r="AB53" s="107">
        <f t="shared" si="13"/>
        <v>5335.8780000000006</v>
      </c>
      <c r="AC53" s="107">
        <f t="shared" si="13"/>
        <v>5447.5920000000006</v>
      </c>
      <c r="AD53" s="107">
        <f t="shared" si="13"/>
        <v>5868.3110000000006</v>
      </c>
      <c r="AE53" s="107">
        <f t="shared" si="13"/>
        <v>6018.17</v>
      </c>
      <c r="AF53" s="107">
        <f t="shared" si="13"/>
        <v>6077.1880000000001</v>
      </c>
      <c r="AG53" s="107">
        <f t="shared" si="13"/>
        <v>6078.9139999999998</v>
      </c>
      <c r="AH53" s="107">
        <f t="shared" si="13"/>
        <v>6271.5420000000004</v>
      </c>
      <c r="AI53" s="107">
        <f t="shared" si="13"/>
        <v>6445.8370000000004</v>
      </c>
      <c r="AJ53" s="107">
        <f t="shared" si="13"/>
        <v>6529.6359999999995</v>
      </c>
      <c r="AK53" s="107">
        <f t="shared" si="13"/>
        <v>6566.357</v>
      </c>
      <c r="AL53" s="107">
        <f t="shared" si="13"/>
        <v>6879.8339999999998</v>
      </c>
      <c r="AM53" s="107">
        <f t="shared" si="13"/>
        <v>6969.2980000000007</v>
      </c>
      <c r="AN53" s="107">
        <f t="shared" si="13"/>
        <v>6853.7290000000003</v>
      </c>
      <c r="AO53" s="107">
        <f t="shared" si="13"/>
        <v>6882.5439999999999</v>
      </c>
      <c r="AP53" s="107">
        <f t="shared" si="13"/>
        <v>7019.5720000000001</v>
      </c>
      <c r="AQ53" s="107">
        <f t="shared" si="13"/>
        <v>6782.2449999999999</v>
      </c>
      <c r="AR53" s="107">
        <f t="shared" si="13"/>
        <v>6799.7409999999991</v>
      </c>
      <c r="AS53" s="107">
        <f t="shared" si="13"/>
        <v>6862.2820000000002</v>
      </c>
      <c r="AT53" s="107">
        <f t="shared" si="13"/>
        <v>6855.630000000001</v>
      </c>
      <c r="AU53" s="107">
        <f t="shared" si="13"/>
        <v>6874.1229999999996</v>
      </c>
      <c r="AV53" s="107">
        <f t="shared" si="13"/>
        <v>6810.2359999999999</v>
      </c>
      <c r="AW53" s="107">
        <f t="shared" si="13"/>
        <v>6811.411000000001</v>
      </c>
      <c r="AX53" s="107">
        <f t="shared" si="13"/>
        <v>6901.7070000000003</v>
      </c>
      <c r="AY53" s="107">
        <f t="shared" si="13"/>
        <v>6919.0300000000007</v>
      </c>
      <c r="AZ53" s="107">
        <f t="shared" si="13"/>
        <v>6844.5390000000007</v>
      </c>
      <c r="BA53" s="107">
        <f t="shared" si="13"/>
        <v>6857.3860000000004</v>
      </c>
      <c r="BB53" s="107">
        <f t="shared" si="13"/>
        <v>6688.5160000000005</v>
      </c>
      <c r="BC53" s="107">
        <f t="shared" si="13"/>
        <v>6677.7980000000007</v>
      </c>
      <c r="BD53" s="107">
        <f t="shared" si="13"/>
        <v>6465.4229999999998</v>
      </c>
      <c r="BE53" s="107">
        <f t="shared" si="13"/>
        <v>6396.6560000000009</v>
      </c>
      <c r="BF53" s="107">
        <f t="shared" si="13"/>
        <v>6240.9369999999999</v>
      </c>
      <c r="BG53" s="107">
        <f t="shared" si="13"/>
        <v>6200.259</v>
      </c>
      <c r="BH53" s="107">
        <f t="shared" si="13"/>
        <v>6207.2829999999994</v>
      </c>
      <c r="BI53" s="107">
        <f t="shared" si="13"/>
        <v>6109.5830000000005</v>
      </c>
      <c r="BJ53" s="107">
        <f t="shared" si="13"/>
        <v>5820.3620000000001</v>
      </c>
      <c r="BK53" s="107">
        <f t="shared" si="13"/>
        <v>5746.3370000000004</v>
      </c>
      <c r="BL53" s="107">
        <f t="shared" si="13"/>
        <v>5875.9629999999997</v>
      </c>
      <c r="BM53" s="107">
        <f t="shared" si="13"/>
        <v>6013.0860000000002</v>
      </c>
      <c r="BN53" s="107">
        <f t="shared" si="13"/>
        <v>5856.2759999999998</v>
      </c>
      <c r="BO53" s="107">
        <f t="shared" ref="BO53:CX53" si="14">BO17+BO27+BO41</f>
        <v>5899.6270000000004</v>
      </c>
      <c r="BP53" s="107">
        <f t="shared" si="14"/>
        <v>5954.5709999999999</v>
      </c>
      <c r="BQ53" s="107">
        <f t="shared" si="14"/>
        <v>6035.0640000000003</v>
      </c>
      <c r="BR53" s="107">
        <f t="shared" si="14"/>
        <v>6118.6120000000001</v>
      </c>
      <c r="BS53" s="107">
        <f t="shared" si="14"/>
        <v>6178.7060000000001</v>
      </c>
      <c r="BT53" s="107">
        <f t="shared" si="14"/>
        <v>6214.9319999999998</v>
      </c>
      <c r="BU53" s="107">
        <f t="shared" si="14"/>
        <v>6224.4940000000006</v>
      </c>
      <c r="BV53" s="107">
        <f t="shared" si="14"/>
        <v>6265.808</v>
      </c>
      <c r="BW53" s="107">
        <f t="shared" si="14"/>
        <v>6275.2730000000001</v>
      </c>
      <c r="BX53" s="107">
        <f t="shared" si="14"/>
        <v>6272.6790000000001</v>
      </c>
      <c r="BY53" s="107">
        <f t="shared" si="14"/>
        <v>6259.2619999999997</v>
      </c>
      <c r="BZ53" s="107">
        <f t="shared" si="14"/>
        <v>6232.643</v>
      </c>
      <c r="CA53" s="107">
        <f t="shared" si="14"/>
        <v>6218.098</v>
      </c>
      <c r="CB53" s="107">
        <f t="shared" si="14"/>
        <v>6179.8770000000004</v>
      </c>
      <c r="CC53" s="107">
        <f t="shared" si="14"/>
        <v>6103.8240000000005</v>
      </c>
      <c r="CD53" s="107">
        <f t="shared" si="14"/>
        <v>5967.2870000000003</v>
      </c>
      <c r="CE53" s="107">
        <f t="shared" si="14"/>
        <v>5924.14</v>
      </c>
      <c r="CF53" s="107">
        <f t="shared" si="14"/>
        <v>5866.3469999999998</v>
      </c>
      <c r="CG53" s="107">
        <f t="shared" si="14"/>
        <v>5757.6659999999993</v>
      </c>
      <c r="CH53" s="107">
        <f t="shared" si="14"/>
        <v>5556.8240000000005</v>
      </c>
      <c r="CI53" s="107">
        <f t="shared" si="14"/>
        <v>5428.4560000000001</v>
      </c>
      <c r="CJ53" s="107">
        <f t="shared" si="14"/>
        <v>5453.9489999999996</v>
      </c>
      <c r="CK53" s="107">
        <f t="shared" si="14"/>
        <v>5353.5889999999999</v>
      </c>
      <c r="CL53" s="107">
        <f t="shared" si="14"/>
        <v>5201.9170000000004</v>
      </c>
      <c r="CM53" s="107">
        <f t="shared" si="14"/>
        <v>5107.884</v>
      </c>
      <c r="CN53" s="107">
        <f t="shared" si="14"/>
        <v>5060.24</v>
      </c>
      <c r="CO53" s="107">
        <f t="shared" si="14"/>
        <v>5024.4549999999999</v>
      </c>
      <c r="CP53" s="107">
        <f t="shared" si="14"/>
        <v>4873.4349999999995</v>
      </c>
      <c r="CQ53" s="107">
        <f t="shared" si="14"/>
        <v>4839.1760000000004</v>
      </c>
      <c r="CR53" s="107">
        <f t="shared" si="14"/>
        <v>4815.2929999999997</v>
      </c>
      <c r="CS53" s="107">
        <f t="shared" si="14"/>
        <v>4789.3080000000009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136311.03375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4592.7629999999999</v>
      </c>
      <c r="C5" s="25">
        <v>4468.2650000000003</v>
      </c>
      <c r="D5" s="25">
        <v>4427.3649999999998</v>
      </c>
      <c r="E5" s="25">
        <v>4449.2309999999998</v>
      </c>
      <c r="F5" s="25">
        <v>4415.2759999999998</v>
      </c>
      <c r="G5" s="25">
        <v>4390.4059999999999</v>
      </c>
      <c r="H5" s="25">
        <v>4317.8429999999998</v>
      </c>
      <c r="I5" s="25">
        <v>4305.5929999999998</v>
      </c>
      <c r="J5" s="25">
        <v>4302.8779999999997</v>
      </c>
      <c r="K5" s="25">
        <v>4331.5879999999997</v>
      </c>
      <c r="L5" s="25">
        <v>4326.5200000000004</v>
      </c>
      <c r="M5" s="25">
        <v>4248.4399999999996</v>
      </c>
      <c r="N5" s="25">
        <v>4240.8670000000002</v>
      </c>
      <c r="O5" s="25">
        <v>4282.4129999999996</v>
      </c>
      <c r="P5" s="25">
        <v>4320.8469999999998</v>
      </c>
      <c r="Q5" s="25">
        <v>4347.6279999999997</v>
      </c>
      <c r="R5" s="25">
        <v>4313.8490000000002</v>
      </c>
      <c r="S5" s="25">
        <v>4344.8029999999999</v>
      </c>
      <c r="T5" s="25">
        <v>4431.8119999999999</v>
      </c>
      <c r="U5" s="25">
        <v>4546.8050000000003</v>
      </c>
      <c r="V5" s="25">
        <v>4666.78</v>
      </c>
      <c r="W5" s="25">
        <v>4706.875</v>
      </c>
      <c r="X5" s="25">
        <v>4783.7759999999998</v>
      </c>
      <c r="Y5" s="25">
        <v>4890.5690000000004</v>
      </c>
      <c r="Z5" s="25">
        <v>5172.9979999999996</v>
      </c>
      <c r="AA5" s="25">
        <v>5303.2809999999999</v>
      </c>
      <c r="AB5" s="25">
        <v>5335.8720000000003</v>
      </c>
      <c r="AC5" s="25">
        <v>5447.6149999999998</v>
      </c>
      <c r="AD5" s="25">
        <v>5868.2790000000005</v>
      </c>
      <c r="AE5" s="25">
        <v>6018.1289999999999</v>
      </c>
      <c r="AF5" s="25">
        <v>6077.2070000000003</v>
      </c>
      <c r="AG5" s="25">
        <v>6078.8789999999999</v>
      </c>
      <c r="AH5" s="25">
        <v>6271.5829999999996</v>
      </c>
      <c r="AI5" s="25">
        <v>6445.8370000000004</v>
      </c>
      <c r="AJ5" s="25">
        <v>6529.6760000000004</v>
      </c>
      <c r="AK5" s="25">
        <v>6566.3190000000004</v>
      </c>
      <c r="AL5" s="25">
        <v>6879.8419999999996</v>
      </c>
      <c r="AM5" s="25">
        <v>6969.3159999999998</v>
      </c>
      <c r="AN5" s="25">
        <v>6853.7619999999997</v>
      </c>
      <c r="AO5" s="25">
        <v>6882.5110000000004</v>
      </c>
      <c r="AP5" s="25">
        <v>7019.6109999999999</v>
      </c>
      <c r="AQ5" s="25">
        <v>6782.2439999999997</v>
      </c>
      <c r="AR5" s="25">
        <v>6799.79</v>
      </c>
      <c r="AS5" s="25">
        <v>6862.2389999999996</v>
      </c>
      <c r="AT5" s="25">
        <v>6855.6469999999999</v>
      </c>
      <c r="AU5" s="25">
        <v>6874.1120000000001</v>
      </c>
      <c r="AV5" s="25">
        <v>6810.2420000000002</v>
      </c>
      <c r="AW5" s="25">
        <v>6811.4549999999999</v>
      </c>
      <c r="AX5" s="25">
        <v>6901.71</v>
      </c>
      <c r="AY5" s="25">
        <v>6919.0039999999999</v>
      </c>
      <c r="AZ5" s="25">
        <v>6844.54</v>
      </c>
      <c r="BA5" s="25">
        <v>6857.37</v>
      </c>
      <c r="BB5" s="25">
        <v>6688.5110000000004</v>
      </c>
      <c r="BC5" s="25">
        <v>6677.8090000000002</v>
      </c>
      <c r="BD5" s="25">
        <v>6465.38</v>
      </c>
      <c r="BE5" s="25">
        <v>6396.6469999999999</v>
      </c>
      <c r="BF5" s="25">
        <v>6240.9040000000005</v>
      </c>
      <c r="BG5" s="25">
        <v>6200.2290000000003</v>
      </c>
      <c r="BH5" s="25">
        <v>6207.3010000000004</v>
      </c>
      <c r="BI5" s="25">
        <v>6109.576</v>
      </c>
      <c r="BJ5" s="25">
        <v>5820.3180000000002</v>
      </c>
      <c r="BK5" s="25">
        <v>5746.3050000000003</v>
      </c>
      <c r="BL5" s="25">
        <v>5875.9740000000002</v>
      </c>
      <c r="BM5" s="25">
        <v>6013.1310000000003</v>
      </c>
      <c r="BN5" s="25">
        <v>5856.3239999999996</v>
      </c>
      <c r="BO5" s="25">
        <v>5899.6679999999997</v>
      </c>
      <c r="BP5" s="25">
        <v>5954.527</v>
      </c>
      <c r="BQ5" s="25">
        <v>6035.0510000000004</v>
      </c>
      <c r="BR5" s="25">
        <v>6118.5789999999997</v>
      </c>
      <c r="BS5" s="25">
        <v>6178.7380000000003</v>
      </c>
      <c r="BT5" s="25">
        <v>6214.9639999999999</v>
      </c>
      <c r="BU5" s="25">
        <v>6224.5389999999998</v>
      </c>
      <c r="BV5" s="25">
        <v>6265.8370000000004</v>
      </c>
      <c r="BW5" s="25">
        <v>6275.2979999999998</v>
      </c>
      <c r="BX5" s="25">
        <v>6272.6480000000001</v>
      </c>
      <c r="BY5" s="25">
        <v>6259.2839999999997</v>
      </c>
      <c r="BZ5" s="25">
        <v>6232.6809999999996</v>
      </c>
      <c r="CA5" s="25">
        <v>6218.09</v>
      </c>
      <c r="CB5" s="25">
        <v>6179.8680000000004</v>
      </c>
      <c r="CC5" s="25">
        <v>6103.8440000000001</v>
      </c>
      <c r="CD5" s="25">
        <v>5967.2389999999996</v>
      </c>
      <c r="CE5" s="25">
        <v>5924.125</v>
      </c>
      <c r="CF5" s="25">
        <v>5866.37</v>
      </c>
      <c r="CG5" s="25">
        <v>5757.7139999999999</v>
      </c>
      <c r="CH5" s="25">
        <v>5556.808</v>
      </c>
      <c r="CI5" s="25">
        <v>5428.4369999999999</v>
      </c>
      <c r="CJ5" s="25">
        <v>5453.9780000000001</v>
      </c>
      <c r="CK5" s="25">
        <v>5353.5919999999996</v>
      </c>
      <c r="CL5" s="25">
        <v>5201.9390000000003</v>
      </c>
      <c r="CM5" s="25">
        <v>5107.8990000000003</v>
      </c>
      <c r="CN5" s="25">
        <v>5060.2749999999996</v>
      </c>
      <c r="CO5" s="25">
        <v>5024.4939999999997</v>
      </c>
      <c r="CP5" s="25">
        <v>4873.4319999999998</v>
      </c>
      <c r="CQ5" s="25">
        <v>4839.1890000000003</v>
      </c>
      <c r="CR5" s="25">
        <v>4815.308</v>
      </c>
      <c r="CS5" s="25">
        <v>4789.3360000000002</v>
      </c>
      <c r="CT5" s="26"/>
      <c r="CU5" s="26"/>
      <c r="CV5" s="26"/>
      <c r="CW5" s="27"/>
      <c r="CX5" s="28">
        <f t="array" ref="CX5">SUMPRODUCT(B5:CW5*0.25)</f>
        <v>136311.10549999998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110.19</v>
      </c>
      <c r="C8" s="37">
        <v>103.23</v>
      </c>
      <c r="D8" s="37">
        <v>103.96</v>
      </c>
      <c r="E8" s="37">
        <v>95.56</v>
      </c>
      <c r="F8" s="37">
        <v>98.28</v>
      </c>
      <c r="G8" s="37">
        <v>97.04</v>
      </c>
      <c r="H8" s="37">
        <v>86.24</v>
      </c>
      <c r="I8" s="37">
        <v>84.49</v>
      </c>
      <c r="J8" s="37">
        <v>95.4</v>
      </c>
      <c r="K8" s="37">
        <v>85.9</v>
      </c>
      <c r="L8" s="37">
        <v>85</v>
      </c>
      <c r="M8" s="37">
        <v>83.65</v>
      </c>
      <c r="N8" s="37">
        <v>84.76</v>
      </c>
      <c r="O8" s="37">
        <v>85.9</v>
      </c>
      <c r="P8" s="37">
        <v>87.53</v>
      </c>
      <c r="Q8" s="37">
        <v>91.71</v>
      </c>
      <c r="R8" s="37">
        <v>84.86</v>
      </c>
      <c r="S8" s="37">
        <v>87.25</v>
      </c>
      <c r="T8" s="37">
        <v>97.68</v>
      </c>
      <c r="U8" s="37">
        <v>105.23</v>
      </c>
      <c r="V8" s="37">
        <v>98.23</v>
      </c>
      <c r="W8" s="37">
        <v>103.96</v>
      </c>
      <c r="X8" s="37">
        <v>110.85</v>
      </c>
      <c r="Y8" s="37">
        <v>153.29</v>
      </c>
      <c r="Z8" s="37">
        <v>138.53</v>
      </c>
      <c r="AA8" s="37">
        <v>149.84</v>
      </c>
      <c r="AB8" s="37">
        <v>126.21</v>
      </c>
      <c r="AC8" s="37">
        <v>133.03</v>
      </c>
      <c r="AD8" s="37">
        <v>147.93</v>
      </c>
      <c r="AE8" s="37">
        <v>126.37</v>
      </c>
      <c r="AF8" s="37">
        <v>123.14</v>
      </c>
      <c r="AG8" s="37">
        <v>111.43</v>
      </c>
      <c r="AH8" s="37">
        <v>142.59</v>
      </c>
      <c r="AI8" s="37">
        <v>122.35</v>
      </c>
      <c r="AJ8" s="37">
        <v>103.03</v>
      </c>
      <c r="AK8" s="37">
        <v>86.97</v>
      </c>
      <c r="AL8" s="37">
        <v>113.25</v>
      </c>
      <c r="AM8" s="37">
        <v>90</v>
      </c>
      <c r="AN8" s="37">
        <v>75.13</v>
      </c>
      <c r="AO8" s="37">
        <v>69.8</v>
      </c>
      <c r="AP8" s="37">
        <v>84.05</v>
      </c>
      <c r="AQ8" s="37">
        <v>79.97</v>
      </c>
      <c r="AR8" s="37">
        <v>79.06</v>
      </c>
      <c r="AS8" s="37">
        <v>76.45</v>
      </c>
      <c r="AT8" s="37">
        <v>79.430000000000007</v>
      </c>
      <c r="AU8" s="37">
        <v>78</v>
      </c>
      <c r="AV8" s="37">
        <v>77.319999999999993</v>
      </c>
      <c r="AW8" s="37">
        <v>78.680000000000007</v>
      </c>
      <c r="AX8" s="37">
        <v>75.87</v>
      </c>
      <c r="AY8" s="37">
        <v>76.540000000000006</v>
      </c>
      <c r="AZ8" s="37">
        <v>81.709999999999994</v>
      </c>
      <c r="BA8" s="37">
        <v>86.27</v>
      </c>
      <c r="BB8" s="37">
        <v>79.28</v>
      </c>
      <c r="BC8" s="37">
        <v>84.14</v>
      </c>
      <c r="BD8" s="37">
        <v>90</v>
      </c>
      <c r="BE8" s="37">
        <v>101.58</v>
      </c>
      <c r="BF8" s="37">
        <v>83.73</v>
      </c>
      <c r="BG8" s="37">
        <v>105.32</v>
      </c>
      <c r="BH8" s="37">
        <v>122.12</v>
      </c>
      <c r="BI8" s="37">
        <v>165.23</v>
      </c>
      <c r="BJ8" s="37">
        <v>121.03</v>
      </c>
      <c r="BK8" s="37">
        <v>175.23</v>
      </c>
      <c r="BL8" s="37">
        <v>203.59</v>
      </c>
      <c r="BM8" s="37">
        <v>234.36</v>
      </c>
      <c r="BN8" s="37">
        <v>217.34</v>
      </c>
      <c r="BO8" s="37">
        <v>231.41</v>
      </c>
      <c r="BP8" s="37">
        <v>262.43</v>
      </c>
      <c r="BQ8" s="37">
        <v>290.68</v>
      </c>
      <c r="BR8" s="37">
        <v>265.27</v>
      </c>
      <c r="BS8" s="37">
        <v>279.67</v>
      </c>
      <c r="BT8" s="37">
        <v>297.33999999999997</v>
      </c>
      <c r="BU8" s="37">
        <v>305.72000000000003</v>
      </c>
      <c r="BV8" s="37">
        <v>264.55</v>
      </c>
      <c r="BW8" s="37">
        <v>271.82</v>
      </c>
      <c r="BX8" s="37">
        <v>270.83</v>
      </c>
      <c r="BY8" s="37">
        <v>286.77</v>
      </c>
      <c r="BZ8" s="37">
        <v>281.52</v>
      </c>
      <c r="CA8" s="37">
        <v>264.74</v>
      </c>
      <c r="CB8" s="37">
        <v>234.82</v>
      </c>
      <c r="CC8" s="37">
        <v>222.04</v>
      </c>
      <c r="CD8" s="37">
        <v>236.74</v>
      </c>
      <c r="CE8" s="37">
        <v>187.75</v>
      </c>
      <c r="CF8" s="37">
        <v>172.82</v>
      </c>
      <c r="CG8" s="37">
        <v>142.15</v>
      </c>
      <c r="CH8" s="37">
        <v>159.72</v>
      </c>
      <c r="CI8" s="37">
        <v>151.82</v>
      </c>
      <c r="CJ8" s="37">
        <v>129.47999999999999</v>
      </c>
      <c r="CK8" s="37">
        <v>121.15</v>
      </c>
      <c r="CL8" s="37">
        <v>153.29</v>
      </c>
      <c r="CM8" s="37">
        <v>153.29</v>
      </c>
      <c r="CN8" s="37">
        <v>129.22999999999999</v>
      </c>
      <c r="CO8" s="37">
        <v>114.26</v>
      </c>
      <c r="CP8" s="37">
        <v>120.52</v>
      </c>
      <c r="CQ8" s="37">
        <v>98.78</v>
      </c>
      <c r="CR8" s="37">
        <v>96.8</v>
      </c>
      <c r="CS8" s="37">
        <v>91.7</v>
      </c>
      <c r="CT8" s="38"/>
      <c r="CU8" s="38"/>
      <c r="CV8" s="38"/>
      <c r="CW8" s="39"/>
      <c r="CX8" s="40">
        <f>IF(SUM(B8:CW8)&lt;&gt;0,AVERAGEIF(B8:CW8,"&lt;&gt;"""),"")</f>
        <v>137.55416666666665</v>
      </c>
    </row>
    <row r="9" spans="1:102" ht="24.95" customHeight="1" thickBot="1" x14ac:dyDescent="0.25">
      <c r="A9" s="41" t="s">
        <v>6</v>
      </c>
      <c r="B9" s="42">
        <v>103.235</v>
      </c>
      <c r="C9" s="43">
        <v>103.235</v>
      </c>
      <c r="D9" s="43">
        <v>103.235</v>
      </c>
      <c r="E9" s="43">
        <v>103.235</v>
      </c>
      <c r="F9" s="43">
        <v>91.512500000000003</v>
      </c>
      <c r="G9" s="43">
        <v>91.512500000000003</v>
      </c>
      <c r="H9" s="43">
        <v>91.512500000000003</v>
      </c>
      <c r="I9" s="43">
        <v>91.512500000000003</v>
      </c>
      <c r="J9" s="43">
        <v>87.487499999999997</v>
      </c>
      <c r="K9" s="43">
        <v>87.487499999999997</v>
      </c>
      <c r="L9" s="43">
        <v>87.487499999999997</v>
      </c>
      <c r="M9" s="43">
        <v>87.487499999999997</v>
      </c>
      <c r="N9" s="43">
        <v>87.474999999999994</v>
      </c>
      <c r="O9" s="43">
        <v>87.474999999999994</v>
      </c>
      <c r="P9" s="43">
        <v>87.474999999999994</v>
      </c>
      <c r="Q9" s="43">
        <v>87.474999999999994</v>
      </c>
      <c r="R9" s="43">
        <v>93.754999999999995</v>
      </c>
      <c r="S9" s="43">
        <v>93.754999999999995</v>
      </c>
      <c r="T9" s="43">
        <v>93.754999999999995</v>
      </c>
      <c r="U9" s="43">
        <v>93.754999999999995</v>
      </c>
      <c r="V9" s="43">
        <v>116.5825</v>
      </c>
      <c r="W9" s="43">
        <v>116.5825</v>
      </c>
      <c r="X9" s="43">
        <v>116.5825</v>
      </c>
      <c r="Y9" s="43">
        <v>116.5825</v>
      </c>
      <c r="Z9" s="43">
        <v>136.9025</v>
      </c>
      <c r="AA9" s="43">
        <v>136.9025</v>
      </c>
      <c r="AB9" s="43">
        <v>136.9025</v>
      </c>
      <c r="AC9" s="43">
        <v>136.9025</v>
      </c>
      <c r="AD9" s="43">
        <v>127.2175</v>
      </c>
      <c r="AE9" s="43">
        <v>127.2175</v>
      </c>
      <c r="AF9" s="43">
        <v>127.2175</v>
      </c>
      <c r="AG9" s="43">
        <v>127.2175</v>
      </c>
      <c r="AH9" s="43">
        <v>113.735</v>
      </c>
      <c r="AI9" s="43">
        <v>113.735</v>
      </c>
      <c r="AJ9" s="43">
        <v>113.735</v>
      </c>
      <c r="AK9" s="43">
        <v>113.735</v>
      </c>
      <c r="AL9" s="43">
        <v>87.045000000000002</v>
      </c>
      <c r="AM9" s="43">
        <v>87.045000000000002</v>
      </c>
      <c r="AN9" s="43">
        <v>87.045000000000002</v>
      </c>
      <c r="AO9" s="43">
        <v>87.045000000000002</v>
      </c>
      <c r="AP9" s="43">
        <v>79.882499999999993</v>
      </c>
      <c r="AQ9" s="43">
        <v>79.882499999999993</v>
      </c>
      <c r="AR9" s="43">
        <v>79.882499999999993</v>
      </c>
      <c r="AS9" s="43">
        <v>79.882499999999993</v>
      </c>
      <c r="AT9" s="43">
        <v>78.357500000000002</v>
      </c>
      <c r="AU9" s="43">
        <v>78.357500000000002</v>
      </c>
      <c r="AV9" s="43">
        <v>78.357500000000002</v>
      </c>
      <c r="AW9" s="43">
        <v>78.357500000000002</v>
      </c>
      <c r="AX9" s="43">
        <v>80.097499999999997</v>
      </c>
      <c r="AY9" s="43">
        <v>80.097499999999997</v>
      </c>
      <c r="AZ9" s="43">
        <v>80.097499999999997</v>
      </c>
      <c r="BA9" s="43">
        <v>80.097499999999997</v>
      </c>
      <c r="BB9" s="43">
        <v>88.75</v>
      </c>
      <c r="BC9" s="43">
        <v>88.75</v>
      </c>
      <c r="BD9" s="43">
        <v>88.75</v>
      </c>
      <c r="BE9" s="43">
        <v>88.75</v>
      </c>
      <c r="BF9" s="43">
        <v>119.1</v>
      </c>
      <c r="BG9" s="43">
        <v>119.1</v>
      </c>
      <c r="BH9" s="43">
        <v>119.1</v>
      </c>
      <c r="BI9" s="43">
        <v>119.1</v>
      </c>
      <c r="BJ9" s="43">
        <v>183.55250000000001</v>
      </c>
      <c r="BK9" s="43">
        <v>183.55250000000001</v>
      </c>
      <c r="BL9" s="43">
        <v>183.55250000000001</v>
      </c>
      <c r="BM9" s="43">
        <v>183.55250000000001</v>
      </c>
      <c r="BN9" s="43">
        <v>250.465</v>
      </c>
      <c r="BO9" s="43">
        <v>250.465</v>
      </c>
      <c r="BP9" s="43">
        <v>250.465</v>
      </c>
      <c r="BQ9" s="43">
        <v>250.465</v>
      </c>
      <c r="BR9" s="43">
        <v>287</v>
      </c>
      <c r="BS9" s="43">
        <v>287</v>
      </c>
      <c r="BT9" s="43">
        <v>287</v>
      </c>
      <c r="BU9" s="43">
        <v>287</v>
      </c>
      <c r="BV9" s="43">
        <v>273.49250000000001</v>
      </c>
      <c r="BW9" s="43">
        <v>273.49250000000001</v>
      </c>
      <c r="BX9" s="43">
        <v>273.49250000000001</v>
      </c>
      <c r="BY9" s="43">
        <v>273.49250000000001</v>
      </c>
      <c r="BZ9" s="43">
        <v>250.78</v>
      </c>
      <c r="CA9" s="43">
        <v>250.78</v>
      </c>
      <c r="CB9" s="43">
        <v>250.78</v>
      </c>
      <c r="CC9" s="43">
        <v>250.78</v>
      </c>
      <c r="CD9" s="43">
        <v>184.86500000000001</v>
      </c>
      <c r="CE9" s="43">
        <v>184.86500000000001</v>
      </c>
      <c r="CF9" s="43">
        <v>184.86500000000001</v>
      </c>
      <c r="CG9" s="43">
        <v>184.86500000000001</v>
      </c>
      <c r="CH9" s="43">
        <v>140.54249999999999</v>
      </c>
      <c r="CI9" s="43">
        <v>140.54249999999999</v>
      </c>
      <c r="CJ9" s="43">
        <v>140.54249999999999</v>
      </c>
      <c r="CK9" s="43">
        <v>140.54249999999999</v>
      </c>
      <c r="CL9" s="43">
        <v>137.51750000000001</v>
      </c>
      <c r="CM9" s="43">
        <v>137.51750000000001</v>
      </c>
      <c r="CN9" s="43">
        <v>137.51750000000001</v>
      </c>
      <c r="CO9" s="43">
        <v>137.51750000000001</v>
      </c>
      <c r="CP9" s="43">
        <v>101.95</v>
      </c>
      <c r="CQ9" s="43">
        <v>101.95</v>
      </c>
      <c r="CR9" s="43">
        <v>101.95</v>
      </c>
      <c r="CS9" s="43">
        <v>101.95</v>
      </c>
      <c r="CT9" s="44"/>
      <c r="CU9" s="44"/>
      <c r="CV9" s="44"/>
      <c r="CW9" s="45"/>
      <c r="CX9" s="46">
        <f>IF(SUM(B9:CW9)&lt;&gt;0,AVERAGEIF(B9:CW9,"&lt;&gt;"""),"")</f>
        <v>137.5541666666667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57</v>
      </c>
      <c r="W15" s="71">
        <v>57</v>
      </c>
      <c r="X15" s="71">
        <v>57</v>
      </c>
      <c r="Y15" s="71">
        <v>57</v>
      </c>
      <c r="Z15" s="71">
        <v>54.456000000000003</v>
      </c>
      <c r="AA15" s="71">
        <v>51.408000000000001</v>
      </c>
      <c r="AB15" s="71">
        <v>47.62</v>
      </c>
      <c r="AC15" s="71">
        <v>43.835999999999999</v>
      </c>
      <c r="AD15" s="71">
        <v>40.316000000000003</v>
      </c>
      <c r="AE15" s="71">
        <v>36.747999999999998</v>
      </c>
      <c r="AF15" s="71">
        <v>32.82</v>
      </c>
      <c r="AG15" s="71">
        <v>28.48</v>
      </c>
      <c r="AH15" s="71">
        <v>23.992000000000001</v>
      </c>
      <c r="AI15" s="71">
        <v>19.856000000000002</v>
      </c>
      <c r="AJ15" s="71">
        <v>16.347999999999999</v>
      </c>
      <c r="AK15" s="71">
        <v>13.436</v>
      </c>
      <c r="AL15" s="71">
        <v>10.944000000000001</v>
      </c>
      <c r="AM15" s="71">
        <v>8.6479999999999997</v>
      </c>
      <c r="AN15" s="71">
        <v>6.3280000000000003</v>
      </c>
      <c r="AO15" s="71">
        <v>3.9039999999999999</v>
      </c>
      <c r="AP15" s="71">
        <v>1.5920000000000001</v>
      </c>
      <c r="AQ15" s="71"/>
      <c r="AR15" s="71"/>
      <c r="AS15" s="71"/>
      <c r="AT15" s="71"/>
      <c r="AU15" s="71">
        <v>0.67600000000000005</v>
      </c>
      <c r="AV15" s="71">
        <v>1.86</v>
      </c>
      <c r="AW15" s="71">
        <v>3.76</v>
      </c>
      <c r="AX15" s="71">
        <v>6.2679999999999998</v>
      </c>
      <c r="AY15" s="71">
        <v>8.6560000000000006</v>
      </c>
      <c r="AZ15" s="71">
        <v>10.824</v>
      </c>
      <c r="BA15" s="71">
        <v>13.2</v>
      </c>
      <c r="BB15" s="71">
        <v>16</v>
      </c>
      <c r="BC15" s="71">
        <v>18.864000000000001</v>
      </c>
      <c r="BD15" s="71">
        <v>22.071999999999999</v>
      </c>
      <c r="BE15" s="71">
        <v>26.04</v>
      </c>
      <c r="BF15" s="71">
        <v>30.552</v>
      </c>
      <c r="BG15" s="71">
        <v>34.6</v>
      </c>
      <c r="BH15" s="71">
        <v>38.164000000000001</v>
      </c>
      <c r="BI15" s="71">
        <v>41.828000000000003</v>
      </c>
      <c r="BJ15" s="71">
        <v>45.688000000000002</v>
      </c>
      <c r="BK15" s="71">
        <v>49.024000000000001</v>
      </c>
      <c r="BL15" s="71">
        <v>51.723999999999997</v>
      </c>
      <c r="BM15" s="71">
        <v>53.956000000000003</v>
      </c>
      <c r="BN15" s="71">
        <v>55.683999999999997</v>
      </c>
      <c r="BO15" s="71">
        <v>56.764000000000003</v>
      </c>
      <c r="BP15" s="71">
        <v>57</v>
      </c>
      <c r="BQ15" s="71">
        <v>57</v>
      </c>
      <c r="BR15" s="71">
        <v>57</v>
      </c>
      <c r="BS15" s="71">
        <v>57</v>
      </c>
      <c r="BT15" s="71">
        <v>57</v>
      </c>
      <c r="BU15" s="71">
        <v>57</v>
      </c>
      <c r="BV15" s="71">
        <v>57</v>
      </c>
      <c r="BW15" s="71">
        <v>57</v>
      </c>
      <c r="BX15" s="71">
        <v>57</v>
      </c>
      <c r="BY15" s="71">
        <v>57</v>
      </c>
      <c r="BZ15" s="71">
        <v>57</v>
      </c>
      <c r="CA15" s="71">
        <v>57</v>
      </c>
      <c r="CB15" s="71">
        <v>57</v>
      </c>
      <c r="CC15" s="71">
        <v>57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1026.2339999999999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57</v>
      </c>
      <c r="C17" s="77">
        <f t="shared" ref="C17:BN17" si="0">SUM(C11:C16)</f>
        <v>57</v>
      </c>
      <c r="D17" s="77">
        <f t="shared" si="0"/>
        <v>57</v>
      </c>
      <c r="E17" s="77">
        <f t="shared" si="0"/>
        <v>57</v>
      </c>
      <c r="F17" s="77">
        <f t="shared" si="0"/>
        <v>57</v>
      </c>
      <c r="G17" s="77">
        <f t="shared" si="0"/>
        <v>57</v>
      </c>
      <c r="H17" s="77">
        <f t="shared" si="0"/>
        <v>57</v>
      </c>
      <c r="I17" s="77">
        <f t="shared" si="0"/>
        <v>57</v>
      </c>
      <c r="J17" s="77">
        <f t="shared" si="0"/>
        <v>57</v>
      </c>
      <c r="K17" s="77">
        <f t="shared" si="0"/>
        <v>57</v>
      </c>
      <c r="L17" s="77">
        <f t="shared" si="0"/>
        <v>57</v>
      </c>
      <c r="M17" s="77">
        <f t="shared" si="0"/>
        <v>57</v>
      </c>
      <c r="N17" s="77">
        <f t="shared" si="0"/>
        <v>57</v>
      </c>
      <c r="O17" s="77">
        <f t="shared" si="0"/>
        <v>57</v>
      </c>
      <c r="P17" s="77">
        <f t="shared" si="0"/>
        <v>57</v>
      </c>
      <c r="Q17" s="77">
        <f t="shared" si="0"/>
        <v>57</v>
      </c>
      <c r="R17" s="77">
        <f t="shared" si="0"/>
        <v>57</v>
      </c>
      <c r="S17" s="77">
        <f t="shared" si="0"/>
        <v>57</v>
      </c>
      <c r="T17" s="77">
        <f t="shared" si="0"/>
        <v>57</v>
      </c>
      <c r="U17" s="77">
        <f t="shared" si="0"/>
        <v>57</v>
      </c>
      <c r="V17" s="77">
        <f t="shared" si="0"/>
        <v>57</v>
      </c>
      <c r="W17" s="77">
        <f t="shared" si="0"/>
        <v>57</v>
      </c>
      <c r="X17" s="77">
        <f t="shared" si="0"/>
        <v>57</v>
      </c>
      <c r="Y17" s="77">
        <f t="shared" si="0"/>
        <v>57</v>
      </c>
      <c r="Z17" s="77">
        <f t="shared" si="0"/>
        <v>54.456000000000003</v>
      </c>
      <c r="AA17" s="77">
        <f t="shared" si="0"/>
        <v>51.408000000000001</v>
      </c>
      <c r="AB17" s="77">
        <f t="shared" si="0"/>
        <v>47.62</v>
      </c>
      <c r="AC17" s="77">
        <f t="shared" si="0"/>
        <v>43.835999999999999</v>
      </c>
      <c r="AD17" s="77">
        <f t="shared" si="0"/>
        <v>40.316000000000003</v>
      </c>
      <c r="AE17" s="77">
        <f t="shared" si="0"/>
        <v>36.747999999999998</v>
      </c>
      <c r="AF17" s="77">
        <f t="shared" si="0"/>
        <v>32.82</v>
      </c>
      <c r="AG17" s="77">
        <f t="shared" si="0"/>
        <v>28.48</v>
      </c>
      <c r="AH17" s="77">
        <f t="shared" si="0"/>
        <v>23.992000000000001</v>
      </c>
      <c r="AI17" s="77">
        <f t="shared" si="0"/>
        <v>19.856000000000002</v>
      </c>
      <c r="AJ17" s="77">
        <f t="shared" si="0"/>
        <v>16.347999999999999</v>
      </c>
      <c r="AK17" s="77">
        <f t="shared" si="0"/>
        <v>13.436</v>
      </c>
      <c r="AL17" s="77">
        <f t="shared" si="0"/>
        <v>10.944000000000001</v>
      </c>
      <c r="AM17" s="77">
        <f t="shared" si="0"/>
        <v>8.6479999999999997</v>
      </c>
      <c r="AN17" s="77">
        <f t="shared" si="0"/>
        <v>6.3280000000000003</v>
      </c>
      <c r="AO17" s="77">
        <f t="shared" si="0"/>
        <v>3.9039999999999999</v>
      </c>
      <c r="AP17" s="77">
        <f t="shared" si="0"/>
        <v>1.5920000000000001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0.67600000000000005</v>
      </c>
      <c r="AV17" s="77">
        <f t="shared" si="0"/>
        <v>1.86</v>
      </c>
      <c r="AW17" s="77">
        <f t="shared" si="0"/>
        <v>3.76</v>
      </c>
      <c r="AX17" s="77">
        <f t="shared" si="0"/>
        <v>6.2679999999999998</v>
      </c>
      <c r="AY17" s="77">
        <f t="shared" si="0"/>
        <v>8.6560000000000006</v>
      </c>
      <c r="AZ17" s="77">
        <f t="shared" si="0"/>
        <v>10.824</v>
      </c>
      <c r="BA17" s="77">
        <f t="shared" si="0"/>
        <v>13.2</v>
      </c>
      <c r="BB17" s="77">
        <f t="shared" si="0"/>
        <v>16</v>
      </c>
      <c r="BC17" s="77">
        <f t="shared" si="0"/>
        <v>18.864000000000001</v>
      </c>
      <c r="BD17" s="77">
        <f t="shared" si="0"/>
        <v>22.071999999999999</v>
      </c>
      <c r="BE17" s="77">
        <f t="shared" si="0"/>
        <v>26.04</v>
      </c>
      <c r="BF17" s="77">
        <f t="shared" si="0"/>
        <v>30.552</v>
      </c>
      <c r="BG17" s="77">
        <f t="shared" si="0"/>
        <v>34.6</v>
      </c>
      <c r="BH17" s="77">
        <f t="shared" si="0"/>
        <v>38.164000000000001</v>
      </c>
      <c r="BI17" s="77">
        <f t="shared" si="0"/>
        <v>41.828000000000003</v>
      </c>
      <c r="BJ17" s="77">
        <f t="shared" si="0"/>
        <v>45.688000000000002</v>
      </c>
      <c r="BK17" s="77">
        <f t="shared" si="0"/>
        <v>49.024000000000001</v>
      </c>
      <c r="BL17" s="77">
        <f t="shared" si="0"/>
        <v>51.723999999999997</v>
      </c>
      <c r="BM17" s="77">
        <f t="shared" si="0"/>
        <v>53.956000000000003</v>
      </c>
      <c r="BN17" s="77">
        <f t="shared" si="0"/>
        <v>55.683999999999997</v>
      </c>
      <c r="BO17" s="77">
        <f t="shared" ref="BO17:CW17" si="1">SUM(BO11:BO16)</f>
        <v>56.764000000000003</v>
      </c>
      <c r="BP17" s="77">
        <f t="shared" si="1"/>
        <v>57</v>
      </c>
      <c r="BQ17" s="77">
        <f t="shared" si="1"/>
        <v>57</v>
      </c>
      <c r="BR17" s="77">
        <f t="shared" si="1"/>
        <v>57</v>
      </c>
      <c r="BS17" s="77">
        <f t="shared" si="1"/>
        <v>57</v>
      </c>
      <c r="BT17" s="77">
        <f t="shared" si="1"/>
        <v>57</v>
      </c>
      <c r="BU17" s="77">
        <f t="shared" si="1"/>
        <v>57</v>
      </c>
      <c r="BV17" s="77">
        <f t="shared" si="1"/>
        <v>57</v>
      </c>
      <c r="BW17" s="77">
        <f t="shared" si="1"/>
        <v>57</v>
      </c>
      <c r="BX17" s="77">
        <f t="shared" si="1"/>
        <v>57</v>
      </c>
      <c r="BY17" s="77">
        <f t="shared" si="1"/>
        <v>57</v>
      </c>
      <c r="BZ17" s="77">
        <f t="shared" si="1"/>
        <v>57</v>
      </c>
      <c r="CA17" s="77">
        <f t="shared" si="1"/>
        <v>57</v>
      </c>
      <c r="CB17" s="77">
        <f t="shared" si="1"/>
        <v>57</v>
      </c>
      <c r="CC17" s="77">
        <f t="shared" si="1"/>
        <v>57</v>
      </c>
      <c r="CD17" s="77">
        <f t="shared" si="1"/>
        <v>57</v>
      </c>
      <c r="CE17" s="77">
        <f t="shared" si="1"/>
        <v>57</v>
      </c>
      <c r="CF17" s="77">
        <f t="shared" si="1"/>
        <v>57</v>
      </c>
      <c r="CG17" s="77">
        <f t="shared" si="1"/>
        <v>57</v>
      </c>
      <c r="CH17" s="77">
        <f t="shared" si="1"/>
        <v>57</v>
      </c>
      <c r="CI17" s="77">
        <f t="shared" si="1"/>
        <v>57</v>
      </c>
      <c r="CJ17" s="77">
        <f t="shared" si="1"/>
        <v>57</v>
      </c>
      <c r="CK17" s="77">
        <f t="shared" si="1"/>
        <v>57</v>
      </c>
      <c r="CL17" s="77">
        <f t="shared" si="1"/>
        <v>57</v>
      </c>
      <c r="CM17" s="77">
        <f t="shared" si="1"/>
        <v>57</v>
      </c>
      <c r="CN17" s="77">
        <f t="shared" si="1"/>
        <v>57</v>
      </c>
      <c r="CO17" s="77">
        <f t="shared" si="1"/>
        <v>57</v>
      </c>
      <c r="CP17" s="77">
        <f t="shared" si="1"/>
        <v>57</v>
      </c>
      <c r="CQ17" s="77">
        <f t="shared" si="1"/>
        <v>57</v>
      </c>
      <c r="CR17" s="77">
        <f t="shared" si="1"/>
        <v>57</v>
      </c>
      <c r="CS17" s="77">
        <f t="shared" si="1"/>
        <v>57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1026.2339999999999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833.93200000000002</v>
      </c>
      <c r="C20" s="88">
        <v>759.2650000000001</v>
      </c>
      <c r="D20" s="88">
        <v>758.8649999999999</v>
      </c>
      <c r="E20" s="88">
        <v>808.54399999999998</v>
      </c>
      <c r="F20" s="88">
        <v>833.71400000000006</v>
      </c>
      <c r="G20" s="88">
        <v>833.39400000000012</v>
      </c>
      <c r="H20" s="88">
        <v>758.58899999999983</v>
      </c>
      <c r="I20" s="88">
        <v>757.97899999999993</v>
      </c>
      <c r="J20" s="88">
        <v>802.71399999999994</v>
      </c>
      <c r="K20" s="88">
        <v>827.80000000000007</v>
      </c>
      <c r="L20" s="88">
        <v>828.35200000000009</v>
      </c>
      <c r="M20" s="88">
        <v>753.04899999999986</v>
      </c>
      <c r="N20" s="88">
        <v>755.08499999999992</v>
      </c>
      <c r="O20" s="88">
        <v>805.2879999999999</v>
      </c>
      <c r="P20" s="88">
        <v>830.36200000000008</v>
      </c>
      <c r="Q20" s="88">
        <v>830.3119999999999</v>
      </c>
      <c r="R20" s="88">
        <v>757.92399999999986</v>
      </c>
      <c r="S20" s="88">
        <v>757.76299999999992</v>
      </c>
      <c r="T20" s="88">
        <v>806.35899999999992</v>
      </c>
      <c r="U20" s="88">
        <v>831.27099999999996</v>
      </c>
      <c r="V20" s="88">
        <v>812.89599999999996</v>
      </c>
      <c r="W20" s="88">
        <v>736.94399999999996</v>
      </c>
      <c r="X20" s="88">
        <v>729.15499999999997</v>
      </c>
      <c r="Y20" s="88">
        <v>779.53</v>
      </c>
      <c r="Z20" s="88">
        <v>758.48500000000001</v>
      </c>
      <c r="AA20" s="88">
        <v>758.58999999999992</v>
      </c>
      <c r="AB20" s="88">
        <v>684.48800000000006</v>
      </c>
      <c r="AC20" s="88">
        <v>684.44599999999991</v>
      </c>
      <c r="AD20" s="88">
        <v>765.77300000000002</v>
      </c>
      <c r="AE20" s="88">
        <v>790.29500000000007</v>
      </c>
      <c r="AF20" s="88">
        <v>789.94699999999989</v>
      </c>
      <c r="AG20" s="88">
        <v>714.98099999999999</v>
      </c>
      <c r="AH20" s="88">
        <v>711.70699999999999</v>
      </c>
      <c r="AI20" s="88">
        <v>762.04</v>
      </c>
      <c r="AJ20" s="88">
        <v>786.49800000000005</v>
      </c>
      <c r="AK20" s="88">
        <v>786.58600000000001</v>
      </c>
      <c r="AL20" s="88">
        <v>736.40399999999988</v>
      </c>
      <c r="AM20" s="88">
        <v>736.16499999999996</v>
      </c>
      <c r="AN20" s="88">
        <v>785.67799999999988</v>
      </c>
      <c r="AO20" s="88">
        <v>811.33699999999999</v>
      </c>
      <c r="AP20" s="88">
        <v>814.53000000000009</v>
      </c>
      <c r="AQ20" s="88">
        <v>739.3660000000001</v>
      </c>
      <c r="AR20" s="88">
        <v>738.68899999999985</v>
      </c>
      <c r="AS20" s="88">
        <v>788.74400000000003</v>
      </c>
      <c r="AT20" s="88">
        <v>767.48099999999999</v>
      </c>
      <c r="AU20" s="88">
        <v>767.38699999999994</v>
      </c>
      <c r="AV20" s="88">
        <v>692.29299999999989</v>
      </c>
      <c r="AW20" s="88">
        <v>692.66000000000008</v>
      </c>
      <c r="AX20" s="88">
        <v>742.86599999999999</v>
      </c>
      <c r="AY20" s="88">
        <v>768.24299999999994</v>
      </c>
      <c r="AZ20" s="88">
        <v>768.13499999999999</v>
      </c>
      <c r="BA20" s="88">
        <v>685.92700000000002</v>
      </c>
      <c r="BB20" s="88">
        <v>674.31999999999994</v>
      </c>
      <c r="BC20" s="88">
        <v>724.55199999999991</v>
      </c>
      <c r="BD20" s="88">
        <v>749.83100000000002</v>
      </c>
      <c r="BE20" s="88">
        <v>743.46300000000008</v>
      </c>
      <c r="BF20" s="88">
        <v>673.81</v>
      </c>
      <c r="BG20" s="88">
        <v>673.88099999999997</v>
      </c>
      <c r="BH20" s="88">
        <v>717.03400000000011</v>
      </c>
      <c r="BI20" s="88">
        <v>742.32600000000014</v>
      </c>
      <c r="BJ20" s="88">
        <v>671.06000000000006</v>
      </c>
      <c r="BK20" s="88">
        <v>672.41499999999985</v>
      </c>
      <c r="BL20" s="88">
        <v>672.54199999999992</v>
      </c>
      <c r="BM20" s="88">
        <v>668.97399999999993</v>
      </c>
      <c r="BN20" s="88">
        <v>668.24700000000007</v>
      </c>
      <c r="BO20" s="88">
        <v>668.58800000000008</v>
      </c>
      <c r="BP20" s="88">
        <v>668.59400000000005</v>
      </c>
      <c r="BQ20" s="88">
        <v>668.47200000000009</v>
      </c>
      <c r="BR20" s="88">
        <v>626.52199999999993</v>
      </c>
      <c r="BS20" s="88">
        <v>621.41999999999996</v>
      </c>
      <c r="BT20" s="88">
        <v>621.81799999999998</v>
      </c>
      <c r="BU20" s="88">
        <v>621.96999999999991</v>
      </c>
      <c r="BV20" s="88">
        <v>627.24900000000002</v>
      </c>
      <c r="BW20" s="88">
        <v>627.44399999999996</v>
      </c>
      <c r="BX20" s="88">
        <v>627.58300000000008</v>
      </c>
      <c r="BY20" s="88">
        <v>627.87599999999998</v>
      </c>
      <c r="BZ20" s="88">
        <v>626.303</v>
      </c>
      <c r="CA20" s="88">
        <v>627.23800000000006</v>
      </c>
      <c r="CB20" s="88">
        <v>627.2700000000001</v>
      </c>
      <c r="CC20" s="88">
        <v>627.90000000000009</v>
      </c>
      <c r="CD20" s="88">
        <v>631.79199999999992</v>
      </c>
      <c r="CE20" s="88">
        <v>632.45899999999995</v>
      </c>
      <c r="CF20" s="88">
        <v>632.51900000000001</v>
      </c>
      <c r="CG20" s="88">
        <v>631.51400000000001</v>
      </c>
      <c r="CH20" s="88">
        <v>741.62699999999995</v>
      </c>
      <c r="CI20" s="88">
        <v>740.78899999999987</v>
      </c>
      <c r="CJ20" s="88">
        <v>745.69799999999987</v>
      </c>
      <c r="CK20" s="88">
        <v>744.33300000000008</v>
      </c>
      <c r="CL20" s="88">
        <v>766.83400000000006</v>
      </c>
      <c r="CM20" s="88">
        <v>766.24900000000002</v>
      </c>
      <c r="CN20" s="88">
        <v>766.18099999999993</v>
      </c>
      <c r="CO20" s="88">
        <v>767.51100000000008</v>
      </c>
      <c r="CP20" s="88">
        <v>753.45299999999997</v>
      </c>
      <c r="CQ20" s="88">
        <v>754.96999999999991</v>
      </c>
      <c r="CR20" s="88">
        <v>805.43200000000002</v>
      </c>
      <c r="CS20" s="88">
        <v>834.78600000000006</v>
      </c>
      <c r="CT20" s="89"/>
      <c r="CU20" s="89"/>
      <c r="CV20" s="89"/>
      <c r="CW20" s="90"/>
      <c r="CX20" s="91">
        <f t="array" ref="CX20">SUMPRODUCT(B20:CW20*0.25)</f>
        <v>17575.919000000002</v>
      </c>
    </row>
    <row r="21" spans="1:102" ht="24.95" customHeight="1" x14ac:dyDescent="0.2">
      <c r="A21" s="92" t="s">
        <v>17</v>
      </c>
      <c r="B21" s="93">
        <v>1115.0519999999999</v>
      </c>
      <c r="C21" s="94">
        <v>1112.8399999999999</v>
      </c>
      <c r="D21" s="94">
        <v>1109.2800000000002</v>
      </c>
      <c r="E21" s="94">
        <v>1106.7579999999998</v>
      </c>
      <c r="F21" s="94">
        <v>1098.5629999999996</v>
      </c>
      <c r="G21" s="94">
        <v>1095.3720000000001</v>
      </c>
      <c r="H21" s="94">
        <v>1092.6799999999998</v>
      </c>
      <c r="I21" s="94">
        <v>1097.3</v>
      </c>
      <c r="J21" s="94">
        <v>1087.0449999999998</v>
      </c>
      <c r="K21" s="94">
        <v>1087.3259999999998</v>
      </c>
      <c r="L21" s="94">
        <v>1090.6559999999999</v>
      </c>
      <c r="M21" s="94">
        <v>1089.414</v>
      </c>
      <c r="N21" s="94">
        <v>1094.83</v>
      </c>
      <c r="O21" s="94">
        <v>1090.7119999999998</v>
      </c>
      <c r="P21" s="94">
        <v>1095.5640000000001</v>
      </c>
      <c r="Q21" s="94">
        <v>1099.7930000000001</v>
      </c>
      <c r="R21" s="94">
        <v>1130.723</v>
      </c>
      <c r="S21" s="94">
        <v>1131.9170000000001</v>
      </c>
      <c r="T21" s="94">
        <v>1137.6180000000002</v>
      </c>
      <c r="U21" s="94">
        <v>1152.2629999999999</v>
      </c>
      <c r="V21" s="94">
        <v>1246.1390000000001</v>
      </c>
      <c r="W21" s="94">
        <v>1276.904</v>
      </c>
      <c r="X21" s="94">
        <v>1298.4569999999999</v>
      </c>
      <c r="Y21" s="94">
        <v>1311.838</v>
      </c>
      <c r="Z21" s="94">
        <v>1431.2489999999998</v>
      </c>
      <c r="AA21" s="94">
        <v>1461.0230000000001</v>
      </c>
      <c r="AB21" s="94">
        <v>1488.905</v>
      </c>
      <c r="AC21" s="94">
        <v>1501.2480000000003</v>
      </c>
      <c r="AD21" s="94">
        <v>1560.0129999999997</v>
      </c>
      <c r="AE21" s="94">
        <v>1564.5619999999999</v>
      </c>
      <c r="AF21" s="94">
        <v>1574.0259999999998</v>
      </c>
      <c r="AG21" s="94">
        <v>1583.5179999999998</v>
      </c>
      <c r="AH21" s="94">
        <v>1592.2620000000002</v>
      </c>
      <c r="AI21" s="94">
        <v>1602.759</v>
      </c>
      <c r="AJ21" s="94">
        <v>1600.2650000000001</v>
      </c>
      <c r="AK21" s="94">
        <v>1603.9489999999998</v>
      </c>
      <c r="AL21" s="94">
        <v>1589.1439999999998</v>
      </c>
      <c r="AM21" s="94">
        <v>1591.2869999999998</v>
      </c>
      <c r="AN21" s="94">
        <v>1597.5619999999999</v>
      </c>
      <c r="AO21" s="94">
        <v>1592.3550000000002</v>
      </c>
      <c r="AP21" s="94">
        <v>1569.4960000000001</v>
      </c>
      <c r="AQ21" s="94">
        <v>1567.4970000000001</v>
      </c>
      <c r="AR21" s="94">
        <v>1566.376</v>
      </c>
      <c r="AS21" s="94">
        <v>1561.1860000000001</v>
      </c>
      <c r="AT21" s="94">
        <v>1543.9769999999999</v>
      </c>
      <c r="AU21" s="94">
        <v>1542.1819999999998</v>
      </c>
      <c r="AV21" s="94">
        <v>1546.2469999999998</v>
      </c>
      <c r="AW21" s="94">
        <v>1544.4959999999999</v>
      </c>
      <c r="AX21" s="94">
        <v>1546.7009999999998</v>
      </c>
      <c r="AY21" s="94">
        <v>1541.2699999999998</v>
      </c>
      <c r="AZ21" s="94">
        <v>1527.2139999999999</v>
      </c>
      <c r="BA21" s="94">
        <v>1517.443</v>
      </c>
      <c r="BB21" s="94">
        <v>1514.2200000000003</v>
      </c>
      <c r="BC21" s="94">
        <v>1512.2970000000003</v>
      </c>
      <c r="BD21" s="94">
        <v>1511.8800000000003</v>
      </c>
      <c r="BE21" s="94">
        <v>1463.5269999999998</v>
      </c>
      <c r="BF21" s="94">
        <v>1474.0840000000003</v>
      </c>
      <c r="BG21" s="94">
        <v>1465.1909999999996</v>
      </c>
      <c r="BH21" s="94">
        <v>1452.0690000000002</v>
      </c>
      <c r="BI21" s="94">
        <v>1412.0060000000001</v>
      </c>
      <c r="BJ21" s="94">
        <v>1441.5139999999999</v>
      </c>
      <c r="BK21" s="94">
        <v>1439.1510000000003</v>
      </c>
      <c r="BL21" s="94">
        <v>1406.3869999999999</v>
      </c>
      <c r="BM21" s="94">
        <v>1385.8610000000003</v>
      </c>
      <c r="BN21" s="94">
        <v>1402.778</v>
      </c>
      <c r="BO21" s="94">
        <v>1398.6869999999999</v>
      </c>
      <c r="BP21" s="94">
        <v>1396.0700000000002</v>
      </c>
      <c r="BQ21" s="94">
        <v>1401.2430000000002</v>
      </c>
      <c r="BR21" s="94">
        <v>1402.3369999999998</v>
      </c>
      <c r="BS21" s="94">
        <v>1398.732</v>
      </c>
      <c r="BT21" s="94">
        <v>1400.01</v>
      </c>
      <c r="BU21" s="94">
        <v>1403.0229999999999</v>
      </c>
      <c r="BV21" s="94">
        <v>1392.749</v>
      </c>
      <c r="BW21" s="94">
        <v>1388.4270000000001</v>
      </c>
      <c r="BX21" s="94">
        <v>1386.982</v>
      </c>
      <c r="BY21" s="94">
        <v>1383.0520000000001</v>
      </c>
      <c r="BZ21" s="94">
        <v>1358.9260000000002</v>
      </c>
      <c r="CA21" s="94">
        <v>1356.6389999999999</v>
      </c>
      <c r="CB21" s="94">
        <v>1353.8560000000002</v>
      </c>
      <c r="CC21" s="94">
        <v>1346.2559999999999</v>
      </c>
      <c r="CD21" s="94">
        <v>1295.6570000000002</v>
      </c>
      <c r="CE21" s="94">
        <v>1282.9069999999999</v>
      </c>
      <c r="CF21" s="94">
        <v>1290.1770000000001</v>
      </c>
      <c r="CG21" s="94">
        <v>1268.3859999999997</v>
      </c>
      <c r="CH21" s="94">
        <v>1180.1770000000001</v>
      </c>
      <c r="CI21" s="94">
        <v>1171.6419999999998</v>
      </c>
      <c r="CJ21" s="94">
        <v>1197.972</v>
      </c>
      <c r="CK21" s="94">
        <v>1186.8510000000001</v>
      </c>
      <c r="CL21" s="94">
        <v>1131.3020000000001</v>
      </c>
      <c r="CM21" s="94">
        <v>1124.6890000000001</v>
      </c>
      <c r="CN21" s="94">
        <v>1151.1519999999998</v>
      </c>
      <c r="CO21" s="94">
        <v>1149.752</v>
      </c>
      <c r="CP21" s="94">
        <v>1100.748</v>
      </c>
      <c r="CQ21" s="94">
        <v>1131.4430000000002</v>
      </c>
      <c r="CR21" s="94">
        <v>1127.4790000000003</v>
      </c>
      <c r="CS21" s="94">
        <v>1120.1170000000002</v>
      </c>
      <c r="CT21" s="95"/>
      <c r="CU21" s="95"/>
      <c r="CV21" s="95"/>
      <c r="CW21" s="96"/>
      <c r="CX21" s="97">
        <f t="array" ref="CX21">SUMPRODUCT(B21:CW21*0.25)</f>
        <v>32328.915250000002</v>
      </c>
    </row>
    <row r="22" spans="1:102" ht="24.95" customHeight="1" x14ac:dyDescent="0.2">
      <c r="A22" s="92" t="s">
        <v>18</v>
      </c>
      <c r="B22" s="98">
        <v>2129.7789999999995</v>
      </c>
      <c r="C22" s="99">
        <v>2083.16</v>
      </c>
      <c r="D22" s="99">
        <v>2047.2200000000003</v>
      </c>
      <c r="E22" s="99">
        <v>2022.9289999999999</v>
      </c>
      <c r="F22" s="99">
        <v>1997.9990000000003</v>
      </c>
      <c r="G22" s="99">
        <v>1977.64</v>
      </c>
      <c r="H22" s="99">
        <v>1982.5740000000003</v>
      </c>
      <c r="I22" s="99">
        <v>1967.3139999999999</v>
      </c>
      <c r="J22" s="99">
        <v>1934.1190000000001</v>
      </c>
      <c r="K22" s="99">
        <v>1937.462</v>
      </c>
      <c r="L22" s="99">
        <v>1929.5120000000002</v>
      </c>
      <c r="M22" s="99">
        <v>1927.9770000000001</v>
      </c>
      <c r="N22" s="99">
        <v>1923.952</v>
      </c>
      <c r="O22" s="99">
        <v>1919.413</v>
      </c>
      <c r="P22" s="99">
        <v>1926.921</v>
      </c>
      <c r="Q22" s="99">
        <v>1949.5230000000001</v>
      </c>
      <c r="R22" s="99">
        <v>1957.2019999999998</v>
      </c>
      <c r="S22" s="99">
        <v>1986.1229999999998</v>
      </c>
      <c r="T22" s="99">
        <v>2016.835</v>
      </c>
      <c r="U22" s="99">
        <v>2089.2709999999997</v>
      </c>
      <c r="V22" s="99">
        <v>2157.7449999999999</v>
      </c>
      <c r="W22" s="99">
        <v>2240.027</v>
      </c>
      <c r="X22" s="99">
        <v>2301.1639999999998</v>
      </c>
      <c r="Y22" s="99">
        <v>2341.201</v>
      </c>
      <c r="Z22" s="99">
        <v>2480.808</v>
      </c>
      <c r="AA22" s="99">
        <v>2583.2599999999998</v>
      </c>
      <c r="AB22" s="99">
        <v>2666.8589999999999</v>
      </c>
      <c r="AC22" s="99">
        <v>2772.085</v>
      </c>
      <c r="AD22" s="99">
        <v>2839.1770000000001</v>
      </c>
      <c r="AE22" s="99">
        <v>2966.5239999999999</v>
      </c>
      <c r="AF22" s="99">
        <v>3023.4140000000002</v>
      </c>
      <c r="AG22" s="99">
        <v>3097.9</v>
      </c>
      <c r="AH22" s="99">
        <v>3081.6219999999998</v>
      </c>
      <c r="AI22" s="99">
        <v>3202.1819999999998</v>
      </c>
      <c r="AJ22" s="99">
        <v>3270.5650000000001</v>
      </c>
      <c r="AK22" s="99">
        <v>3309.3480000000004</v>
      </c>
      <c r="AL22" s="99">
        <v>3293.95</v>
      </c>
      <c r="AM22" s="99">
        <v>3352.098</v>
      </c>
      <c r="AN22" s="99">
        <v>3379.194</v>
      </c>
      <c r="AO22" s="99">
        <v>3391.915</v>
      </c>
      <c r="AP22" s="99">
        <v>3377.2930000000001</v>
      </c>
      <c r="AQ22" s="99">
        <v>3392.3810000000003</v>
      </c>
      <c r="AR22" s="99">
        <v>3411.7249999999999</v>
      </c>
      <c r="AS22" s="99">
        <v>3429.3090000000002</v>
      </c>
      <c r="AT22" s="99">
        <v>3461.1890000000003</v>
      </c>
      <c r="AU22" s="99">
        <v>3479.8670000000002</v>
      </c>
      <c r="AV22" s="99">
        <v>3484.8419999999996</v>
      </c>
      <c r="AW22" s="99">
        <v>3483.5390000000002</v>
      </c>
      <c r="AX22" s="99">
        <v>3508.875</v>
      </c>
      <c r="AY22" s="99">
        <v>3501.8349999999996</v>
      </c>
      <c r="AZ22" s="99">
        <v>3437.3670000000002</v>
      </c>
      <c r="BA22" s="99">
        <v>3404.7999999999997</v>
      </c>
      <c r="BB22" s="99">
        <v>3393.9709999999995</v>
      </c>
      <c r="BC22" s="99">
        <v>3330.0959999999995</v>
      </c>
      <c r="BD22" s="99">
        <v>3290.3</v>
      </c>
      <c r="BE22" s="99">
        <v>3222.9169999999999</v>
      </c>
      <c r="BF22" s="99">
        <v>3228.4579999999996</v>
      </c>
      <c r="BG22" s="99">
        <v>3189.5569999999998</v>
      </c>
      <c r="BH22" s="99">
        <v>3159.0340000000001</v>
      </c>
      <c r="BI22" s="99">
        <v>3069.4159999999997</v>
      </c>
      <c r="BJ22" s="99">
        <v>3151.056</v>
      </c>
      <c r="BK22" s="99">
        <v>3070.7150000000001</v>
      </c>
      <c r="BL22" s="99">
        <v>3088.7209999999995</v>
      </c>
      <c r="BM22" s="99">
        <v>3094.5399999999995</v>
      </c>
      <c r="BN22" s="99">
        <v>3195.6149999999998</v>
      </c>
      <c r="BO22" s="99">
        <v>3237.6289999999999</v>
      </c>
      <c r="BP22" s="99">
        <v>3291.8629999999998</v>
      </c>
      <c r="BQ22" s="99">
        <v>3364.3359999999993</v>
      </c>
      <c r="BR22" s="99">
        <v>3465.72</v>
      </c>
      <c r="BS22" s="99">
        <v>3533.5859999999998</v>
      </c>
      <c r="BT22" s="99">
        <v>3567.1359999999995</v>
      </c>
      <c r="BU22" s="99">
        <v>3573.5459999999994</v>
      </c>
      <c r="BV22" s="99">
        <v>3624.8389999999999</v>
      </c>
      <c r="BW22" s="99">
        <v>3639.4270000000001</v>
      </c>
      <c r="BX22" s="99">
        <v>3638.0829999999996</v>
      </c>
      <c r="BY22" s="99">
        <v>3628.3560000000002</v>
      </c>
      <c r="BZ22" s="99">
        <v>3638.4519999999998</v>
      </c>
      <c r="CA22" s="99">
        <v>3626.2130000000002</v>
      </c>
      <c r="CB22" s="99">
        <v>3591.7420000000002</v>
      </c>
      <c r="CC22" s="99">
        <v>3524.6879999999996</v>
      </c>
      <c r="CD22" s="99">
        <v>3465.7899999999995</v>
      </c>
      <c r="CE22" s="99">
        <v>3437.759</v>
      </c>
      <c r="CF22" s="99">
        <v>3375.6740000000004</v>
      </c>
      <c r="CG22" s="99">
        <v>3291.8139999999999</v>
      </c>
      <c r="CH22" s="99">
        <v>3110.0040000000004</v>
      </c>
      <c r="CI22" s="99">
        <v>2994.0059999999999</v>
      </c>
      <c r="CJ22" s="99">
        <v>2990.308</v>
      </c>
      <c r="CK22" s="99">
        <v>2905.4079999999999</v>
      </c>
      <c r="CL22" s="99">
        <v>2752.8029999999999</v>
      </c>
      <c r="CM22" s="99">
        <v>2667.9609999999998</v>
      </c>
      <c r="CN22" s="99">
        <v>2595.942</v>
      </c>
      <c r="CO22" s="99">
        <v>2563.2309999999998</v>
      </c>
      <c r="CP22" s="99">
        <v>2468.7309999999993</v>
      </c>
      <c r="CQ22" s="99">
        <v>2406.7759999999998</v>
      </c>
      <c r="CR22" s="99">
        <v>2338.3969999999999</v>
      </c>
      <c r="CS22" s="99">
        <v>2292.4329999999995</v>
      </c>
      <c r="CT22" s="100"/>
      <c r="CU22" s="100"/>
      <c r="CV22" s="100"/>
      <c r="CW22" s="96"/>
      <c r="CX22" s="97">
        <f t="array" ref="CX22">SUMPRODUCT(B22:CW22*0.25)</f>
        <v>69729.508499999982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>
        <v>16.818000000000001</v>
      </c>
      <c r="AN23" s="99">
        <v>220</v>
      </c>
      <c r="AO23" s="99">
        <v>220</v>
      </c>
      <c r="AP23" s="99">
        <v>220</v>
      </c>
      <c r="AQ23" s="99">
        <v>220</v>
      </c>
      <c r="AR23" s="99">
        <v>220</v>
      </c>
      <c r="AS23" s="99">
        <v>220</v>
      </c>
      <c r="AT23" s="99">
        <v>220</v>
      </c>
      <c r="AU23" s="99">
        <v>220</v>
      </c>
      <c r="AV23" s="99">
        <v>220</v>
      </c>
      <c r="AW23" s="99">
        <v>220</v>
      </c>
      <c r="AX23" s="99">
        <v>220</v>
      </c>
      <c r="AY23" s="99">
        <v>220</v>
      </c>
      <c r="AZ23" s="99">
        <v>220</v>
      </c>
      <c r="BA23" s="99"/>
      <c r="BB23" s="99">
        <v>220</v>
      </c>
      <c r="BC23" s="99">
        <v>220</v>
      </c>
      <c r="BD23" s="99">
        <v>17.297000000000001</v>
      </c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833.52875000000006</v>
      </c>
    </row>
    <row r="24" spans="1:102" ht="24.95" customHeight="1" x14ac:dyDescent="0.2">
      <c r="A24" s="104" t="s">
        <v>20</v>
      </c>
      <c r="B24" s="94">
        <v>102</v>
      </c>
      <c r="C24" s="94">
        <v>101</v>
      </c>
      <c r="D24" s="94">
        <v>100</v>
      </c>
      <c r="E24" s="94">
        <v>99</v>
      </c>
      <c r="F24" s="94">
        <v>99</v>
      </c>
      <c r="G24" s="94">
        <v>98</v>
      </c>
      <c r="H24" s="94">
        <v>98</v>
      </c>
      <c r="I24" s="94">
        <v>97</v>
      </c>
      <c r="J24" s="94">
        <v>97</v>
      </c>
      <c r="K24" s="94">
        <v>97</v>
      </c>
      <c r="L24" s="94">
        <v>96</v>
      </c>
      <c r="M24" s="94">
        <v>96</v>
      </c>
      <c r="N24" s="94">
        <v>96</v>
      </c>
      <c r="O24" s="94">
        <v>96</v>
      </c>
      <c r="P24" s="94">
        <v>97</v>
      </c>
      <c r="Q24" s="94">
        <v>97</v>
      </c>
      <c r="R24" s="94">
        <v>97</v>
      </c>
      <c r="S24" s="94">
        <v>98</v>
      </c>
      <c r="T24" s="94">
        <v>100</v>
      </c>
      <c r="U24" s="94">
        <v>103</v>
      </c>
      <c r="V24" s="94">
        <v>106</v>
      </c>
      <c r="W24" s="94">
        <v>109</v>
      </c>
      <c r="X24" s="94">
        <v>111</v>
      </c>
      <c r="Y24" s="94">
        <v>114</v>
      </c>
      <c r="Z24" s="94">
        <v>115</v>
      </c>
      <c r="AA24" s="94">
        <v>116</v>
      </c>
      <c r="AB24" s="94">
        <v>115</v>
      </c>
      <c r="AC24" s="94">
        <v>113</v>
      </c>
      <c r="AD24" s="94">
        <v>110</v>
      </c>
      <c r="AE24" s="94">
        <v>107</v>
      </c>
      <c r="AF24" s="94">
        <v>104</v>
      </c>
      <c r="AG24" s="94">
        <v>101</v>
      </c>
      <c r="AH24" s="94">
        <v>99</v>
      </c>
      <c r="AI24" s="94">
        <v>96</v>
      </c>
      <c r="AJ24" s="94">
        <v>93</v>
      </c>
      <c r="AK24" s="94">
        <v>90</v>
      </c>
      <c r="AL24" s="94">
        <v>87</v>
      </c>
      <c r="AM24" s="94">
        <v>84</v>
      </c>
      <c r="AN24" s="94">
        <v>82</v>
      </c>
      <c r="AO24" s="94">
        <v>80</v>
      </c>
      <c r="AP24" s="94">
        <v>79</v>
      </c>
      <c r="AQ24" s="94">
        <v>78</v>
      </c>
      <c r="AR24" s="94">
        <v>78</v>
      </c>
      <c r="AS24" s="94">
        <v>78</v>
      </c>
      <c r="AT24" s="94">
        <v>78</v>
      </c>
      <c r="AU24" s="94">
        <v>79</v>
      </c>
      <c r="AV24" s="94">
        <v>80</v>
      </c>
      <c r="AW24" s="94">
        <v>82</v>
      </c>
      <c r="AX24" s="94">
        <v>83</v>
      </c>
      <c r="AY24" s="94">
        <v>85</v>
      </c>
      <c r="AZ24" s="94">
        <v>87</v>
      </c>
      <c r="BA24" s="94">
        <v>88</v>
      </c>
      <c r="BB24" s="94">
        <v>89</v>
      </c>
      <c r="BC24" s="94">
        <v>91</v>
      </c>
      <c r="BD24" s="94">
        <v>93</v>
      </c>
      <c r="BE24" s="94">
        <v>95</v>
      </c>
      <c r="BF24" s="94">
        <v>98</v>
      </c>
      <c r="BG24" s="94">
        <v>101</v>
      </c>
      <c r="BH24" s="94">
        <v>105</v>
      </c>
      <c r="BI24" s="94">
        <v>108</v>
      </c>
      <c r="BJ24" s="94">
        <v>113</v>
      </c>
      <c r="BK24" s="94">
        <v>117</v>
      </c>
      <c r="BL24" s="94">
        <v>121</v>
      </c>
      <c r="BM24" s="94">
        <v>126</v>
      </c>
      <c r="BN24" s="94">
        <v>131</v>
      </c>
      <c r="BO24" s="94">
        <v>135</v>
      </c>
      <c r="BP24" s="94">
        <v>138</v>
      </c>
      <c r="BQ24" s="94">
        <v>141</v>
      </c>
      <c r="BR24" s="94">
        <v>144</v>
      </c>
      <c r="BS24" s="94">
        <v>145</v>
      </c>
      <c r="BT24" s="94">
        <v>146</v>
      </c>
      <c r="BU24" s="94">
        <v>146</v>
      </c>
      <c r="BV24" s="94">
        <v>146</v>
      </c>
      <c r="BW24" s="94">
        <v>145</v>
      </c>
      <c r="BX24" s="94">
        <v>145</v>
      </c>
      <c r="BY24" s="94">
        <v>145</v>
      </c>
      <c r="BZ24" s="94">
        <v>145</v>
      </c>
      <c r="CA24" s="94">
        <v>144</v>
      </c>
      <c r="CB24" s="94">
        <v>143</v>
      </c>
      <c r="CC24" s="94">
        <v>141</v>
      </c>
      <c r="CD24" s="94">
        <v>139</v>
      </c>
      <c r="CE24" s="94">
        <v>136</v>
      </c>
      <c r="CF24" s="94">
        <v>133</v>
      </c>
      <c r="CG24" s="94">
        <v>131</v>
      </c>
      <c r="CH24" s="94">
        <v>128</v>
      </c>
      <c r="CI24" s="94">
        <v>125</v>
      </c>
      <c r="CJ24" s="94">
        <v>123</v>
      </c>
      <c r="CK24" s="94">
        <v>120</v>
      </c>
      <c r="CL24" s="94">
        <v>119</v>
      </c>
      <c r="CM24" s="94">
        <v>117</v>
      </c>
      <c r="CN24" s="94">
        <v>115</v>
      </c>
      <c r="CO24" s="94">
        <v>112</v>
      </c>
      <c r="CP24" s="94">
        <v>110</v>
      </c>
      <c r="CQ24" s="94">
        <v>108</v>
      </c>
      <c r="CR24" s="94">
        <v>106</v>
      </c>
      <c r="CS24" s="94">
        <v>104</v>
      </c>
      <c r="CT24" s="94"/>
      <c r="CU24" s="94"/>
      <c r="CV24" s="94"/>
      <c r="CW24" s="94"/>
      <c r="CX24" s="97">
        <f t="array" ref="CX24">SUMPRODUCT(B24:CW24*0.25)</f>
        <v>2608.5</v>
      </c>
    </row>
    <row r="25" spans="1:102" ht="24.95" customHeight="1" x14ac:dyDescent="0.2">
      <c r="A25" s="104" t="s">
        <v>21</v>
      </c>
      <c r="B25" s="94">
        <v>263</v>
      </c>
      <c r="C25" s="94">
        <v>263</v>
      </c>
      <c r="D25" s="94">
        <v>263</v>
      </c>
      <c r="E25" s="94">
        <v>263</v>
      </c>
      <c r="F25" s="94">
        <v>254</v>
      </c>
      <c r="G25" s="94">
        <v>254</v>
      </c>
      <c r="H25" s="94">
        <v>254</v>
      </c>
      <c r="I25" s="94">
        <v>254</v>
      </c>
      <c r="J25" s="94">
        <v>252</v>
      </c>
      <c r="K25" s="94">
        <v>252</v>
      </c>
      <c r="L25" s="94">
        <v>252</v>
      </c>
      <c r="M25" s="94">
        <v>252</v>
      </c>
      <c r="N25" s="94">
        <v>250</v>
      </c>
      <c r="O25" s="94">
        <v>250</v>
      </c>
      <c r="P25" s="94">
        <v>250</v>
      </c>
      <c r="Q25" s="94">
        <v>250</v>
      </c>
      <c r="R25" s="94">
        <v>263</v>
      </c>
      <c r="S25" s="94">
        <v>263</v>
      </c>
      <c r="T25" s="94">
        <v>263</v>
      </c>
      <c r="U25" s="94">
        <v>263</v>
      </c>
      <c r="V25" s="94">
        <v>286</v>
      </c>
      <c r="W25" s="94">
        <v>286</v>
      </c>
      <c r="X25" s="94">
        <v>286</v>
      </c>
      <c r="Y25" s="94">
        <v>286</v>
      </c>
      <c r="Z25" s="94">
        <v>333</v>
      </c>
      <c r="AA25" s="94">
        <v>333</v>
      </c>
      <c r="AB25" s="94">
        <v>333</v>
      </c>
      <c r="AC25" s="94">
        <v>333</v>
      </c>
      <c r="AD25" s="94">
        <v>367.99999999999994</v>
      </c>
      <c r="AE25" s="94">
        <v>367.99999999999994</v>
      </c>
      <c r="AF25" s="94">
        <v>367.99999999999994</v>
      </c>
      <c r="AG25" s="94">
        <v>367.99999999999994</v>
      </c>
      <c r="AH25" s="94">
        <v>388</v>
      </c>
      <c r="AI25" s="94">
        <v>388</v>
      </c>
      <c r="AJ25" s="94">
        <v>388</v>
      </c>
      <c r="AK25" s="94">
        <v>388</v>
      </c>
      <c r="AL25" s="94">
        <v>390</v>
      </c>
      <c r="AM25" s="94">
        <v>390</v>
      </c>
      <c r="AN25" s="94">
        <v>390</v>
      </c>
      <c r="AO25" s="94">
        <v>390</v>
      </c>
      <c r="AP25" s="94">
        <v>387</v>
      </c>
      <c r="AQ25" s="94">
        <v>387</v>
      </c>
      <c r="AR25" s="94">
        <v>387</v>
      </c>
      <c r="AS25" s="94">
        <v>387</v>
      </c>
      <c r="AT25" s="94">
        <v>390</v>
      </c>
      <c r="AU25" s="94">
        <v>390</v>
      </c>
      <c r="AV25" s="94">
        <v>390</v>
      </c>
      <c r="AW25" s="94">
        <v>390</v>
      </c>
      <c r="AX25" s="94">
        <v>390</v>
      </c>
      <c r="AY25" s="94">
        <v>390</v>
      </c>
      <c r="AZ25" s="94">
        <v>390</v>
      </c>
      <c r="BA25" s="94">
        <v>390</v>
      </c>
      <c r="BB25" s="94">
        <v>386</v>
      </c>
      <c r="BC25" s="94">
        <v>386</v>
      </c>
      <c r="BD25" s="94">
        <v>386</v>
      </c>
      <c r="BE25" s="94">
        <v>386</v>
      </c>
      <c r="BF25" s="94">
        <v>382</v>
      </c>
      <c r="BG25" s="94">
        <v>382</v>
      </c>
      <c r="BH25" s="94">
        <v>382</v>
      </c>
      <c r="BI25" s="94">
        <v>382</v>
      </c>
      <c r="BJ25" s="94">
        <v>383.00000000000006</v>
      </c>
      <c r="BK25" s="94">
        <v>383.00000000000006</v>
      </c>
      <c r="BL25" s="94">
        <v>383.00000000000006</v>
      </c>
      <c r="BM25" s="94">
        <v>383.00000000000006</v>
      </c>
      <c r="BN25" s="94">
        <v>403</v>
      </c>
      <c r="BO25" s="94">
        <v>403</v>
      </c>
      <c r="BP25" s="94">
        <v>403</v>
      </c>
      <c r="BQ25" s="94">
        <v>403</v>
      </c>
      <c r="BR25" s="94">
        <v>423</v>
      </c>
      <c r="BS25" s="94">
        <v>423</v>
      </c>
      <c r="BT25" s="94">
        <v>423</v>
      </c>
      <c r="BU25" s="94">
        <v>423</v>
      </c>
      <c r="BV25" s="94">
        <v>418</v>
      </c>
      <c r="BW25" s="94">
        <v>418</v>
      </c>
      <c r="BX25" s="94">
        <v>418</v>
      </c>
      <c r="BY25" s="94">
        <v>418</v>
      </c>
      <c r="BZ25" s="94">
        <v>402</v>
      </c>
      <c r="CA25" s="94">
        <v>402</v>
      </c>
      <c r="CB25" s="94">
        <v>402</v>
      </c>
      <c r="CC25" s="94">
        <v>402</v>
      </c>
      <c r="CD25" s="94">
        <v>373</v>
      </c>
      <c r="CE25" s="94">
        <v>373</v>
      </c>
      <c r="CF25" s="94">
        <v>373</v>
      </c>
      <c r="CG25" s="94">
        <v>373</v>
      </c>
      <c r="CH25" s="94">
        <v>334.99999999999994</v>
      </c>
      <c r="CI25" s="94">
        <v>334.99999999999994</v>
      </c>
      <c r="CJ25" s="94">
        <v>334.99999999999994</v>
      </c>
      <c r="CK25" s="94">
        <v>334.99999999999994</v>
      </c>
      <c r="CL25" s="94">
        <v>301.99999999999994</v>
      </c>
      <c r="CM25" s="94">
        <v>301.99999999999994</v>
      </c>
      <c r="CN25" s="94">
        <v>301.99999999999994</v>
      </c>
      <c r="CO25" s="94">
        <v>301.99999999999994</v>
      </c>
      <c r="CP25" s="94">
        <v>268</v>
      </c>
      <c r="CQ25" s="94">
        <v>268</v>
      </c>
      <c r="CR25" s="94">
        <v>268</v>
      </c>
      <c r="CS25" s="94">
        <v>268</v>
      </c>
      <c r="CT25" s="94"/>
      <c r="CU25" s="94"/>
      <c r="CV25" s="94"/>
      <c r="CW25" s="94"/>
      <c r="CX25" s="97">
        <f t="array" ref="CX25">SUMPRODUCT(B25:CW25*0.25)</f>
        <v>8289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4443.762999999999</v>
      </c>
      <c r="C27" s="107">
        <f t="shared" ref="C27:BN27" si="2">SUM(C20:C26)</f>
        <v>4319.2649999999994</v>
      </c>
      <c r="D27" s="107">
        <f t="shared" si="2"/>
        <v>4278.3649999999998</v>
      </c>
      <c r="E27" s="107">
        <f t="shared" si="2"/>
        <v>4300.2309999999998</v>
      </c>
      <c r="F27" s="107">
        <f t="shared" si="2"/>
        <v>4283.2759999999998</v>
      </c>
      <c r="G27" s="107">
        <f t="shared" si="2"/>
        <v>4258.4059999999999</v>
      </c>
      <c r="H27" s="107">
        <f t="shared" si="2"/>
        <v>4185.8429999999998</v>
      </c>
      <c r="I27" s="107">
        <f t="shared" si="2"/>
        <v>4173.5929999999998</v>
      </c>
      <c r="J27" s="107">
        <f t="shared" si="2"/>
        <v>4172.8779999999997</v>
      </c>
      <c r="K27" s="107">
        <f t="shared" si="2"/>
        <v>4201.5879999999997</v>
      </c>
      <c r="L27" s="107">
        <f t="shared" si="2"/>
        <v>4196.5200000000004</v>
      </c>
      <c r="M27" s="107">
        <f t="shared" si="2"/>
        <v>4118.4399999999996</v>
      </c>
      <c r="N27" s="107">
        <f t="shared" si="2"/>
        <v>4119.8670000000002</v>
      </c>
      <c r="O27" s="107">
        <f t="shared" si="2"/>
        <v>4161.4129999999996</v>
      </c>
      <c r="P27" s="107">
        <f t="shared" si="2"/>
        <v>4199.8469999999998</v>
      </c>
      <c r="Q27" s="107">
        <f t="shared" si="2"/>
        <v>4226.6280000000006</v>
      </c>
      <c r="R27" s="107">
        <f t="shared" si="2"/>
        <v>4205.8490000000002</v>
      </c>
      <c r="S27" s="107">
        <f t="shared" si="2"/>
        <v>4236.8029999999999</v>
      </c>
      <c r="T27" s="107">
        <f t="shared" si="2"/>
        <v>4323.8119999999999</v>
      </c>
      <c r="U27" s="107">
        <f t="shared" si="2"/>
        <v>4438.8049999999994</v>
      </c>
      <c r="V27" s="107">
        <f t="shared" si="2"/>
        <v>4608.78</v>
      </c>
      <c r="W27" s="107">
        <f t="shared" si="2"/>
        <v>4648.875</v>
      </c>
      <c r="X27" s="107">
        <f t="shared" si="2"/>
        <v>4725.7759999999998</v>
      </c>
      <c r="Y27" s="107">
        <f t="shared" si="2"/>
        <v>4832.5689999999995</v>
      </c>
      <c r="Z27" s="107">
        <f t="shared" si="2"/>
        <v>5118.5419999999995</v>
      </c>
      <c r="AA27" s="107">
        <f t="shared" si="2"/>
        <v>5251.8729999999996</v>
      </c>
      <c r="AB27" s="107">
        <f t="shared" si="2"/>
        <v>5288.2520000000004</v>
      </c>
      <c r="AC27" s="107">
        <f t="shared" si="2"/>
        <v>5403.7790000000005</v>
      </c>
      <c r="AD27" s="107">
        <f t="shared" si="2"/>
        <v>5642.9629999999997</v>
      </c>
      <c r="AE27" s="107">
        <f t="shared" si="2"/>
        <v>5796.3809999999994</v>
      </c>
      <c r="AF27" s="107">
        <f t="shared" si="2"/>
        <v>5859.3870000000006</v>
      </c>
      <c r="AG27" s="107">
        <f t="shared" si="2"/>
        <v>5865.3989999999994</v>
      </c>
      <c r="AH27" s="107">
        <f t="shared" si="2"/>
        <v>5872.5910000000003</v>
      </c>
      <c r="AI27" s="107">
        <f t="shared" si="2"/>
        <v>6050.9809999999998</v>
      </c>
      <c r="AJ27" s="107">
        <f t="shared" si="2"/>
        <v>6138.3279999999995</v>
      </c>
      <c r="AK27" s="107">
        <f t="shared" si="2"/>
        <v>6177.8829999999998</v>
      </c>
      <c r="AL27" s="107">
        <f t="shared" si="2"/>
        <v>6096.4979999999996</v>
      </c>
      <c r="AM27" s="107">
        <f t="shared" si="2"/>
        <v>6170.3679999999995</v>
      </c>
      <c r="AN27" s="107">
        <f t="shared" si="2"/>
        <v>6454.4339999999993</v>
      </c>
      <c r="AO27" s="107">
        <f t="shared" si="2"/>
        <v>6485.607</v>
      </c>
      <c r="AP27" s="107">
        <f t="shared" si="2"/>
        <v>6447.3190000000004</v>
      </c>
      <c r="AQ27" s="107">
        <f t="shared" si="2"/>
        <v>6384.2440000000006</v>
      </c>
      <c r="AR27" s="107">
        <f t="shared" si="2"/>
        <v>6401.7899999999991</v>
      </c>
      <c r="AS27" s="107">
        <f t="shared" si="2"/>
        <v>6464.2390000000005</v>
      </c>
      <c r="AT27" s="107">
        <f t="shared" si="2"/>
        <v>6460.6469999999999</v>
      </c>
      <c r="AU27" s="107">
        <f t="shared" si="2"/>
        <v>6478.4359999999997</v>
      </c>
      <c r="AV27" s="107">
        <f t="shared" si="2"/>
        <v>6413.3819999999996</v>
      </c>
      <c r="AW27" s="107">
        <f t="shared" si="2"/>
        <v>6412.6949999999997</v>
      </c>
      <c r="AX27" s="107">
        <f t="shared" si="2"/>
        <v>6491.442</v>
      </c>
      <c r="AY27" s="107">
        <f t="shared" si="2"/>
        <v>6506.348</v>
      </c>
      <c r="AZ27" s="107">
        <f t="shared" si="2"/>
        <v>6429.7160000000003</v>
      </c>
      <c r="BA27" s="107">
        <f t="shared" si="2"/>
        <v>6086.17</v>
      </c>
      <c r="BB27" s="107">
        <f t="shared" si="2"/>
        <v>6277.5109999999995</v>
      </c>
      <c r="BC27" s="107">
        <f t="shared" si="2"/>
        <v>6263.9449999999997</v>
      </c>
      <c r="BD27" s="107">
        <f t="shared" si="2"/>
        <v>6048.308</v>
      </c>
      <c r="BE27" s="107">
        <f t="shared" si="2"/>
        <v>5910.9069999999992</v>
      </c>
      <c r="BF27" s="107">
        <f t="shared" si="2"/>
        <v>5856.3519999999999</v>
      </c>
      <c r="BG27" s="107">
        <f t="shared" si="2"/>
        <v>5811.628999999999</v>
      </c>
      <c r="BH27" s="107">
        <f t="shared" si="2"/>
        <v>5815.1370000000006</v>
      </c>
      <c r="BI27" s="107">
        <f t="shared" si="2"/>
        <v>5713.7479999999996</v>
      </c>
      <c r="BJ27" s="107">
        <f t="shared" si="2"/>
        <v>5759.63</v>
      </c>
      <c r="BK27" s="107">
        <f t="shared" si="2"/>
        <v>5682.2810000000009</v>
      </c>
      <c r="BL27" s="107">
        <f t="shared" si="2"/>
        <v>5671.65</v>
      </c>
      <c r="BM27" s="107">
        <f t="shared" si="2"/>
        <v>5658.375</v>
      </c>
      <c r="BN27" s="107">
        <f t="shared" si="2"/>
        <v>5800.6399999999994</v>
      </c>
      <c r="BO27" s="107">
        <f t="shared" ref="BO27:CW27" si="3">SUM(BO20:BO26)</f>
        <v>5842.9040000000005</v>
      </c>
      <c r="BP27" s="107">
        <f t="shared" si="3"/>
        <v>5897.527</v>
      </c>
      <c r="BQ27" s="107">
        <f t="shared" si="3"/>
        <v>5978.0509999999995</v>
      </c>
      <c r="BR27" s="107">
        <f t="shared" si="3"/>
        <v>6061.5789999999997</v>
      </c>
      <c r="BS27" s="107">
        <f t="shared" si="3"/>
        <v>6121.7379999999994</v>
      </c>
      <c r="BT27" s="107">
        <f t="shared" si="3"/>
        <v>6157.9639999999999</v>
      </c>
      <c r="BU27" s="107">
        <f t="shared" si="3"/>
        <v>6167.5389999999989</v>
      </c>
      <c r="BV27" s="107">
        <f t="shared" si="3"/>
        <v>6208.8369999999995</v>
      </c>
      <c r="BW27" s="107">
        <f t="shared" si="3"/>
        <v>6218.2980000000007</v>
      </c>
      <c r="BX27" s="107">
        <f t="shared" si="3"/>
        <v>6215.6479999999992</v>
      </c>
      <c r="BY27" s="107">
        <f t="shared" si="3"/>
        <v>6202.2840000000006</v>
      </c>
      <c r="BZ27" s="107">
        <f t="shared" si="3"/>
        <v>6170.6810000000005</v>
      </c>
      <c r="CA27" s="107">
        <f t="shared" si="3"/>
        <v>6156.09</v>
      </c>
      <c r="CB27" s="107">
        <f t="shared" si="3"/>
        <v>6117.8680000000004</v>
      </c>
      <c r="CC27" s="107">
        <f t="shared" si="3"/>
        <v>6041.8439999999991</v>
      </c>
      <c r="CD27" s="107">
        <f t="shared" si="3"/>
        <v>5905.2389999999996</v>
      </c>
      <c r="CE27" s="107">
        <f t="shared" si="3"/>
        <v>5862.125</v>
      </c>
      <c r="CF27" s="107">
        <f t="shared" si="3"/>
        <v>5804.3700000000008</v>
      </c>
      <c r="CG27" s="107">
        <f t="shared" si="3"/>
        <v>5695.7139999999999</v>
      </c>
      <c r="CH27" s="107">
        <f t="shared" si="3"/>
        <v>5494.8080000000009</v>
      </c>
      <c r="CI27" s="107">
        <f t="shared" si="3"/>
        <v>5366.4369999999999</v>
      </c>
      <c r="CJ27" s="107">
        <f t="shared" si="3"/>
        <v>5391.9780000000001</v>
      </c>
      <c r="CK27" s="107">
        <f t="shared" si="3"/>
        <v>5291.5920000000006</v>
      </c>
      <c r="CL27" s="107">
        <f t="shared" si="3"/>
        <v>5071.9390000000003</v>
      </c>
      <c r="CM27" s="107">
        <f t="shared" si="3"/>
        <v>4977.8989999999994</v>
      </c>
      <c r="CN27" s="107">
        <f t="shared" si="3"/>
        <v>4930.2749999999996</v>
      </c>
      <c r="CO27" s="107">
        <f t="shared" si="3"/>
        <v>4894.4939999999997</v>
      </c>
      <c r="CP27" s="107">
        <f t="shared" si="3"/>
        <v>4700.9319999999989</v>
      </c>
      <c r="CQ27" s="107">
        <f t="shared" si="3"/>
        <v>4669.1890000000003</v>
      </c>
      <c r="CR27" s="107">
        <f t="shared" si="3"/>
        <v>4645.308</v>
      </c>
      <c r="CS27" s="107">
        <f t="shared" si="3"/>
        <v>4619.3359999999993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131365.37149999998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485</v>
      </c>
      <c r="C30" s="88">
        <v>484</v>
      </c>
      <c r="D30" s="88">
        <v>483</v>
      </c>
      <c r="E30" s="88">
        <v>482</v>
      </c>
      <c r="F30" s="88">
        <v>473</v>
      </c>
      <c r="G30" s="88">
        <v>472</v>
      </c>
      <c r="H30" s="88">
        <v>472</v>
      </c>
      <c r="I30" s="88">
        <v>471</v>
      </c>
      <c r="J30" s="88">
        <v>469</v>
      </c>
      <c r="K30" s="88">
        <v>469</v>
      </c>
      <c r="L30" s="88">
        <v>468</v>
      </c>
      <c r="M30" s="88">
        <v>468</v>
      </c>
      <c r="N30" s="88">
        <v>466</v>
      </c>
      <c r="O30" s="88">
        <v>466</v>
      </c>
      <c r="P30" s="88">
        <v>467</v>
      </c>
      <c r="Q30" s="88">
        <v>467</v>
      </c>
      <c r="R30" s="88">
        <v>480</v>
      </c>
      <c r="S30" s="88">
        <v>481</v>
      </c>
      <c r="T30" s="88">
        <v>483</v>
      </c>
      <c r="U30" s="88">
        <v>486</v>
      </c>
      <c r="V30" s="88">
        <v>482</v>
      </c>
      <c r="W30" s="88">
        <v>485</v>
      </c>
      <c r="X30" s="88">
        <v>487</v>
      </c>
      <c r="Y30" s="88">
        <v>490</v>
      </c>
      <c r="Z30" s="88">
        <v>538.39</v>
      </c>
      <c r="AA30" s="88">
        <v>539.39</v>
      </c>
      <c r="AB30" s="88">
        <v>538.39</v>
      </c>
      <c r="AC30" s="88">
        <v>536.39</v>
      </c>
      <c r="AD30" s="88">
        <v>574.49</v>
      </c>
      <c r="AE30" s="88">
        <v>571.49</v>
      </c>
      <c r="AF30" s="88">
        <v>568.49</v>
      </c>
      <c r="AG30" s="88">
        <v>565.49</v>
      </c>
      <c r="AH30" s="88">
        <v>678.56</v>
      </c>
      <c r="AI30" s="88">
        <v>675.56</v>
      </c>
      <c r="AJ30" s="88">
        <v>672.56</v>
      </c>
      <c r="AK30" s="88">
        <v>669.56</v>
      </c>
      <c r="AL30" s="88">
        <v>712.82</v>
      </c>
      <c r="AM30" s="88">
        <v>709.82</v>
      </c>
      <c r="AN30" s="88">
        <v>707.82</v>
      </c>
      <c r="AO30" s="88">
        <v>705.82</v>
      </c>
      <c r="AP30" s="88">
        <v>702.76</v>
      </c>
      <c r="AQ30" s="88">
        <v>701.76</v>
      </c>
      <c r="AR30" s="88">
        <v>701.76</v>
      </c>
      <c r="AS30" s="88">
        <v>701.76</v>
      </c>
      <c r="AT30" s="88">
        <v>704.7</v>
      </c>
      <c r="AU30" s="88">
        <v>705.7</v>
      </c>
      <c r="AV30" s="88">
        <v>706.7</v>
      </c>
      <c r="AW30" s="88">
        <v>708.7</v>
      </c>
      <c r="AX30" s="88">
        <v>709.21</v>
      </c>
      <c r="AY30" s="88">
        <v>711.21</v>
      </c>
      <c r="AZ30" s="88">
        <v>713.21</v>
      </c>
      <c r="BA30" s="88">
        <v>714.21</v>
      </c>
      <c r="BB30" s="88">
        <v>700.06</v>
      </c>
      <c r="BC30" s="88">
        <v>702.06</v>
      </c>
      <c r="BD30" s="88">
        <v>704.06</v>
      </c>
      <c r="BE30" s="88">
        <v>706.06</v>
      </c>
      <c r="BF30" s="88">
        <v>660.94</v>
      </c>
      <c r="BG30" s="88">
        <v>663.94</v>
      </c>
      <c r="BH30" s="88">
        <v>667.94</v>
      </c>
      <c r="BI30" s="88">
        <v>670.94</v>
      </c>
      <c r="BJ30" s="88">
        <v>606.78</v>
      </c>
      <c r="BK30" s="88">
        <v>610.78</v>
      </c>
      <c r="BL30" s="88">
        <v>614.78</v>
      </c>
      <c r="BM30" s="88">
        <v>619.78</v>
      </c>
      <c r="BN30" s="88">
        <v>624</v>
      </c>
      <c r="BO30" s="88">
        <v>628</v>
      </c>
      <c r="BP30" s="88">
        <v>631</v>
      </c>
      <c r="BQ30" s="88">
        <v>634</v>
      </c>
      <c r="BR30" s="88">
        <v>657</v>
      </c>
      <c r="BS30" s="88">
        <v>658</v>
      </c>
      <c r="BT30" s="88">
        <v>659</v>
      </c>
      <c r="BU30" s="88">
        <v>659</v>
      </c>
      <c r="BV30" s="88">
        <v>654</v>
      </c>
      <c r="BW30" s="88">
        <v>653</v>
      </c>
      <c r="BX30" s="88">
        <v>653</v>
      </c>
      <c r="BY30" s="88">
        <v>653</v>
      </c>
      <c r="BZ30" s="88">
        <v>637</v>
      </c>
      <c r="CA30" s="88">
        <v>636</v>
      </c>
      <c r="CB30" s="88">
        <v>635</v>
      </c>
      <c r="CC30" s="88">
        <v>633</v>
      </c>
      <c r="CD30" s="88">
        <v>602</v>
      </c>
      <c r="CE30" s="88">
        <v>599</v>
      </c>
      <c r="CF30" s="88">
        <v>596</v>
      </c>
      <c r="CG30" s="88">
        <v>594</v>
      </c>
      <c r="CH30" s="88">
        <v>553</v>
      </c>
      <c r="CI30" s="88">
        <v>550</v>
      </c>
      <c r="CJ30" s="88">
        <v>548</v>
      </c>
      <c r="CK30" s="88">
        <v>545</v>
      </c>
      <c r="CL30" s="88">
        <v>511</v>
      </c>
      <c r="CM30" s="88">
        <v>509</v>
      </c>
      <c r="CN30" s="88">
        <v>507</v>
      </c>
      <c r="CO30" s="88">
        <v>504</v>
      </c>
      <c r="CP30" s="88">
        <v>468</v>
      </c>
      <c r="CQ30" s="88">
        <v>466</v>
      </c>
      <c r="CR30" s="88">
        <v>464</v>
      </c>
      <c r="CS30" s="88">
        <v>462</v>
      </c>
      <c r="CT30" s="89"/>
      <c r="CU30" s="89"/>
      <c r="CV30" s="89"/>
      <c r="CW30" s="90"/>
      <c r="CX30" s="91">
        <f t="array" ref="CX30">SUMPRODUCT(B30:CW30*0.25)</f>
        <v>14148.210000000001</v>
      </c>
    </row>
    <row r="31" spans="1:102" ht="24.95" customHeight="1" x14ac:dyDescent="0.2">
      <c r="A31" s="92" t="s">
        <v>26</v>
      </c>
      <c r="B31" s="93">
        <v>4107.7629999999999</v>
      </c>
      <c r="C31" s="94">
        <v>3984.2649999999999</v>
      </c>
      <c r="D31" s="94">
        <v>3944.3649999999998</v>
      </c>
      <c r="E31" s="94">
        <v>3967.2310000000002</v>
      </c>
      <c r="F31" s="94">
        <v>3942.2759999999998</v>
      </c>
      <c r="G31" s="94">
        <v>3918.4059999999999</v>
      </c>
      <c r="H31" s="94">
        <v>3845.8429999999998</v>
      </c>
      <c r="I31" s="94">
        <v>3834.5929999999998</v>
      </c>
      <c r="J31" s="94">
        <v>3833.8780000000002</v>
      </c>
      <c r="K31" s="94">
        <v>3862.5880000000002</v>
      </c>
      <c r="L31" s="94">
        <v>3858.52</v>
      </c>
      <c r="M31" s="94">
        <v>3780.44</v>
      </c>
      <c r="N31" s="94">
        <v>3774.8670000000002</v>
      </c>
      <c r="O31" s="94">
        <v>3816.413</v>
      </c>
      <c r="P31" s="94">
        <v>3853.8470000000002</v>
      </c>
      <c r="Q31" s="94">
        <v>3880.6280000000002</v>
      </c>
      <c r="R31" s="94">
        <v>3833.8490000000002</v>
      </c>
      <c r="S31" s="94">
        <v>3863.8029999999999</v>
      </c>
      <c r="T31" s="94">
        <v>3948.8119999999999</v>
      </c>
      <c r="U31" s="94">
        <v>4060.8049999999998</v>
      </c>
      <c r="V31" s="94">
        <v>4184.78</v>
      </c>
      <c r="W31" s="94">
        <v>4221.875</v>
      </c>
      <c r="X31" s="94">
        <v>4296.7759999999998</v>
      </c>
      <c r="Y31" s="94">
        <v>4400.5690000000004</v>
      </c>
      <c r="Z31" s="94">
        <v>4634.6080000000002</v>
      </c>
      <c r="AA31" s="94">
        <v>4763.8909999999996</v>
      </c>
      <c r="AB31" s="94">
        <v>4797.482</v>
      </c>
      <c r="AC31" s="94">
        <v>4911.2250000000004</v>
      </c>
      <c r="AD31" s="94">
        <v>5293.7889999999998</v>
      </c>
      <c r="AE31" s="94">
        <v>5446.6390000000001</v>
      </c>
      <c r="AF31" s="94">
        <v>5508.7169999999996</v>
      </c>
      <c r="AG31" s="94">
        <v>5513.3890000000001</v>
      </c>
      <c r="AH31" s="94">
        <v>5593.0230000000001</v>
      </c>
      <c r="AI31" s="94">
        <v>5770.277</v>
      </c>
      <c r="AJ31" s="94">
        <v>5857.116</v>
      </c>
      <c r="AK31" s="94">
        <v>5896.759</v>
      </c>
      <c r="AL31" s="94">
        <v>5787.6220000000003</v>
      </c>
      <c r="AM31" s="94">
        <v>5862.1959999999999</v>
      </c>
      <c r="AN31" s="94">
        <v>6145.942</v>
      </c>
      <c r="AO31" s="94">
        <v>6176.6909999999998</v>
      </c>
      <c r="AP31" s="94">
        <v>6144.1509999999998</v>
      </c>
      <c r="AQ31" s="94">
        <v>6080.4840000000004</v>
      </c>
      <c r="AR31" s="94">
        <v>6098.03</v>
      </c>
      <c r="AS31" s="94">
        <v>6160.4790000000003</v>
      </c>
      <c r="AT31" s="94">
        <v>6150.9470000000001</v>
      </c>
      <c r="AU31" s="94">
        <v>6168.4120000000003</v>
      </c>
      <c r="AV31" s="94">
        <v>6103.5420000000004</v>
      </c>
      <c r="AW31" s="94">
        <v>6102.7550000000001</v>
      </c>
      <c r="AX31" s="94">
        <v>6192.5</v>
      </c>
      <c r="AY31" s="94">
        <v>6207.7939999999999</v>
      </c>
      <c r="AZ31" s="94">
        <v>6131.33</v>
      </c>
      <c r="BA31" s="94">
        <v>5789.16</v>
      </c>
      <c r="BB31" s="94">
        <v>5988.451</v>
      </c>
      <c r="BC31" s="94">
        <v>5975.7489999999998</v>
      </c>
      <c r="BD31" s="94">
        <v>5761.32</v>
      </c>
      <c r="BE31" s="94">
        <v>5625.8869999999997</v>
      </c>
      <c r="BF31" s="94">
        <v>5579.9639999999999</v>
      </c>
      <c r="BG31" s="94">
        <v>5536.2889999999998</v>
      </c>
      <c r="BH31" s="94">
        <v>5539.3609999999999</v>
      </c>
      <c r="BI31" s="94">
        <v>5438.6360000000004</v>
      </c>
      <c r="BJ31" s="94">
        <v>5213.5379999999996</v>
      </c>
      <c r="BK31" s="94">
        <v>5135.5249999999996</v>
      </c>
      <c r="BL31" s="94">
        <v>5123.5940000000001</v>
      </c>
      <c r="BM31" s="94">
        <v>5107.5510000000004</v>
      </c>
      <c r="BN31" s="94">
        <v>5232.3239999999996</v>
      </c>
      <c r="BO31" s="94">
        <v>5271.6679999999997</v>
      </c>
      <c r="BP31" s="94">
        <v>5323.527</v>
      </c>
      <c r="BQ31" s="94">
        <v>5401.0510000000004</v>
      </c>
      <c r="BR31" s="94">
        <v>5461.5789999999997</v>
      </c>
      <c r="BS31" s="94">
        <v>5520.7380000000003</v>
      </c>
      <c r="BT31" s="94">
        <v>5555.9639999999999</v>
      </c>
      <c r="BU31" s="94">
        <v>5565.5389999999998</v>
      </c>
      <c r="BV31" s="94">
        <v>5611.8370000000004</v>
      </c>
      <c r="BW31" s="94">
        <v>5622.2979999999998</v>
      </c>
      <c r="BX31" s="94">
        <v>5619.6480000000001</v>
      </c>
      <c r="BY31" s="94">
        <v>5606.2839999999997</v>
      </c>
      <c r="BZ31" s="94">
        <v>5595.6809999999996</v>
      </c>
      <c r="CA31" s="94">
        <v>5582.09</v>
      </c>
      <c r="CB31" s="94">
        <v>5544.8680000000004</v>
      </c>
      <c r="CC31" s="94">
        <v>5470.8440000000001</v>
      </c>
      <c r="CD31" s="94">
        <v>5365.2389999999996</v>
      </c>
      <c r="CE31" s="94">
        <v>5325.125</v>
      </c>
      <c r="CF31" s="94">
        <v>5270.37</v>
      </c>
      <c r="CG31" s="94">
        <v>5163.7139999999999</v>
      </c>
      <c r="CH31" s="94">
        <v>5003.808</v>
      </c>
      <c r="CI31" s="94">
        <v>4878.4369999999999</v>
      </c>
      <c r="CJ31" s="94">
        <v>4905.9780000000001</v>
      </c>
      <c r="CK31" s="94">
        <v>4808.5919999999996</v>
      </c>
      <c r="CL31" s="94">
        <v>4690.9390000000003</v>
      </c>
      <c r="CM31" s="94">
        <v>4598.8990000000003</v>
      </c>
      <c r="CN31" s="94">
        <v>4553.2749999999996</v>
      </c>
      <c r="CO31" s="94">
        <v>4520.4939999999997</v>
      </c>
      <c r="CP31" s="94">
        <v>4402.9319999999998</v>
      </c>
      <c r="CQ31" s="94">
        <v>4373.1890000000003</v>
      </c>
      <c r="CR31" s="94">
        <v>4351.308</v>
      </c>
      <c r="CS31" s="94">
        <v>4327.3360000000002</v>
      </c>
      <c r="CT31" s="95"/>
      <c r="CU31" s="95"/>
      <c r="CV31" s="95"/>
      <c r="CW31" s="96"/>
      <c r="CX31" s="97">
        <f t="array" ref="CX31">SUMPRODUCT(B31:CW31*0.25)</f>
        <v>121714.39549999997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4592.7629999999999</v>
      </c>
      <c r="C33" s="77">
        <f t="shared" ref="C33:BN33" si="4">SUM(C30:C32)</f>
        <v>4468.2649999999994</v>
      </c>
      <c r="D33" s="77">
        <f t="shared" si="4"/>
        <v>4427.3649999999998</v>
      </c>
      <c r="E33" s="77">
        <f t="shared" si="4"/>
        <v>4449.2309999999998</v>
      </c>
      <c r="F33" s="77">
        <f t="shared" si="4"/>
        <v>4415.2759999999998</v>
      </c>
      <c r="G33" s="77">
        <f t="shared" si="4"/>
        <v>4390.4059999999999</v>
      </c>
      <c r="H33" s="77">
        <f t="shared" si="4"/>
        <v>4317.8429999999998</v>
      </c>
      <c r="I33" s="77">
        <f t="shared" si="4"/>
        <v>4305.5929999999998</v>
      </c>
      <c r="J33" s="77">
        <f t="shared" si="4"/>
        <v>4302.8780000000006</v>
      </c>
      <c r="K33" s="77">
        <f t="shared" si="4"/>
        <v>4331.5879999999997</v>
      </c>
      <c r="L33" s="77">
        <f t="shared" si="4"/>
        <v>4326.5200000000004</v>
      </c>
      <c r="M33" s="77">
        <f t="shared" si="4"/>
        <v>4248.4400000000005</v>
      </c>
      <c r="N33" s="77">
        <f t="shared" si="4"/>
        <v>4240.8670000000002</v>
      </c>
      <c r="O33" s="77">
        <f t="shared" si="4"/>
        <v>4282.4130000000005</v>
      </c>
      <c r="P33" s="77">
        <f t="shared" si="4"/>
        <v>4320.8469999999998</v>
      </c>
      <c r="Q33" s="77">
        <f t="shared" si="4"/>
        <v>4347.6280000000006</v>
      </c>
      <c r="R33" s="77">
        <f t="shared" si="4"/>
        <v>4313.8490000000002</v>
      </c>
      <c r="S33" s="77">
        <f t="shared" si="4"/>
        <v>4344.8029999999999</v>
      </c>
      <c r="T33" s="77">
        <f t="shared" si="4"/>
        <v>4431.8119999999999</v>
      </c>
      <c r="U33" s="77">
        <f t="shared" si="4"/>
        <v>4546.8050000000003</v>
      </c>
      <c r="V33" s="77">
        <f t="shared" si="4"/>
        <v>4666.78</v>
      </c>
      <c r="W33" s="77">
        <f t="shared" si="4"/>
        <v>4706.875</v>
      </c>
      <c r="X33" s="77">
        <f t="shared" si="4"/>
        <v>4783.7759999999998</v>
      </c>
      <c r="Y33" s="77">
        <f t="shared" si="4"/>
        <v>4890.5690000000004</v>
      </c>
      <c r="Z33" s="77">
        <f t="shared" si="4"/>
        <v>5172.9980000000005</v>
      </c>
      <c r="AA33" s="77">
        <f t="shared" si="4"/>
        <v>5303.2809999999999</v>
      </c>
      <c r="AB33" s="77">
        <f t="shared" si="4"/>
        <v>5335.8720000000003</v>
      </c>
      <c r="AC33" s="77">
        <f t="shared" si="4"/>
        <v>5447.6150000000007</v>
      </c>
      <c r="AD33" s="77">
        <f t="shared" si="4"/>
        <v>5868.2789999999995</v>
      </c>
      <c r="AE33" s="77">
        <f t="shared" si="4"/>
        <v>6018.1289999999999</v>
      </c>
      <c r="AF33" s="77">
        <f t="shared" si="4"/>
        <v>6077.2069999999994</v>
      </c>
      <c r="AG33" s="77">
        <f t="shared" si="4"/>
        <v>6078.8789999999999</v>
      </c>
      <c r="AH33" s="77">
        <f t="shared" si="4"/>
        <v>6271.5830000000005</v>
      </c>
      <c r="AI33" s="77">
        <f t="shared" si="4"/>
        <v>6445.8369999999995</v>
      </c>
      <c r="AJ33" s="77">
        <f t="shared" si="4"/>
        <v>6529.6759999999995</v>
      </c>
      <c r="AK33" s="77">
        <f t="shared" si="4"/>
        <v>6566.3189999999995</v>
      </c>
      <c r="AL33" s="77">
        <f t="shared" si="4"/>
        <v>6500.442</v>
      </c>
      <c r="AM33" s="77">
        <f t="shared" si="4"/>
        <v>6572.0159999999996</v>
      </c>
      <c r="AN33" s="77">
        <f t="shared" si="4"/>
        <v>6853.7619999999997</v>
      </c>
      <c r="AO33" s="77">
        <f t="shared" si="4"/>
        <v>6882.5109999999995</v>
      </c>
      <c r="AP33" s="77">
        <f t="shared" si="4"/>
        <v>6846.9110000000001</v>
      </c>
      <c r="AQ33" s="77">
        <f t="shared" si="4"/>
        <v>6782.2440000000006</v>
      </c>
      <c r="AR33" s="77">
        <f t="shared" si="4"/>
        <v>6799.79</v>
      </c>
      <c r="AS33" s="77">
        <f t="shared" si="4"/>
        <v>6862.2390000000005</v>
      </c>
      <c r="AT33" s="77">
        <f t="shared" si="4"/>
        <v>6855.6469999999999</v>
      </c>
      <c r="AU33" s="77">
        <f t="shared" si="4"/>
        <v>6874.1120000000001</v>
      </c>
      <c r="AV33" s="77">
        <f t="shared" si="4"/>
        <v>6810.2420000000002</v>
      </c>
      <c r="AW33" s="77">
        <f t="shared" si="4"/>
        <v>6811.4549999999999</v>
      </c>
      <c r="AX33" s="77">
        <f t="shared" si="4"/>
        <v>6901.71</v>
      </c>
      <c r="AY33" s="77">
        <f t="shared" si="4"/>
        <v>6919.0039999999999</v>
      </c>
      <c r="AZ33" s="77">
        <f t="shared" si="4"/>
        <v>6844.54</v>
      </c>
      <c r="BA33" s="77">
        <f t="shared" si="4"/>
        <v>6503.37</v>
      </c>
      <c r="BB33" s="77">
        <f t="shared" si="4"/>
        <v>6688.5110000000004</v>
      </c>
      <c r="BC33" s="77">
        <f t="shared" si="4"/>
        <v>6677.8089999999993</v>
      </c>
      <c r="BD33" s="77">
        <f t="shared" si="4"/>
        <v>6465.3799999999992</v>
      </c>
      <c r="BE33" s="77">
        <f t="shared" si="4"/>
        <v>6331.9470000000001</v>
      </c>
      <c r="BF33" s="77">
        <f t="shared" si="4"/>
        <v>6240.9040000000005</v>
      </c>
      <c r="BG33" s="77">
        <f t="shared" si="4"/>
        <v>6200.2289999999994</v>
      </c>
      <c r="BH33" s="77">
        <f t="shared" si="4"/>
        <v>6207.3009999999995</v>
      </c>
      <c r="BI33" s="77">
        <f t="shared" si="4"/>
        <v>6109.5760000000009</v>
      </c>
      <c r="BJ33" s="77">
        <f t="shared" si="4"/>
        <v>5820.3179999999993</v>
      </c>
      <c r="BK33" s="77">
        <f t="shared" si="4"/>
        <v>5746.3049999999994</v>
      </c>
      <c r="BL33" s="77">
        <f t="shared" si="4"/>
        <v>5738.3739999999998</v>
      </c>
      <c r="BM33" s="77">
        <f t="shared" si="4"/>
        <v>5727.3310000000001</v>
      </c>
      <c r="BN33" s="77">
        <f t="shared" si="4"/>
        <v>5856.3239999999996</v>
      </c>
      <c r="BO33" s="77">
        <f t="shared" ref="BO33:CW33" si="5">SUM(BO30:BO32)</f>
        <v>5899.6679999999997</v>
      </c>
      <c r="BP33" s="77">
        <f t="shared" si="5"/>
        <v>5954.527</v>
      </c>
      <c r="BQ33" s="77">
        <f t="shared" si="5"/>
        <v>6035.0510000000004</v>
      </c>
      <c r="BR33" s="77">
        <f t="shared" si="5"/>
        <v>6118.5789999999997</v>
      </c>
      <c r="BS33" s="77">
        <f t="shared" si="5"/>
        <v>6178.7380000000003</v>
      </c>
      <c r="BT33" s="77">
        <f t="shared" si="5"/>
        <v>6214.9639999999999</v>
      </c>
      <c r="BU33" s="77">
        <f t="shared" si="5"/>
        <v>6224.5389999999998</v>
      </c>
      <c r="BV33" s="77">
        <f t="shared" si="5"/>
        <v>6265.8370000000004</v>
      </c>
      <c r="BW33" s="77">
        <f t="shared" si="5"/>
        <v>6275.2979999999998</v>
      </c>
      <c r="BX33" s="77">
        <f t="shared" si="5"/>
        <v>6272.6480000000001</v>
      </c>
      <c r="BY33" s="77">
        <f t="shared" si="5"/>
        <v>6259.2839999999997</v>
      </c>
      <c r="BZ33" s="77">
        <f t="shared" si="5"/>
        <v>6232.6809999999996</v>
      </c>
      <c r="CA33" s="77">
        <f t="shared" si="5"/>
        <v>6218.09</v>
      </c>
      <c r="CB33" s="77">
        <f t="shared" si="5"/>
        <v>6179.8680000000004</v>
      </c>
      <c r="CC33" s="77">
        <f t="shared" si="5"/>
        <v>6103.8440000000001</v>
      </c>
      <c r="CD33" s="77">
        <f t="shared" si="5"/>
        <v>5967.2389999999996</v>
      </c>
      <c r="CE33" s="77">
        <f t="shared" si="5"/>
        <v>5924.125</v>
      </c>
      <c r="CF33" s="77">
        <f t="shared" si="5"/>
        <v>5866.37</v>
      </c>
      <c r="CG33" s="77">
        <f t="shared" si="5"/>
        <v>5757.7139999999999</v>
      </c>
      <c r="CH33" s="77">
        <f t="shared" si="5"/>
        <v>5556.808</v>
      </c>
      <c r="CI33" s="77">
        <f t="shared" si="5"/>
        <v>5428.4369999999999</v>
      </c>
      <c r="CJ33" s="77">
        <f t="shared" si="5"/>
        <v>5453.9780000000001</v>
      </c>
      <c r="CK33" s="77">
        <f t="shared" si="5"/>
        <v>5353.5919999999996</v>
      </c>
      <c r="CL33" s="77">
        <f t="shared" si="5"/>
        <v>5201.9390000000003</v>
      </c>
      <c r="CM33" s="77">
        <f t="shared" si="5"/>
        <v>5107.8990000000003</v>
      </c>
      <c r="CN33" s="77">
        <f t="shared" si="5"/>
        <v>5060.2749999999996</v>
      </c>
      <c r="CO33" s="77">
        <f t="shared" si="5"/>
        <v>5024.4939999999997</v>
      </c>
      <c r="CP33" s="77">
        <f t="shared" si="5"/>
        <v>4870.9319999999998</v>
      </c>
      <c r="CQ33" s="77">
        <f t="shared" si="5"/>
        <v>4839.1890000000003</v>
      </c>
      <c r="CR33" s="77">
        <f t="shared" si="5"/>
        <v>4815.308</v>
      </c>
      <c r="CS33" s="77">
        <f t="shared" si="5"/>
        <v>4789.3360000000002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135862.60549999998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91</v>
      </c>
      <c r="C36" s="115">
        <v>91</v>
      </c>
      <c r="D36" s="115">
        <v>91</v>
      </c>
      <c r="E36" s="115">
        <v>91</v>
      </c>
      <c r="F36" s="115">
        <v>75</v>
      </c>
      <c r="G36" s="115">
        <v>75</v>
      </c>
      <c r="H36" s="115">
        <v>75</v>
      </c>
      <c r="I36" s="115">
        <v>75</v>
      </c>
      <c r="J36" s="115">
        <v>73</v>
      </c>
      <c r="K36" s="115">
        <v>73</v>
      </c>
      <c r="L36" s="115">
        <v>73</v>
      </c>
      <c r="M36" s="115">
        <v>73</v>
      </c>
      <c r="N36" s="115">
        <v>64</v>
      </c>
      <c r="O36" s="115">
        <v>64</v>
      </c>
      <c r="P36" s="115">
        <v>64</v>
      </c>
      <c r="Q36" s="115">
        <v>64</v>
      </c>
      <c r="R36" s="115">
        <v>51</v>
      </c>
      <c r="S36" s="115">
        <v>51</v>
      </c>
      <c r="T36" s="115">
        <v>51</v>
      </c>
      <c r="U36" s="115">
        <v>51</v>
      </c>
      <c r="V36" s="115">
        <v>1</v>
      </c>
      <c r="W36" s="115">
        <v>1</v>
      </c>
      <c r="X36" s="115">
        <v>1</v>
      </c>
      <c r="Y36" s="115">
        <v>1</v>
      </c>
      <c r="Z36" s="115"/>
      <c r="AA36" s="115"/>
      <c r="AB36" s="115"/>
      <c r="AC36" s="115"/>
      <c r="AD36" s="115">
        <v>89</v>
      </c>
      <c r="AE36" s="115">
        <v>89</v>
      </c>
      <c r="AF36" s="115">
        <v>89</v>
      </c>
      <c r="AG36" s="115">
        <v>89</v>
      </c>
      <c r="AH36" s="115">
        <v>175</v>
      </c>
      <c r="AI36" s="115">
        <v>175</v>
      </c>
      <c r="AJ36" s="115">
        <v>175</v>
      </c>
      <c r="AK36" s="115">
        <v>175</v>
      </c>
      <c r="AL36" s="115">
        <v>204</v>
      </c>
      <c r="AM36" s="115">
        <v>204</v>
      </c>
      <c r="AN36" s="115">
        <v>204</v>
      </c>
      <c r="AO36" s="115">
        <v>204</v>
      </c>
      <c r="AP36" s="115">
        <v>204</v>
      </c>
      <c r="AQ36" s="115">
        <v>204</v>
      </c>
      <c r="AR36" s="115">
        <v>204</v>
      </c>
      <c r="AS36" s="115">
        <v>204</v>
      </c>
      <c r="AT36" s="115">
        <v>201</v>
      </c>
      <c r="AU36" s="115">
        <v>201</v>
      </c>
      <c r="AV36" s="115">
        <v>201</v>
      </c>
      <c r="AW36" s="115">
        <v>201</v>
      </c>
      <c r="AX36" s="115">
        <v>204</v>
      </c>
      <c r="AY36" s="115">
        <v>204</v>
      </c>
      <c r="AZ36" s="115">
        <v>204</v>
      </c>
      <c r="BA36" s="115">
        <v>204</v>
      </c>
      <c r="BB36" s="115">
        <v>185</v>
      </c>
      <c r="BC36" s="115">
        <v>185</v>
      </c>
      <c r="BD36" s="115">
        <v>185</v>
      </c>
      <c r="BE36" s="115">
        <v>185</v>
      </c>
      <c r="BF36" s="115">
        <v>149</v>
      </c>
      <c r="BG36" s="115">
        <v>149</v>
      </c>
      <c r="BH36" s="115">
        <v>149</v>
      </c>
      <c r="BI36" s="115">
        <v>149</v>
      </c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>
        <v>5</v>
      </c>
      <c r="CA36" s="115">
        <v>5</v>
      </c>
      <c r="CB36" s="115">
        <v>5</v>
      </c>
      <c r="CC36" s="115">
        <v>5</v>
      </c>
      <c r="CD36" s="115">
        <v>5</v>
      </c>
      <c r="CE36" s="115">
        <v>5</v>
      </c>
      <c r="CF36" s="115">
        <v>5</v>
      </c>
      <c r="CG36" s="115">
        <v>5</v>
      </c>
      <c r="CH36" s="115">
        <v>5</v>
      </c>
      <c r="CI36" s="115">
        <v>5</v>
      </c>
      <c r="CJ36" s="115">
        <v>5</v>
      </c>
      <c r="CK36" s="115">
        <v>5</v>
      </c>
      <c r="CL36" s="115">
        <v>73</v>
      </c>
      <c r="CM36" s="115">
        <v>73</v>
      </c>
      <c r="CN36" s="115">
        <v>73</v>
      </c>
      <c r="CO36" s="115">
        <v>73</v>
      </c>
      <c r="CP36" s="115">
        <v>113</v>
      </c>
      <c r="CQ36" s="115">
        <v>113</v>
      </c>
      <c r="CR36" s="115">
        <v>113</v>
      </c>
      <c r="CS36" s="115">
        <v>113</v>
      </c>
      <c r="CT36" s="116"/>
      <c r="CU36" s="116"/>
      <c r="CV36" s="116"/>
      <c r="CW36" s="117"/>
      <c r="CX36" s="91">
        <f t="array" ref="CX36">SUMPRODUCT(B36:CW36*0.25)</f>
        <v>1967</v>
      </c>
    </row>
    <row r="37" spans="1:102" ht="24.95" customHeight="1" x14ac:dyDescent="0.2">
      <c r="A37" s="118" t="s">
        <v>44</v>
      </c>
      <c r="B37" s="119">
        <v>1</v>
      </c>
      <c r="C37" s="120">
        <v>1</v>
      </c>
      <c r="D37" s="120">
        <v>1</v>
      </c>
      <c r="E37" s="120">
        <v>1</v>
      </c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>
        <v>96</v>
      </c>
      <c r="AE37" s="120">
        <v>96</v>
      </c>
      <c r="AF37" s="120">
        <v>96</v>
      </c>
      <c r="AG37" s="120">
        <v>96</v>
      </c>
      <c r="AH37" s="120">
        <v>200</v>
      </c>
      <c r="AI37" s="120">
        <v>200</v>
      </c>
      <c r="AJ37" s="120">
        <v>200</v>
      </c>
      <c r="AK37" s="120">
        <v>200</v>
      </c>
      <c r="AL37" s="120">
        <v>189</v>
      </c>
      <c r="AM37" s="120">
        <v>189</v>
      </c>
      <c r="AN37" s="120">
        <v>189</v>
      </c>
      <c r="AO37" s="120">
        <v>189</v>
      </c>
      <c r="AP37" s="120">
        <v>194</v>
      </c>
      <c r="AQ37" s="120">
        <v>194</v>
      </c>
      <c r="AR37" s="120">
        <v>194</v>
      </c>
      <c r="AS37" s="120">
        <v>194</v>
      </c>
      <c r="AT37" s="120">
        <v>194</v>
      </c>
      <c r="AU37" s="120">
        <v>194</v>
      </c>
      <c r="AV37" s="120">
        <v>194</v>
      </c>
      <c r="AW37" s="120">
        <v>194</v>
      </c>
      <c r="AX37" s="120">
        <v>200</v>
      </c>
      <c r="AY37" s="120">
        <v>200</v>
      </c>
      <c r="AZ37" s="120">
        <v>200</v>
      </c>
      <c r="BA37" s="120">
        <v>200</v>
      </c>
      <c r="BB37" s="120">
        <v>210</v>
      </c>
      <c r="BC37" s="120">
        <v>210</v>
      </c>
      <c r="BD37" s="120">
        <v>210</v>
      </c>
      <c r="BE37" s="120">
        <v>210</v>
      </c>
      <c r="BF37" s="120">
        <v>205</v>
      </c>
      <c r="BG37" s="120">
        <v>205</v>
      </c>
      <c r="BH37" s="120">
        <v>205</v>
      </c>
      <c r="BI37" s="120">
        <v>205</v>
      </c>
      <c r="BJ37" s="120">
        <v>15</v>
      </c>
      <c r="BK37" s="120">
        <v>15</v>
      </c>
      <c r="BL37" s="120">
        <v>15</v>
      </c>
      <c r="BM37" s="120">
        <v>15</v>
      </c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1504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>
        <v>379.4</v>
      </c>
      <c r="AM38" s="120">
        <v>397.3</v>
      </c>
      <c r="AN38" s="120"/>
      <c r="AO38" s="120"/>
      <c r="AP38" s="120">
        <v>172.7</v>
      </c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>
        <v>354</v>
      </c>
      <c r="BB38" s="120"/>
      <c r="BC38" s="120"/>
      <c r="BD38" s="120"/>
      <c r="BE38" s="120">
        <v>64.7</v>
      </c>
      <c r="BF38" s="120"/>
      <c r="BG38" s="120"/>
      <c r="BH38" s="120"/>
      <c r="BI38" s="120"/>
      <c r="BJ38" s="120"/>
      <c r="BK38" s="120"/>
      <c r="BL38" s="120">
        <v>137.6</v>
      </c>
      <c r="BM38" s="120">
        <v>285.8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>
        <v>2.5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448.5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92</v>
      </c>
      <c r="C41" s="107">
        <f t="shared" ref="C41:BN41" si="6">SUM(C36:C40)</f>
        <v>92</v>
      </c>
      <c r="D41" s="107">
        <f t="shared" si="6"/>
        <v>92</v>
      </c>
      <c r="E41" s="107">
        <f t="shared" si="6"/>
        <v>92</v>
      </c>
      <c r="F41" s="107">
        <f t="shared" si="6"/>
        <v>75</v>
      </c>
      <c r="G41" s="107">
        <f t="shared" si="6"/>
        <v>75</v>
      </c>
      <c r="H41" s="107">
        <f t="shared" si="6"/>
        <v>75</v>
      </c>
      <c r="I41" s="107">
        <f t="shared" si="6"/>
        <v>75</v>
      </c>
      <c r="J41" s="107">
        <f t="shared" si="6"/>
        <v>73</v>
      </c>
      <c r="K41" s="107">
        <f t="shared" si="6"/>
        <v>73</v>
      </c>
      <c r="L41" s="107">
        <f t="shared" si="6"/>
        <v>73</v>
      </c>
      <c r="M41" s="107">
        <f t="shared" si="6"/>
        <v>73</v>
      </c>
      <c r="N41" s="107">
        <f t="shared" si="6"/>
        <v>64</v>
      </c>
      <c r="O41" s="107">
        <f t="shared" si="6"/>
        <v>64</v>
      </c>
      <c r="P41" s="107">
        <f t="shared" si="6"/>
        <v>64</v>
      </c>
      <c r="Q41" s="107">
        <f t="shared" si="6"/>
        <v>64</v>
      </c>
      <c r="R41" s="107">
        <f t="shared" si="6"/>
        <v>51</v>
      </c>
      <c r="S41" s="107">
        <f t="shared" si="6"/>
        <v>51</v>
      </c>
      <c r="T41" s="107">
        <f t="shared" si="6"/>
        <v>51</v>
      </c>
      <c r="U41" s="107">
        <f t="shared" si="6"/>
        <v>51</v>
      </c>
      <c r="V41" s="107">
        <f t="shared" si="6"/>
        <v>1</v>
      </c>
      <c r="W41" s="107">
        <f t="shared" si="6"/>
        <v>1</v>
      </c>
      <c r="X41" s="107">
        <f t="shared" si="6"/>
        <v>1</v>
      </c>
      <c r="Y41" s="107">
        <f t="shared" si="6"/>
        <v>1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185</v>
      </c>
      <c r="AE41" s="107">
        <f t="shared" si="6"/>
        <v>185</v>
      </c>
      <c r="AF41" s="107">
        <f t="shared" si="6"/>
        <v>185</v>
      </c>
      <c r="AG41" s="107">
        <f t="shared" si="6"/>
        <v>185</v>
      </c>
      <c r="AH41" s="107">
        <f t="shared" si="6"/>
        <v>375</v>
      </c>
      <c r="AI41" s="107">
        <f t="shared" si="6"/>
        <v>375</v>
      </c>
      <c r="AJ41" s="107">
        <f t="shared" si="6"/>
        <v>375</v>
      </c>
      <c r="AK41" s="107">
        <f t="shared" si="6"/>
        <v>375</v>
      </c>
      <c r="AL41" s="107">
        <f t="shared" si="6"/>
        <v>772.4</v>
      </c>
      <c r="AM41" s="107">
        <f t="shared" si="6"/>
        <v>790.3</v>
      </c>
      <c r="AN41" s="107">
        <f t="shared" si="6"/>
        <v>393</v>
      </c>
      <c r="AO41" s="107">
        <f t="shared" si="6"/>
        <v>393</v>
      </c>
      <c r="AP41" s="107">
        <f t="shared" si="6"/>
        <v>570.70000000000005</v>
      </c>
      <c r="AQ41" s="107">
        <f t="shared" si="6"/>
        <v>398</v>
      </c>
      <c r="AR41" s="107">
        <f t="shared" si="6"/>
        <v>398</v>
      </c>
      <c r="AS41" s="107">
        <f t="shared" si="6"/>
        <v>398</v>
      </c>
      <c r="AT41" s="107">
        <f t="shared" si="6"/>
        <v>395</v>
      </c>
      <c r="AU41" s="107">
        <f t="shared" si="6"/>
        <v>395</v>
      </c>
      <c r="AV41" s="107">
        <f t="shared" si="6"/>
        <v>395</v>
      </c>
      <c r="AW41" s="107">
        <f t="shared" si="6"/>
        <v>395</v>
      </c>
      <c r="AX41" s="107">
        <f t="shared" si="6"/>
        <v>404</v>
      </c>
      <c r="AY41" s="107">
        <f t="shared" si="6"/>
        <v>404</v>
      </c>
      <c r="AZ41" s="107">
        <f t="shared" si="6"/>
        <v>404</v>
      </c>
      <c r="BA41" s="107">
        <f t="shared" si="6"/>
        <v>758</v>
      </c>
      <c r="BB41" s="107">
        <f t="shared" si="6"/>
        <v>395</v>
      </c>
      <c r="BC41" s="107">
        <f t="shared" si="6"/>
        <v>395</v>
      </c>
      <c r="BD41" s="107">
        <f t="shared" si="6"/>
        <v>395</v>
      </c>
      <c r="BE41" s="107">
        <f t="shared" si="6"/>
        <v>459.7</v>
      </c>
      <c r="BF41" s="107">
        <f t="shared" si="6"/>
        <v>354</v>
      </c>
      <c r="BG41" s="107">
        <f t="shared" si="6"/>
        <v>354</v>
      </c>
      <c r="BH41" s="107">
        <f t="shared" si="6"/>
        <v>354</v>
      </c>
      <c r="BI41" s="107">
        <f t="shared" si="6"/>
        <v>354</v>
      </c>
      <c r="BJ41" s="107">
        <f t="shared" si="6"/>
        <v>15</v>
      </c>
      <c r="BK41" s="107">
        <f t="shared" si="6"/>
        <v>15</v>
      </c>
      <c r="BL41" s="107">
        <f t="shared" si="6"/>
        <v>152.6</v>
      </c>
      <c r="BM41" s="107">
        <f t="shared" si="6"/>
        <v>300.8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5</v>
      </c>
      <c r="CA41" s="107">
        <f t="shared" si="7"/>
        <v>5</v>
      </c>
      <c r="CB41" s="107">
        <f t="shared" si="7"/>
        <v>5</v>
      </c>
      <c r="CC41" s="107">
        <f t="shared" si="7"/>
        <v>5</v>
      </c>
      <c r="CD41" s="107">
        <f t="shared" si="7"/>
        <v>5</v>
      </c>
      <c r="CE41" s="107">
        <f t="shared" si="7"/>
        <v>5</v>
      </c>
      <c r="CF41" s="107">
        <f t="shared" si="7"/>
        <v>5</v>
      </c>
      <c r="CG41" s="107">
        <f t="shared" si="7"/>
        <v>5</v>
      </c>
      <c r="CH41" s="107">
        <f t="shared" si="7"/>
        <v>5</v>
      </c>
      <c r="CI41" s="107">
        <f t="shared" si="7"/>
        <v>5</v>
      </c>
      <c r="CJ41" s="107">
        <f t="shared" si="7"/>
        <v>5</v>
      </c>
      <c r="CK41" s="107">
        <f t="shared" si="7"/>
        <v>5</v>
      </c>
      <c r="CL41" s="107">
        <f t="shared" si="7"/>
        <v>73</v>
      </c>
      <c r="CM41" s="107">
        <f t="shared" si="7"/>
        <v>73</v>
      </c>
      <c r="CN41" s="107">
        <f t="shared" si="7"/>
        <v>73</v>
      </c>
      <c r="CO41" s="107">
        <f t="shared" si="7"/>
        <v>73</v>
      </c>
      <c r="CP41" s="107">
        <f t="shared" si="7"/>
        <v>115.5</v>
      </c>
      <c r="CQ41" s="107">
        <f t="shared" si="7"/>
        <v>113</v>
      </c>
      <c r="CR41" s="107">
        <f t="shared" si="7"/>
        <v>113</v>
      </c>
      <c r="CS41" s="107">
        <f t="shared" si="7"/>
        <v>113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3919.5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>
        <v>379.4</v>
      </c>
      <c r="AM46" s="120">
        <v>397.3</v>
      </c>
      <c r="AN46" s="120"/>
      <c r="AO46" s="120"/>
      <c r="AP46" s="120">
        <v>172.7</v>
      </c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>
        <v>354</v>
      </c>
      <c r="BB46" s="120"/>
      <c r="BC46" s="120"/>
      <c r="BD46" s="120"/>
      <c r="BE46" s="120">
        <v>64.7</v>
      </c>
      <c r="BF46" s="120"/>
      <c r="BG46" s="120"/>
      <c r="BH46" s="120"/>
      <c r="BI46" s="120"/>
      <c r="BJ46" s="120"/>
      <c r="BK46" s="120"/>
      <c r="BL46" s="120">
        <v>137.6</v>
      </c>
      <c r="BM46" s="120">
        <v>285.8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>
        <v>2.5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448.5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>
        <v>122</v>
      </c>
      <c r="C49" s="120">
        <v>122</v>
      </c>
      <c r="D49" s="120">
        <v>122</v>
      </c>
      <c r="E49" s="120">
        <v>122</v>
      </c>
      <c r="F49" s="120">
        <v>114</v>
      </c>
      <c r="G49" s="120">
        <v>114</v>
      </c>
      <c r="H49" s="120">
        <v>114</v>
      </c>
      <c r="I49" s="120">
        <v>114</v>
      </c>
      <c r="J49" s="120">
        <v>112</v>
      </c>
      <c r="K49" s="120">
        <v>112</v>
      </c>
      <c r="L49" s="120">
        <v>112</v>
      </c>
      <c r="M49" s="120">
        <v>112</v>
      </c>
      <c r="N49" s="120">
        <v>111</v>
      </c>
      <c r="O49" s="120">
        <v>111</v>
      </c>
      <c r="P49" s="120">
        <v>111</v>
      </c>
      <c r="Q49" s="120">
        <v>111</v>
      </c>
      <c r="R49" s="120">
        <v>124</v>
      </c>
      <c r="S49" s="120">
        <v>124</v>
      </c>
      <c r="T49" s="120">
        <v>124</v>
      </c>
      <c r="U49" s="120">
        <v>124</v>
      </c>
      <c r="V49" s="120">
        <v>135</v>
      </c>
      <c r="W49" s="120">
        <v>135</v>
      </c>
      <c r="X49" s="120">
        <v>135</v>
      </c>
      <c r="Y49" s="120">
        <v>135</v>
      </c>
      <c r="Z49" s="120">
        <v>150</v>
      </c>
      <c r="AA49" s="120">
        <v>150</v>
      </c>
      <c r="AB49" s="120">
        <v>150</v>
      </c>
      <c r="AC49" s="120">
        <v>150</v>
      </c>
      <c r="AD49" s="120">
        <v>200</v>
      </c>
      <c r="AE49" s="120">
        <v>200</v>
      </c>
      <c r="AF49" s="120">
        <v>200</v>
      </c>
      <c r="AG49" s="120">
        <v>200</v>
      </c>
      <c r="AH49" s="120">
        <v>200</v>
      </c>
      <c r="AI49" s="120">
        <v>200</v>
      </c>
      <c r="AJ49" s="120">
        <v>200</v>
      </c>
      <c r="AK49" s="120">
        <v>200</v>
      </c>
      <c r="AL49" s="120">
        <v>198</v>
      </c>
      <c r="AM49" s="120">
        <v>198</v>
      </c>
      <c r="AN49" s="120">
        <v>198</v>
      </c>
      <c r="AO49" s="120">
        <v>198</v>
      </c>
      <c r="AP49" s="120">
        <v>198</v>
      </c>
      <c r="AQ49" s="120">
        <v>198</v>
      </c>
      <c r="AR49" s="120">
        <v>198</v>
      </c>
      <c r="AS49" s="120">
        <v>198</v>
      </c>
      <c r="AT49" s="120">
        <v>199</v>
      </c>
      <c r="AU49" s="120">
        <v>199</v>
      </c>
      <c r="AV49" s="120">
        <v>199</v>
      </c>
      <c r="AW49" s="120">
        <v>199</v>
      </c>
      <c r="AX49" s="120">
        <v>200</v>
      </c>
      <c r="AY49" s="120">
        <v>200</v>
      </c>
      <c r="AZ49" s="120">
        <v>200</v>
      </c>
      <c r="BA49" s="120">
        <v>200</v>
      </c>
      <c r="BB49" s="120">
        <v>200</v>
      </c>
      <c r="BC49" s="120">
        <v>200</v>
      </c>
      <c r="BD49" s="120">
        <v>200</v>
      </c>
      <c r="BE49" s="120">
        <v>200</v>
      </c>
      <c r="BF49" s="120">
        <v>200</v>
      </c>
      <c r="BG49" s="120">
        <v>200</v>
      </c>
      <c r="BH49" s="120">
        <v>200</v>
      </c>
      <c r="BI49" s="120">
        <v>200</v>
      </c>
      <c r="BJ49" s="120">
        <v>200</v>
      </c>
      <c r="BK49" s="120">
        <v>200</v>
      </c>
      <c r="BL49" s="120">
        <v>200</v>
      </c>
      <c r="BM49" s="120">
        <v>200</v>
      </c>
      <c r="BN49" s="120">
        <v>200</v>
      </c>
      <c r="BO49" s="120">
        <v>200</v>
      </c>
      <c r="BP49" s="120">
        <v>200</v>
      </c>
      <c r="BQ49" s="120">
        <v>200</v>
      </c>
      <c r="BR49" s="120">
        <v>200</v>
      </c>
      <c r="BS49" s="120">
        <v>200</v>
      </c>
      <c r="BT49" s="120">
        <v>200</v>
      </c>
      <c r="BU49" s="120">
        <v>200</v>
      </c>
      <c r="BV49" s="120">
        <v>200</v>
      </c>
      <c r="BW49" s="120">
        <v>200</v>
      </c>
      <c r="BX49" s="120">
        <v>200</v>
      </c>
      <c r="BY49" s="120">
        <v>200</v>
      </c>
      <c r="BZ49" s="120">
        <v>200</v>
      </c>
      <c r="CA49" s="120">
        <v>200</v>
      </c>
      <c r="CB49" s="120">
        <v>200</v>
      </c>
      <c r="CC49" s="120">
        <v>200</v>
      </c>
      <c r="CD49" s="120">
        <v>200</v>
      </c>
      <c r="CE49" s="120">
        <v>200</v>
      </c>
      <c r="CF49" s="120">
        <v>200</v>
      </c>
      <c r="CG49" s="120">
        <v>200</v>
      </c>
      <c r="CH49" s="120">
        <v>150</v>
      </c>
      <c r="CI49" s="120">
        <v>150</v>
      </c>
      <c r="CJ49" s="120">
        <v>150</v>
      </c>
      <c r="CK49" s="120">
        <v>150</v>
      </c>
      <c r="CL49" s="120">
        <v>150</v>
      </c>
      <c r="CM49" s="120">
        <v>150</v>
      </c>
      <c r="CN49" s="120">
        <v>150</v>
      </c>
      <c r="CO49" s="120">
        <v>150</v>
      </c>
      <c r="CP49" s="120">
        <v>126</v>
      </c>
      <c r="CQ49" s="120">
        <v>126</v>
      </c>
      <c r="CR49" s="120">
        <v>126</v>
      </c>
      <c r="CS49" s="120">
        <v>126</v>
      </c>
      <c r="CT49" s="122"/>
      <c r="CU49" s="122"/>
      <c r="CV49" s="122"/>
      <c r="CW49" s="121"/>
      <c r="CX49" s="97">
        <f t="array" ref="CX49">SUMPRODUCT(B49:CW49*0.25)</f>
        <v>4089</v>
      </c>
    </row>
    <row r="50" spans="1:102" ht="30" customHeight="1" thickBot="1" x14ac:dyDescent="0.25">
      <c r="A50" s="105" t="s">
        <v>51</v>
      </c>
      <c r="B50" s="106">
        <f>SUM(B44:B49)</f>
        <v>122</v>
      </c>
      <c r="C50" s="107">
        <f t="shared" ref="C50:BN50" si="8">SUM(C44:C49)</f>
        <v>122</v>
      </c>
      <c r="D50" s="107">
        <f t="shared" si="8"/>
        <v>122</v>
      </c>
      <c r="E50" s="107">
        <f t="shared" si="8"/>
        <v>122</v>
      </c>
      <c r="F50" s="107">
        <f t="shared" si="8"/>
        <v>114</v>
      </c>
      <c r="G50" s="107">
        <f t="shared" si="8"/>
        <v>114</v>
      </c>
      <c r="H50" s="107">
        <f t="shared" si="8"/>
        <v>114</v>
      </c>
      <c r="I50" s="107">
        <f t="shared" si="8"/>
        <v>114</v>
      </c>
      <c r="J50" s="107">
        <f t="shared" si="8"/>
        <v>112</v>
      </c>
      <c r="K50" s="107">
        <f t="shared" si="8"/>
        <v>112</v>
      </c>
      <c r="L50" s="107">
        <f t="shared" si="8"/>
        <v>112</v>
      </c>
      <c r="M50" s="107">
        <f t="shared" si="8"/>
        <v>112</v>
      </c>
      <c r="N50" s="107">
        <f t="shared" si="8"/>
        <v>111</v>
      </c>
      <c r="O50" s="107">
        <f t="shared" si="8"/>
        <v>111</v>
      </c>
      <c r="P50" s="107">
        <f t="shared" si="8"/>
        <v>111</v>
      </c>
      <c r="Q50" s="107">
        <f t="shared" si="8"/>
        <v>111</v>
      </c>
      <c r="R50" s="107">
        <f t="shared" si="8"/>
        <v>124</v>
      </c>
      <c r="S50" s="107">
        <f t="shared" si="8"/>
        <v>124</v>
      </c>
      <c r="T50" s="107">
        <f t="shared" si="8"/>
        <v>124</v>
      </c>
      <c r="U50" s="107">
        <f t="shared" si="8"/>
        <v>124</v>
      </c>
      <c r="V50" s="107">
        <f t="shared" si="8"/>
        <v>135</v>
      </c>
      <c r="W50" s="107">
        <f t="shared" si="8"/>
        <v>135</v>
      </c>
      <c r="X50" s="107">
        <f t="shared" si="8"/>
        <v>135</v>
      </c>
      <c r="Y50" s="107">
        <f t="shared" si="8"/>
        <v>135</v>
      </c>
      <c r="Z50" s="107">
        <f t="shared" si="8"/>
        <v>150</v>
      </c>
      <c r="AA50" s="107">
        <f t="shared" si="8"/>
        <v>150</v>
      </c>
      <c r="AB50" s="107">
        <f t="shared" si="8"/>
        <v>150</v>
      </c>
      <c r="AC50" s="107">
        <f t="shared" si="8"/>
        <v>150</v>
      </c>
      <c r="AD50" s="107">
        <f t="shared" si="8"/>
        <v>200</v>
      </c>
      <c r="AE50" s="107">
        <f t="shared" si="8"/>
        <v>200</v>
      </c>
      <c r="AF50" s="107">
        <f t="shared" si="8"/>
        <v>200</v>
      </c>
      <c r="AG50" s="107">
        <f t="shared" si="8"/>
        <v>200</v>
      </c>
      <c r="AH50" s="107">
        <f t="shared" si="8"/>
        <v>200</v>
      </c>
      <c r="AI50" s="107">
        <f t="shared" si="8"/>
        <v>200</v>
      </c>
      <c r="AJ50" s="107">
        <f t="shared" si="8"/>
        <v>200</v>
      </c>
      <c r="AK50" s="107">
        <f t="shared" si="8"/>
        <v>200</v>
      </c>
      <c r="AL50" s="107">
        <f t="shared" si="8"/>
        <v>577.4</v>
      </c>
      <c r="AM50" s="107">
        <f t="shared" si="8"/>
        <v>595.29999999999995</v>
      </c>
      <c r="AN50" s="107">
        <f t="shared" si="8"/>
        <v>198</v>
      </c>
      <c r="AO50" s="107">
        <f t="shared" si="8"/>
        <v>198</v>
      </c>
      <c r="AP50" s="107">
        <f t="shared" si="8"/>
        <v>370.7</v>
      </c>
      <c r="AQ50" s="107">
        <f t="shared" si="8"/>
        <v>198</v>
      </c>
      <c r="AR50" s="107">
        <f t="shared" si="8"/>
        <v>198</v>
      </c>
      <c r="AS50" s="107">
        <f t="shared" si="8"/>
        <v>198</v>
      </c>
      <c r="AT50" s="107">
        <f t="shared" si="8"/>
        <v>199</v>
      </c>
      <c r="AU50" s="107">
        <f t="shared" si="8"/>
        <v>199</v>
      </c>
      <c r="AV50" s="107">
        <f t="shared" si="8"/>
        <v>199</v>
      </c>
      <c r="AW50" s="107">
        <f t="shared" si="8"/>
        <v>199</v>
      </c>
      <c r="AX50" s="107">
        <f t="shared" si="8"/>
        <v>200</v>
      </c>
      <c r="AY50" s="107">
        <f t="shared" si="8"/>
        <v>200</v>
      </c>
      <c r="AZ50" s="107">
        <f t="shared" si="8"/>
        <v>200</v>
      </c>
      <c r="BA50" s="107">
        <f t="shared" si="8"/>
        <v>554</v>
      </c>
      <c r="BB50" s="107">
        <f t="shared" si="8"/>
        <v>200</v>
      </c>
      <c r="BC50" s="107">
        <f t="shared" si="8"/>
        <v>200</v>
      </c>
      <c r="BD50" s="107">
        <f t="shared" si="8"/>
        <v>200</v>
      </c>
      <c r="BE50" s="107">
        <f t="shared" si="8"/>
        <v>264.7</v>
      </c>
      <c r="BF50" s="107">
        <f t="shared" si="8"/>
        <v>200</v>
      </c>
      <c r="BG50" s="107">
        <f t="shared" si="8"/>
        <v>200</v>
      </c>
      <c r="BH50" s="107">
        <f t="shared" si="8"/>
        <v>200</v>
      </c>
      <c r="BI50" s="107">
        <f t="shared" si="8"/>
        <v>200</v>
      </c>
      <c r="BJ50" s="107">
        <f t="shared" si="8"/>
        <v>200</v>
      </c>
      <c r="BK50" s="107">
        <f t="shared" si="8"/>
        <v>200</v>
      </c>
      <c r="BL50" s="107">
        <f t="shared" si="8"/>
        <v>337.6</v>
      </c>
      <c r="BM50" s="107">
        <f t="shared" si="8"/>
        <v>485.8</v>
      </c>
      <c r="BN50" s="107">
        <f t="shared" si="8"/>
        <v>200</v>
      </c>
      <c r="BO50" s="107">
        <f t="shared" ref="BO50:CW50" si="9">SUM(BO44:BO49)</f>
        <v>200</v>
      </c>
      <c r="BP50" s="107">
        <f t="shared" si="9"/>
        <v>200</v>
      </c>
      <c r="BQ50" s="107">
        <f t="shared" si="9"/>
        <v>200</v>
      </c>
      <c r="BR50" s="107">
        <f t="shared" si="9"/>
        <v>200</v>
      </c>
      <c r="BS50" s="107">
        <f t="shared" si="9"/>
        <v>200</v>
      </c>
      <c r="BT50" s="107">
        <f t="shared" si="9"/>
        <v>200</v>
      </c>
      <c r="BU50" s="107">
        <f t="shared" si="9"/>
        <v>200</v>
      </c>
      <c r="BV50" s="107">
        <f t="shared" si="9"/>
        <v>200</v>
      </c>
      <c r="BW50" s="107">
        <f t="shared" si="9"/>
        <v>200</v>
      </c>
      <c r="BX50" s="107">
        <f t="shared" si="9"/>
        <v>200</v>
      </c>
      <c r="BY50" s="107">
        <f t="shared" si="9"/>
        <v>200</v>
      </c>
      <c r="BZ50" s="107">
        <f t="shared" si="9"/>
        <v>200</v>
      </c>
      <c r="CA50" s="107">
        <f t="shared" si="9"/>
        <v>200</v>
      </c>
      <c r="CB50" s="107">
        <f t="shared" si="9"/>
        <v>200</v>
      </c>
      <c r="CC50" s="107">
        <f t="shared" si="9"/>
        <v>200</v>
      </c>
      <c r="CD50" s="107">
        <f t="shared" si="9"/>
        <v>200</v>
      </c>
      <c r="CE50" s="107">
        <f t="shared" si="9"/>
        <v>200</v>
      </c>
      <c r="CF50" s="107">
        <f t="shared" si="9"/>
        <v>200</v>
      </c>
      <c r="CG50" s="107">
        <f t="shared" si="9"/>
        <v>200</v>
      </c>
      <c r="CH50" s="107">
        <f t="shared" si="9"/>
        <v>150</v>
      </c>
      <c r="CI50" s="107">
        <f t="shared" si="9"/>
        <v>150</v>
      </c>
      <c r="CJ50" s="107">
        <f t="shared" si="9"/>
        <v>150</v>
      </c>
      <c r="CK50" s="107">
        <f t="shared" si="9"/>
        <v>150</v>
      </c>
      <c r="CL50" s="107">
        <f t="shared" si="9"/>
        <v>150</v>
      </c>
      <c r="CM50" s="107">
        <f t="shared" si="9"/>
        <v>150</v>
      </c>
      <c r="CN50" s="107">
        <f t="shared" si="9"/>
        <v>150</v>
      </c>
      <c r="CO50" s="107">
        <f t="shared" si="9"/>
        <v>150</v>
      </c>
      <c r="CP50" s="107">
        <f t="shared" si="9"/>
        <v>128.5</v>
      </c>
      <c r="CQ50" s="107">
        <f t="shared" si="9"/>
        <v>126</v>
      </c>
      <c r="CR50" s="107">
        <f t="shared" si="9"/>
        <v>126</v>
      </c>
      <c r="CS50" s="107">
        <f t="shared" si="9"/>
        <v>126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4537.5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4592.762999999999</v>
      </c>
      <c r="C53" s="107">
        <f t="shared" ref="C53:BN53" si="12">C17+C27+C41</f>
        <v>4468.2649999999994</v>
      </c>
      <c r="D53" s="107">
        <f t="shared" si="12"/>
        <v>4427.3649999999998</v>
      </c>
      <c r="E53" s="107">
        <f t="shared" si="12"/>
        <v>4449.2309999999998</v>
      </c>
      <c r="F53" s="107">
        <f t="shared" si="12"/>
        <v>4415.2759999999998</v>
      </c>
      <c r="G53" s="107">
        <f t="shared" si="12"/>
        <v>4390.4059999999999</v>
      </c>
      <c r="H53" s="107">
        <f t="shared" si="12"/>
        <v>4317.8429999999998</v>
      </c>
      <c r="I53" s="107">
        <f t="shared" si="12"/>
        <v>4305.5929999999998</v>
      </c>
      <c r="J53" s="107">
        <f t="shared" si="12"/>
        <v>4302.8779999999997</v>
      </c>
      <c r="K53" s="107">
        <f t="shared" si="12"/>
        <v>4331.5879999999997</v>
      </c>
      <c r="L53" s="107">
        <f t="shared" si="12"/>
        <v>4326.5200000000004</v>
      </c>
      <c r="M53" s="107">
        <f t="shared" si="12"/>
        <v>4248.4399999999996</v>
      </c>
      <c r="N53" s="107">
        <f t="shared" si="12"/>
        <v>4240.8670000000002</v>
      </c>
      <c r="O53" s="107">
        <f t="shared" si="12"/>
        <v>4282.4129999999996</v>
      </c>
      <c r="P53" s="107">
        <f t="shared" si="12"/>
        <v>4320.8469999999998</v>
      </c>
      <c r="Q53" s="107">
        <f t="shared" si="12"/>
        <v>4347.6280000000006</v>
      </c>
      <c r="R53" s="107">
        <f t="shared" si="12"/>
        <v>4313.8490000000002</v>
      </c>
      <c r="S53" s="107">
        <f t="shared" si="12"/>
        <v>4344.8029999999999</v>
      </c>
      <c r="T53" s="107">
        <f t="shared" si="12"/>
        <v>4431.8119999999999</v>
      </c>
      <c r="U53" s="107">
        <f t="shared" si="12"/>
        <v>4546.8049999999994</v>
      </c>
      <c r="V53" s="107">
        <f t="shared" si="12"/>
        <v>4666.78</v>
      </c>
      <c r="W53" s="107">
        <f t="shared" si="12"/>
        <v>4706.875</v>
      </c>
      <c r="X53" s="107">
        <f t="shared" si="12"/>
        <v>4783.7759999999998</v>
      </c>
      <c r="Y53" s="107">
        <f t="shared" si="12"/>
        <v>4890.5689999999995</v>
      </c>
      <c r="Z53" s="107">
        <f t="shared" si="12"/>
        <v>5172.9979999999996</v>
      </c>
      <c r="AA53" s="107">
        <f t="shared" si="12"/>
        <v>5303.2809999999999</v>
      </c>
      <c r="AB53" s="107">
        <f t="shared" si="12"/>
        <v>5335.8720000000003</v>
      </c>
      <c r="AC53" s="107">
        <f t="shared" si="12"/>
        <v>5447.6150000000007</v>
      </c>
      <c r="AD53" s="107">
        <f t="shared" si="12"/>
        <v>5868.2789999999995</v>
      </c>
      <c r="AE53" s="107">
        <f t="shared" si="12"/>
        <v>6018.128999999999</v>
      </c>
      <c r="AF53" s="107">
        <f t="shared" si="12"/>
        <v>6077.2070000000003</v>
      </c>
      <c r="AG53" s="107">
        <f t="shared" si="12"/>
        <v>6078.878999999999</v>
      </c>
      <c r="AH53" s="107">
        <f t="shared" si="12"/>
        <v>6271.5830000000005</v>
      </c>
      <c r="AI53" s="107">
        <f t="shared" si="12"/>
        <v>6445.8369999999995</v>
      </c>
      <c r="AJ53" s="107">
        <f t="shared" si="12"/>
        <v>6529.6759999999995</v>
      </c>
      <c r="AK53" s="107">
        <f t="shared" si="12"/>
        <v>6566.3189999999995</v>
      </c>
      <c r="AL53" s="107">
        <f t="shared" si="12"/>
        <v>6879.8419999999996</v>
      </c>
      <c r="AM53" s="107">
        <f t="shared" si="12"/>
        <v>6969.3159999999998</v>
      </c>
      <c r="AN53" s="107">
        <f t="shared" si="12"/>
        <v>6853.7619999999997</v>
      </c>
      <c r="AO53" s="107">
        <f t="shared" si="12"/>
        <v>6882.5110000000004</v>
      </c>
      <c r="AP53" s="107">
        <f t="shared" si="12"/>
        <v>7019.6109999999999</v>
      </c>
      <c r="AQ53" s="107">
        <f t="shared" si="12"/>
        <v>6782.2440000000006</v>
      </c>
      <c r="AR53" s="107">
        <f t="shared" si="12"/>
        <v>6799.7899999999991</v>
      </c>
      <c r="AS53" s="107">
        <f t="shared" si="12"/>
        <v>6862.2390000000005</v>
      </c>
      <c r="AT53" s="107">
        <f t="shared" si="12"/>
        <v>6855.6469999999999</v>
      </c>
      <c r="AU53" s="107">
        <f t="shared" si="12"/>
        <v>6874.1120000000001</v>
      </c>
      <c r="AV53" s="107">
        <f t="shared" si="12"/>
        <v>6810.2419999999993</v>
      </c>
      <c r="AW53" s="107">
        <f t="shared" si="12"/>
        <v>6811.4549999999999</v>
      </c>
      <c r="AX53" s="107">
        <f t="shared" si="12"/>
        <v>6901.71</v>
      </c>
      <c r="AY53" s="107">
        <f t="shared" si="12"/>
        <v>6919.0039999999999</v>
      </c>
      <c r="AZ53" s="107">
        <f t="shared" si="12"/>
        <v>6844.54</v>
      </c>
      <c r="BA53" s="107">
        <f t="shared" si="12"/>
        <v>6857.37</v>
      </c>
      <c r="BB53" s="107">
        <f t="shared" si="12"/>
        <v>6688.5109999999995</v>
      </c>
      <c r="BC53" s="107">
        <f t="shared" si="12"/>
        <v>6677.8089999999993</v>
      </c>
      <c r="BD53" s="107">
        <f t="shared" si="12"/>
        <v>6465.38</v>
      </c>
      <c r="BE53" s="107">
        <f t="shared" si="12"/>
        <v>6396.646999999999</v>
      </c>
      <c r="BF53" s="107">
        <f t="shared" si="12"/>
        <v>6240.9039999999995</v>
      </c>
      <c r="BG53" s="107">
        <f t="shared" si="12"/>
        <v>6200.2289999999994</v>
      </c>
      <c r="BH53" s="107">
        <f t="shared" si="12"/>
        <v>6207.3010000000004</v>
      </c>
      <c r="BI53" s="107">
        <f t="shared" si="12"/>
        <v>6109.576</v>
      </c>
      <c r="BJ53" s="107">
        <f t="shared" si="12"/>
        <v>5820.3180000000002</v>
      </c>
      <c r="BK53" s="107">
        <f t="shared" si="12"/>
        <v>5746.3050000000012</v>
      </c>
      <c r="BL53" s="107">
        <f t="shared" si="12"/>
        <v>5875.9740000000002</v>
      </c>
      <c r="BM53" s="107">
        <f t="shared" si="12"/>
        <v>6013.1310000000003</v>
      </c>
      <c r="BN53" s="107">
        <f t="shared" si="12"/>
        <v>5856.3239999999996</v>
      </c>
      <c r="BO53" s="107">
        <f t="shared" ref="BO53:CX53" si="13">BO17+BO27+BO41</f>
        <v>5899.6680000000006</v>
      </c>
      <c r="BP53" s="107">
        <f t="shared" si="13"/>
        <v>5954.527</v>
      </c>
      <c r="BQ53" s="107">
        <f t="shared" si="13"/>
        <v>6035.0509999999995</v>
      </c>
      <c r="BR53" s="107">
        <f t="shared" si="13"/>
        <v>6118.5789999999997</v>
      </c>
      <c r="BS53" s="107">
        <f t="shared" si="13"/>
        <v>6178.7379999999994</v>
      </c>
      <c r="BT53" s="107">
        <f t="shared" si="13"/>
        <v>6214.9639999999999</v>
      </c>
      <c r="BU53" s="107">
        <f t="shared" si="13"/>
        <v>6224.5389999999989</v>
      </c>
      <c r="BV53" s="107">
        <f t="shared" si="13"/>
        <v>6265.8369999999995</v>
      </c>
      <c r="BW53" s="107">
        <f t="shared" si="13"/>
        <v>6275.2980000000007</v>
      </c>
      <c r="BX53" s="107">
        <f t="shared" si="13"/>
        <v>6272.6479999999992</v>
      </c>
      <c r="BY53" s="107">
        <f t="shared" si="13"/>
        <v>6259.2840000000006</v>
      </c>
      <c r="BZ53" s="107">
        <f t="shared" si="13"/>
        <v>6232.6810000000005</v>
      </c>
      <c r="CA53" s="107">
        <f t="shared" si="13"/>
        <v>6218.09</v>
      </c>
      <c r="CB53" s="107">
        <f t="shared" si="13"/>
        <v>6179.8680000000004</v>
      </c>
      <c r="CC53" s="107">
        <f t="shared" si="13"/>
        <v>6103.8439999999991</v>
      </c>
      <c r="CD53" s="107">
        <f t="shared" si="13"/>
        <v>5967.2389999999996</v>
      </c>
      <c r="CE53" s="107">
        <f t="shared" si="13"/>
        <v>5924.125</v>
      </c>
      <c r="CF53" s="107">
        <f t="shared" si="13"/>
        <v>5866.3700000000008</v>
      </c>
      <c r="CG53" s="107">
        <f t="shared" si="13"/>
        <v>5757.7139999999999</v>
      </c>
      <c r="CH53" s="107">
        <f t="shared" si="13"/>
        <v>5556.8080000000009</v>
      </c>
      <c r="CI53" s="107">
        <f t="shared" si="13"/>
        <v>5428.4369999999999</v>
      </c>
      <c r="CJ53" s="107">
        <f t="shared" si="13"/>
        <v>5453.9780000000001</v>
      </c>
      <c r="CK53" s="107">
        <f t="shared" si="13"/>
        <v>5353.5920000000006</v>
      </c>
      <c r="CL53" s="107">
        <f t="shared" si="13"/>
        <v>5201.9390000000003</v>
      </c>
      <c r="CM53" s="107">
        <f t="shared" si="13"/>
        <v>5107.8989999999994</v>
      </c>
      <c r="CN53" s="107">
        <f t="shared" si="13"/>
        <v>5060.2749999999996</v>
      </c>
      <c r="CO53" s="107">
        <f t="shared" si="13"/>
        <v>5024.4939999999997</v>
      </c>
      <c r="CP53" s="107">
        <f t="shared" si="13"/>
        <v>4873.4319999999989</v>
      </c>
      <c r="CQ53" s="107">
        <f t="shared" si="13"/>
        <v>4839.1890000000003</v>
      </c>
      <c r="CR53" s="107">
        <f t="shared" si="13"/>
        <v>4815.308</v>
      </c>
      <c r="CS53" s="107">
        <f t="shared" si="13"/>
        <v>4789.3359999999993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136311.10549999998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-130.1</v>
      </c>
      <c r="C5" s="25">
        <v>-278.7</v>
      </c>
      <c r="D5" s="25">
        <v>-438.8</v>
      </c>
      <c r="E5" s="25">
        <v>-543.29999999999995</v>
      </c>
      <c r="F5" s="25">
        <v>-296.89999999999998</v>
      </c>
      <c r="G5" s="25">
        <v>-338.1</v>
      </c>
      <c r="H5" s="25">
        <v>-432</v>
      </c>
      <c r="I5" s="25">
        <v>-539.29999999999995</v>
      </c>
      <c r="J5" s="25">
        <v>-256.8</v>
      </c>
      <c r="K5" s="25">
        <v>-463.2</v>
      </c>
      <c r="L5" s="25">
        <v>-488.5</v>
      </c>
      <c r="M5" s="25">
        <v>-627.1</v>
      </c>
      <c r="N5" s="25">
        <v>-436.5</v>
      </c>
      <c r="O5" s="25">
        <v>-434.3</v>
      </c>
      <c r="P5" s="25">
        <v>-388.4</v>
      </c>
      <c r="Q5" s="25">
        <v>-371.2</v>
      </c>
      <c r="R5" s="25">
        <v>-519.20000000000005</v>
      </c>
      <c r="S5" s="25">
        <v>-453</v>
      </c>
      <c r="T5" s="25">
        <v>-409.1</v>
      </c>
      <c r="U5" s="25">
        <v>-497.5</v>
      </c>
      <c r="V5" s="25">
        <v>-650.29999999999995</v>
      </c>
      <c r="W5" s="25">
        <v>-566.5</v>
      </c>
      <c r="X5" s="25">
        <v>-594.5</v>
      </c>
      <c r="Y5" s="25">
        <v>-574.5</v>
      </c>
      <c r="Z5" s="25">
        <v>-865.6</v>
      </c>
      <c r="AA5" s="25">
        <v>-825.6</v>
      </c>
      <c r="AB5" s="25">
        <v>-797.1</v>
      </c>
      <c r="AC5" s="25">
        <v>-618.5</v>
      </c>
      <c r="AD5" s="25">
        <v>-914.3</v>
      </c>
      <c r="AE5" s="25">
        <v>-838.1</v>
      </c>
      <c r="AF5" s="25">
        <v>-621</v>
      </c>
      <c r="AG5" s="25">
        <v>-382.9</v>
      </c>
      <c r="AH5" s="25">
        <v>-404.5</v>
      </c>
      <c r="AI5" s="25">
        <v>-301</v>
      </c>
      <c r="AJ5" s="25">
        <v>-137.9</v>
      </c>
      <c r="AK5" s="25">
        <v>-439.9</v>
      </c>
      <c r="AL5" s="25">
        <v>379.4</v>
      </c>
      <c r="AM5" s="25">
        <v>397.3</v>
      </c>
      <c r="AN5" s="25">
        <v>-625</v>
      </c>
      <c r="AO5" s="25">
        <v>-779.4</v>
      </c>
      <c r="AP5" s="25">
        <v>172.7</v>
      </c>
      <c r="AQ5" s="25">
        <v>-38.700000000000003</v>
      </c>
      <c r="AR5" s="25">
        <v>-46.9</v>
      </c>
      <c r="AS5" s="25">
        <v>-233.4</v>
      </c>
      <c r="AT5" s="25">
        <v>-106.1</v>
      </c>
      <c r="AU5" s="25">
        <v>-221</v>
      </c>
      <c r="AV5" s="25">
        <v>-230.8</v>
      </c>
      <c r="AW5" s="25">
        <v>-238.1</v>
      </c>
      <c r="AX5" s="25">
        <v>-537.5</v>
      </c>
      <c r="AY5" s="25">
        <v>-627.1</v>
      </c>
      <c r="AZ5" s="25">
        <v>-270.3</v>
      </c>
      <c r="BA5" s="25">
        <v>354</v>
      </c>
      <c r="BB5" s="25">
        <v>-577.79999999999995</v>
      </c>
      <c r="BC5" s="25">
        <v>-302.60000000000002</v>
      </c>
      <c r="BD5" s="25">
        <v>-17.899999999999999</v>
      </c>
      <c r="BE5" s="25">
        <v>64.7</v>
      </c>
      <c r="BF5" s="25">
        <v>-626.20000000000005</v>
      </c>
      <c r="BG5" s="25">
        <v>-173.5</v>
      </c>
      <c r="BH5" s="25">
        <v>-462.4</v>
      </c>
      <c r="BI5" s="25">
        <v>-394.3</v>
      </c>
      <c r="BJ5" s="25">
        <v>-365.8</v>
      </c>
      <c r="BK5" s="25">
        <v>-84.7</v>
      </c>
      <c r="BL5" s="25">
        <v>137.6</v>
      </c>
      <c r="BM5" s="25">
        <v>285.8</v>
      </c>
      <c r="BN5" s="25">
        <v>-344</v>
      </c>
      <c r="BO5" s="25">
        <v>-395.2</v>
      </c>
      <c r="BP5" s="25">
        <v>-239.4</v>
      </c>
      <c r="BQ5" s="25">
        <v>-185.6</v>
      </c>
      <c r="BR5" s="25">
        <v>-671</v>
      </c>
      <c r="BS5" s="25">
        <v>-670.3</v>
      </c>
      <c r="BT5" s="25">
        <v>-679.2</v>
      </c>
      <c r="BU5" s="25">
        <v>-662.5</v>
      </c>
      <c r="BV5" s="25">
        <v>-899.5</v>
      </c>
      <c r="BW5" s="25">
        <v>-802.3</v>
      </c>
      <c r="BX5" s="25">
        <v>-807.4</v>
      </c>
      <c r="BY5" s="25">
        <v>-817.5</v>
      </c>
      <c r="BZ5" s="25">
        <v>-727.4</v>
      </c>
      <c r="CA5" s="25">
        <v>-818.7</v>
      </c>
      <c r="CB5" s="25">
        <v>-807.7</v>
      </c>
      <c r="CC5" s="25">
        <v>-736.7</v>
      </c>
      <c r="CD5" s="25">
        <v>-696.1</v>
      </c>
      <c r="CE5" s="25">
        <v>-737</v>
      </c>
      <c r="CF5" s="25">
        <v>-710.9</v>
      </c>
      <c r="CG5" s="25">
        <v>-641.4</v>
      </c>
      <c r="CH5" s="25">
        <v>-404.3</v>
      </c>
      <c r="CI5" s="25">
        <v>-269.89999999999998</v>
      </c>
      <c r="CJ5" s="25">
        <v>-320.7</v>
      </c>
      <c r="CK5" s="25">
        <v>-236.2</v>
      </c>
      <c r="CL5" s="25">
        <v>-305.8</v>
      </c>
      <c r="CM5" s="25">
        <v>-202.3</v>
      </c>
      <c r="CN5" s="25">
        <v>-152.1</v>
      </c>
      <c r="CO5" s="25">
        <v>-177</v>
      </c>
      <c r="CP5" s="25">
        <v>2.5</v>
      </c>
      <c r="CQ5" s="25">
        <v>-49.1</v>
      </c>
      <c r="CR5" s="25">
        <v>-178.8</v>
      </c>
      <c r="CS5" s="25">
        <v>-376.1</v>
      </c>
      <c r="CT5" s="26"/>
      <c r="CU5" s="26"/>
      <c r="CV5" s="26"/>
      <c r="CW5" s="27"/>
      <c r="CX5" s="132">
        <f t="array" ref="CX5">SUMPRODUCT(B5:CW5*0.25)</f>
        <v>-9690.4500000000025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110.19</v>
      </c>
      <c r="C8" s="138">
        <v>103.23</v>
      </c>
      <c r="D8" s="138">
        <v>103.96</v>
      </c>
      <c r="E8" s="138">
        <v>95.56</v>
      </c>
      <c r="F8" s="138">
        <v>98.28</v>
      </c>
      <c r="G8" s="138">
        <v>97.04</v>
      </c>
      <c r="H8" s="138">
        <v>86.24</v>
      </c>
      <c r="I8" s="138">
        <v>84.49</v>
      </c>
      <c r="J8" s="138">
        <v>95.4</v>
      </c>
      <c r="K8" s="138">
        <v>85.9</v>
      </c>
      <c r="L8" s="138">
        <v>85</v>
      </c>
      <c r="M8" s="138">
        <v>83.65</v>
      </c>
      <c r="N8" s="138">
        <v>84.76</v>
      </c>
      <c r="O8" s="138">
        <v>85.9</v>
      </c>
      <c r="P8" s="138">
        <v>87.53</v>
      </c>
      <c r="Q8" s="138">
        <v>91.71</v>
      </c>
      <c r="R8" s="138">
        <v>84.86</v>
      </c>
      <c r="S8" s="138">
        <v>87.25</v>
      </c>
      <c r="T8" s="138">
        <v>97.68</v>
      </c>
      <c r="U8" s="138">
        <v>105.23</v>
      </c>
      <c r="V8" s="138">
        <v>98.23</v>
      </c>
      <c r="W8" s="138">
        <v>103.96</v>
      </c>
      <c r="X8" s="138">
        <v>110.85</v>
      </c>
      <c r="Y8" s="138">
        <v>153.29</v>
      </c>
      <c r="Z8" s="138">
        <v>138.53</v>
      </c>
      <c r="AA8" s="138">
        <v>149.84</v>
      </c>
      <c r="AB8" s="138">
        <v>126.21</v>
      </c>
      <c r="AC8" s="138">
        <v>133.03</v>
      </c>
      <c r="AD8" s="138">
        <v>147.93</v>
      </c>
      <c r="AE8" s="138">
        <v>126.37</v>
      </c>
      <c r="AF8" s="138">
        <v>123.14</v>
      </c>
      <c r="AG8" s="138">
        <v>111.43</v>
      </c>
      <c r="AH8" s="138">
        <v>142.59</v>
      </c>
      <c r="AI8" s="138">
        <v>122.35</v>
      </c>
      <c r="AJ8" s="138">
        <v>103.03</v>
      </c>
      <c r="AK8" s="138">
        <v>86.97</v>
      </c>
      <c r="AL8" s="138">
        <v>113.25</v>
      </c>
      <c r="AM8" s="138">
        <v>90</v>
      </c>
      <c r="AN8" s="138">
        <v>75.13</v>
      </c>
      <c r="AO8" s="138">
        <v>69.8</v>
      </c>
      <c r="AP8" s="138">
        <v>84.05</v>
      </c>
      <c r="AQ8" s="138">
        <v>79.97</v>
      </c>
      <c r="AR8" s="138">
        <v>79.06</v>
      </c>
      <c r="AS8" s="138">
        <v>76.45</v>
      </c>
      <c r="AT8" s="138">
        <v>79.430000000000007</v>
      </c>
      <c r="AU8" s="138">
        <v>78</v>
      </c>
      <c r="AV8" s="138">
        <v>77.319999999999993</v>
      </c>
      <c r="AW8" s="138">
        <v>78.680000000000007</v>
      </c>
      <c r="AX8" s="138">
        <v>75.87</v>
      </c>
      <c r="AY8" s="138">
        <v>76.540000000000006</v>
      </c>
      <c r="AZ8" s="138">
        <v>81.709999999999994</v>
      </c>
      <c r="BA8" s="138">
        <v>86.27</v>
      </c>
      <c r="BB8" s="138">
        <v>79.28</v>
      </c>
      <c r="BC8" s="138">
        <v>84.14</v>
      </c>
      <c r="BD8" s="138">
        <v>90</v>
      </c>
      <c r="BE8" s="138">
        <v>101.58</v>
      </c>
      <c r="BF8" s="138">
        <v>83.73</v>
      </c>
      <c r="BG8" s="138">
        <v>105.32</v>
      </c>
      <c r="BH8" s="138">
        <v>122.12</v>
      </c>
      <c r="BI8" s="138">
        <v>165.23</v>
      </c>
      <c r="BJ8" s="138">
        <v>121.03</v>
      </c>
      <c r="BK8" s="138">
        <v>175.23</v>
      </c>
      <c r="BL8" s="138">
        <v>203.59</v>
      </c>
      <c r="BM8" s="138">
        <v>234.36</v>
      </c>
      <c r="BN8" s="138">
        <v>217.34</v>
      </c>
      <c r="BO8" s="138">
        <v>231.41</v>
      </c>
      <c r="BP8" s="138">
        <v>262.43</v>
      </c>
      <c r="BQ8" s="138">
        <v>290.68</v>
      </c>
      <c r="BR8" s="138">
        <v>265.27</v>
      </c>
      <c r="BS8" s="138">
        <v>279.67</v>
      </c>
      <c r="BT8" s="138">
        <v>297.33999999999997</v>
      </c>
      <c r="BU8" s="138">
        <v>305.72000000000003</v>
      </c>
      <c r="BV8" s="138">
        <v>264.55</v>
      </c>
      <c r="BW8" s="138">
        <v>271.82</v>
      </c>
      <c r="BX8" s="138">
        <v>270.83</v>
      </c>
      <c r="BY8" s="138">
        <v>286.77</v>
      </c>
      <c r="BZ8" s="138">
        <v>281.52</v>
      </c>
      <c r="CA8" s="138">
        <v>264.74</v>
      </c>
      <c r="CB8" s="138">
        <v>234.82</v>
      </c>
      <c r="CC8" s="138">
        <v>222.04</v>
      </c>
      <c r="CD8" s="138">
        <v>236.74</v>
      </c>
      <c r="CE8" s="138">
        <v>187.75</v>
      </c>
      <c r="CF8" s="138">
        <v>172.82</v>
      </c>
      <c r="CG8" s="138">
        <v>142.15</v>
      </c>
      <c r="CH8" s="138">
        <v>159.72</v>
      </c>
      <c r="CI8" s="138">
        <v>151.82</v>
      </c>
      <c r="CJ8" s="138">
        <v>129.47999999999999</v>
      </c>
      <c r="CK8" s="138">
        <v>121.15</v>
      </c>
      <c r="CL8" s="138">
        <v>153.29</v>
      </c>
      <c r="CM8" s="138">
        <v>153.29</v>
      </c>
      <c r="CN8" s="138">
        <v>129.22999999999999</v>
      </c>
      <c r="CO8" s="138">
        <v>114.26</v>
      </c>
      <c r="CP8" s="138">
        <v>120.52</v>
      </c>
      <c r="CQ8" s="138">
        <v>98.78</v>
      </c>
      <c r="CR8" s="138">
        <v>96.8</v>
      </c>
      <c r="CS8" s="138">
        <v>91.7</v>
      </c>
      <c r="CT8" s="139"/>
      <c r="CU8" s="139"/>
      <c r="CV8" s="139"/>
      <c r="CW8" s="140"/>
      <c r="CX8" s="141">
        <f>IF(SUM(B8:CW8)&lt;&gt;0,AVERAGEIF(B8:CW8,"&lt;&gt;"""),"")</f>
        <v>137.55416666666665</v>
      </c>
    </row>
    <row r="9" spans="1:102" ht="24.95" customHeight="1" thickBot="1" x14ac:dyDescent="0.25">
      <c r="A9" s="133" t="s">
        <v>6</v>
      </c>
      <c r="B9" s="42">
        <v>103.235</v>
      </c>
      <c r="C9" s="43">
        <v>103.235</v>
      </c>
      <c r="D9" s="43">
        <v>103.235</v>
      </c>
      <c r="E9" s="43">
        <v>103.235</v>
      </c>
      <c r="F9" s="43">
        <v>91.512500000000003</v>
      </c>
      <c r="G9" s="43">
        <v>91.512500000000003</v>
      </c>
      <c r="H9" s="43">
        <v>91.512500000000003</v>
      </c>
      <c r="I9" s="43">
        <v>91.512500000000003</v>
      </c>
      <c r="J9" s="43">
        <v>87.487499999999997</v>
      </c>
      <c r="K9" s="43">
        <v>87.487499999999997</v>
      </c>
      <c r="L9" s="43">
        <v>87.487499999999997</v>
      </c>
      <c r="M9" s="43">
        <v>87.487499999999997</v>
      </c>
      <c r="N9" s="43">
        <v>87.474999999999994</v>
      </c>
      <c r="O9" s="43">
        <v>87.474999999999994</v>
      </c>
      <c r="P9" s="43">
        <v>87.474999999999994</v>
      </c>
      <c r="Q9" s="43">
        <v>87.474999999999994</v>
      </c>
      <c r="R9" s="43">
        <v>93.754999999999995</v>
      </c>
      <c r="S9" s="43">
        <v>93.754999999999995</v>
      </c>
      <c r="T9" s="43">
        <v>93.754999999999995</v>
      </c>
      <c r="U9" s="43">
        <v>93.754999999999995</v>
      </c>
      <c r="V9" s="43">
        <v>116.5825</v>
      </c>
      <c r="W9" s="43">
        <v>116.5825</v>
      </c>
      <c r="X9" s="43">
        <v>116.5825</v>
      </c>
      <c r="Y9" s="43">
        <v>116.5825</v>
      </c>
      <c r="Z9" s="43">
        <v>136.9025</v>
      </c>
      <c r="AA9" s="43">
        <v>136.9025</v>
      </c>
      <c r="AB9" s="43">
        <v>136.9025</v>
      </c>
      <c r="AC9" s="43">
        <v>136.9025</v>
      </c>
      <c r="AD9" s="43">
        <v>127.2175</v>
      </c>
      <c r="AE9" s="43">
        <v>127.2175</v>
      </c>
      <c r="AF9" s="43">
        <v>127.2175</v>
      </c>
      <c r="AG9" s="43">
        <v>127.2175</v>
      </c>
      <c r="AH9" s="43">
        <v>113.735</v>
      </c>
      <c r="AI9" s="43">
        <v>113.735</v>
      </c>
      <c r="AJ9" s="43">
        <v>113.735</v>
      </c>
      <c r="AK9" s="43">
        <v>113.735</v>
      </c>
      <c r="AL9" s="43">
        <v>87.045000000000002</v>
      </c>
      <c r="AM9" s="43">
        <v>87.045000000000002</v>
      </c>
      <c r="AN9" s="43">
        <v>87.045000000000002</v>
      </c>
      <c r="AO9" s="43">
        <v>87.045000000000002</v>
      </c>
      <c r="AP9" s="43">
        <v>79.882499999999993</v>
      </c>
      <c r="AQ9" s="43">
        <v>79.882499999999993</v>
      </c>
      <c r="AR9" s="43">
        <v>79.882499999999993</v>
      </c>
      <c r="AS9" s="43">
        <v>79.882499999999993</v>
      </c>
      <c r="AT9" s="43">
        <v>78.357500000000002</v>
      </c>
      <c r="AU9" s="43">
        <v>78.357500000000002</v>
      </c>
      <c r="AV9" s="43">
        <v>78.357500000000002</v>
      </c>
      <c r="AW9" s="43">
        <v>78.357500000000002</v>
      </c>
      <c r="AX9" s="43">
        <v>80.097499999999997</v>
      </c>
      <c r="AY9" s="43">
        <v>80.097499999999997</v>
      </c>
      <c r="AZ9" s="43">
        <v>80.097499999999997</v>
      </c>
      <c r="BA9" s="43">
        <v>80.097499999999997</v>
      </c>
      <c r="BB9" s="43">
        <v>88.75</v>
      </c>
      <c r="BC9" s="43">
        <v>88.75</v>
      </c>
      <c r="BD9" s="43">
        <v>88.75</v>
      </c>
      <c r="BE9" s="43">
        <v>88.75</v>
      </c>
      <c r="BF9" s="43">
        <v>119.1</v>
      </c>
      <c r="BG9" s="43">
        <v>119.1</v>
      </c>
      <c r="BH9" s="43">
        <v>119.1</v>
      </c>
      <c r="BI9" s="43">
        <v>119.1</v>
      </c>
      <c r="BJ9" s="43">
        <v>183.55250000000001</v>
      </c>
      <c r="BK9" s="43">
        <v>183.55250000000001</v>
      </c>
      <c r="BL9" s="43">
        <v>183.55250000000001</v>
      </c>
      <c r="BM9" s="43">
        <v>183.55250000000001</v>
      </c>
      <c r="BN9" s="43">
        <v>250.465</v>
      </c>
      <c r="BO9" s="43">
        <v>250.465</v>
      </c>
      <c r="BP9" s="43">
        <v>250.465</v>
      </c>
      <c r="BQ9" s="43">
        <v>250.465</v>
      </c>
      <c r="BR9" s="43">
        <v>287</v>
      </c>
      <c r="BS9" s="43">
        <v>287</v>
      </c>
      <c r="BT9" s="43">
        <v>287</v>
      </c>
      <c r="BU9" s="43">
        <v>287</v>
      </c>
      <c r="BV9" s="43">
        <v>273.49250000000001</v>
      </c>
      <c r="BW9" s="43">
        <v>273.49250000000001</v>
      </c>
      <c r="BX9" s="43">
        <v>273.49250000000001</v>
      </c>
      <c r="BY9" s="43">
        <v>273.49250000000001</v>
      </c>
      <c r="BZ9" s="43">
        <v>250.78</v>
      </c>
      <c r="CA9" s="43">
        <v>250.78</v>
      </c>
      <c r="CB9" s="43">
        <v>250.78</v>
      </c>
      <c r="CC9" s="43">
        <v>250.78</v>
      </c>
      <c r="CD9" s="43">
        <v>184.86500000000001</v>
      </c>
      <c r="CE9" s="43">
        <v>184.86500000000001</v>
      </c>
      <c r="CF9" s="43">
        <v>184.86500000000001</v>
      </c>
      <c r="CG9" s="43">
        <v>184.86500000000001</v>
      </c>
      <c r="CH9" s="43">
        <v>140.54249999999999</v>
      </c>
      <c r="CI9" s="43">
        <v>140.54249999999999</v>
      </c>
      <c r="CJ9" s="43">
        <v>140.54249999999999</v>
      </c>
      <c r="CK9" s="43">
        <v>140.54249999999999</v>
      </c>
      <c r="CL9" s="43">
        <v>137.51750000000001</v>
      </c>
      <c r="CM9" s="43">
        <v>137.51750000000001</v>
      </c>
      <c r="CN9" s="43">
        <v>137.51750000000001</v>
      </c>
      <c r="CO9" s="43">
        <v>137.51750000000001</v>
      </c>
      <c r="CP9" s="43">
        <v>101.95</v>
      </c>
      <c r="CQ9" s="43">
        <v>101.95</v>
      </c>
      <c r="CR9" s="43">
        <v>101.95</v>
      </c>
      <c r="CS9" s="43">
        <v>101.95</v>
      </c>
      <c r="CT9" s="44"/>
      <c r="CU9" s="44"/>
      <c r="CV9" s="44"/>
      <c r="CW9" s="45"/>
      <c r="CX9" s="142">
        <f>IF(SUM(B9:CW9)&lt;&gt;0,AVERAGEIF(B9:CW9,"&lt;&gt;"""),"")</f>
        <v>137.5541666666667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130.1</v>
      </c>
      <c r="C14" s="149">
        <v>278.7</v>
      </c>
      <c r="D14" s="149">
        <v>438.8</v>
      </c>
      <c r="E14" s="149">
        <v>543.29999999999995</v>
      </c>
      <c r="F14" s="149">
        <v>296.89999999999998</v>
      </c>
      <c r="G14" s="149">
        <v>338.1</v>
      </c>
      <c r="H14" s="149">
        <v>432</v>
      </c>
      <c r="I14" s="149">
        <v>539.29999999999995</v>
      </c>
      <c r="J14" s="149">
        <v>256.8</v>
      </c>
      <c r="K14" s="149">
        <v>463.2</v>
      </c>
      <c r="L14" s="149">
        <v>488.5</v>
      </c>
      <c r="M14" s="149">
        <v>627.1</v>
      </c>
      <c r="N14" s="149">
        <v>436.5</v>
      </c>
      <c r="O14" s="149">
        <v>434.3</v>
      </c>
      <c r="P14" s="149">
        <v>388.4</v>
      </c>
      <c r="Q14" s="149">
        <v>371.2</v>
      </c>
      <c r="R14" s="149">
        <v>519.20000000000005</v>
      </c>
      <c r="S14" s="149">
        <v>453</v>
      </c>
      <c r="T14" s="149">
        <v>409.1</v>
      </c>
      <c r="U14" s="149">
        <v>497.5</v>
      </c>
      <c r="V14" s="149">
        <v>650.29999999999995</v>
      </c>
      <c r="W14" s="149">
        <v>566.5</v>
      </c>
      <c r="X14" s="149">
        <v>594.5</v>
      </c>
      <c r="Y14" s="149">
        <v>574.5</v>
      </c>
      <c r="Z14" s="149">
        <v>865.6</v>
      </c>
      <c r="AA14" s="149">
        <v>825.6</v>
      </c>
      <c r="AB14" s="149">
        <v>797.1</v>
      </c>
      <c r="AC14" s="149">
        <v>618.5</v>
      </c>
      <c r="AD14" s="149">
        <v>914.3</v>
      </c>
      <c r="AE14" s="149">
        <v>838.1</v>
      </c>
      <c r="AF14" s="149">
        <v>621</v>
      </c>
      <c r="AG14" s="149">
        <v>382.9</v>
      </c>
      <c r="AH14" s="149">
        <v>404.5</v>
      </c>
      <c r="AI14" s="149">
        <v>301</v>
      </c>
      <c r="AJ14" s="149">
        <v>137.9</v>
      </c>
      <c r="AK14" s="149">
        <v>439.9</v>
      </c>
      <c r="AL14" s="149"/>
      <c r="AM14" s="149"/>
      <c r="AN14" s="149">
        <v>625</v>
      </c>
      <c r="AO14" s="149">
        <v>779.4</v>
      </c>
      <c r="AP14" s="149"/>
      <c r="AQ14" s="149">
        <v>38.700000000000003</v>
      </c>
      <c r="AR14" s="149">
        <v>46.9</v>
      </c>
      <c r="AS14" s="149">
        <v>233.4</v>
      </c>
      <c r="AT14" s="149">
        <v>106.1</v>
      </c>
      <c r="AU14" s="149">
        <v>221</v>
      </c>
      <c r="AV14" s="149">
        <v>230.8</v>
      </c>
      <c r="AW14" s="149">
        <v>238.1</v>
      </c>
      <c r="AX14" s="149">
        <v>537.5</v>
      </c>
      <c r="AY14" s="149">
        <v>627.1</v>
      </c>
      <c r="AZ14" s="149">
        <v>270.3</v>
      </c>
      <c r="BA14" s="149"/>
      <c r="BB14" s="149">
        <v>577.79999999999995</v>
      </c>
      <c r="BC14" s="149">
        <v>302.60000000000002</v>
      </c>
      <c r="BD14" s="149">
        <v>17.899999999999999</v>
      </c>
      <c r="BE14" s="149"/>
      <c r="BF14" s="149">
        <v>626.20000000000005</v>
      </c>
      <c r="BG14" s="149">
        <v>173.5</v>
      </c>
      <c r="BH14" s="149">
        <v>462.4</v>
      </c>
      <c r="BI14" s="149">
        <v>394.3</v>
      </c>
      <c r="BJ14" s="149">
        <v>365.8</v>
      </c>
      <c r="BK14" s="149">
        <v>84.7</v>
      </c>
      <c r="BL14" s="149"/>
      <c r="BM14" s="149"/>
      <c r="BN14" s="149">
        <v>344</v>
      </c>
      <c r="BO14" s="149">
        <v>395.2</v>
      </c>
      <c r="BP14" s="149">
        <v>239.4</v>
      </c>
      <c r="BQ14" s="149">
        <v>185.6</v>
      </c>
      <c r="BR14" s="149">
        <v>671</v>
      </c>
      <c r="BS14" s="149">
        <v>670.3</v>
      </c>
      <c r="BT14" s="149">
        <v>679.2</v>
      </c>
      <c r="BU14" s="149">
        <v>662.5</v>
      </c>
      <c r="BV14" s="149">
        <v>899.5</v>
      </c>
      <c r="BW14" s="149">
        <v>802.3</v>
      </c>
      <c r="BX14" s="149">
        <v>807.4</v>
      </c>
      <c r="BY14" s="149">
        <v>817.5</v>
      </c>
      <c r="BZ14" s="149">
        <v>727.4</v>
      </c>
      <c r="CA14" s="149">
        <v>818.7</v>
      </c>
      <c r="CB14" s="149">
        <v>807.7</v>
      </c>
      <c r="CC14" s="149">
        <v>736.7</v>
      </c>
      <c r="CD14" s="149">
        <v>696.1</v>
      </c>
      <c r="CE14" s="149">
        <v>737</v>
      </c>
      <c r="CF14" s="149">
        <v>710.9</v>
      </c>
      <c r="CG14" s="149">
        <v>641.4</v>
      </c>
      <c r="CH14" s="149">
        <v>404.3</v>
      </c>
      <c r="CI14" s="149">
        <v>269.89999999999998</v>
      </c>
      <c r="CJ14" s="149">
        <v>320.7</v>
      </c>
      <c r="CK14" s="149">
        <v>236.2</v>
      </c>
      <c r="CL14" s="149">
        <v>305.8</v>
      </c>
      <c r="CM14" s="149">
        <v>202.3</v>
      </c>
      <c r="CN14" s="149">
        <v>152.1</v>
      </c>
      <c r="CO14" s="149">
        <v>177</v>
      </c>
      <c r="CP14" s="149"/>
      <c r="CQ14" s="149">
        <v>49.1</v>
      </c>
      <c r="CR14" s="149">
        <v>178.8</v>
      </c>
      <c r="CS14" s="149">
        <v>376.1</v>
      </c>
      <c r="CT14" s="150"/>
      <c r="CU14" s="150"/>
      <c r="CV14" s="150"/>
      <c r="CW14" s="151"/>
      <c r="CX14" s="152">
        <f t="array" ref="CX14">SUMPRODUCT(B14:CW14*0.25)</f>
        <v>10138.950000000001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130.1</v>
      </c>
      <c r="C17" s="160">
        <f t="shared" ref="C17:BN17" si="0">SUM(C12:C16)</f>
        <v>278.7</v>
      </c>
      <c r="D17" s="160">
        <f t="shared" si="0"/>
        <v>438.8</v>
      </c>
      <c r="E17" s="160">
        <f t="shared" si="0"/>
        <v>543.29999999999995</v>
      </c>
      <c r="F17" s="160">
        <f t="shared" si="0"/>
        <v>296.89999999999998</v>
      </c>
      <c r="G17" s="160">
        <f t="shared" si="0"/>
        <v>338.1</v>
      </c>
      <c r="H17" s="160">
        <f t="shared" si="0"/>
        <v>432</v>
      </c>
      <c r="I17" s="160">
        <f t="shared" si="0"/>
        <v>539.29999999999995</v>
      </c>
      <c r="J17" s="160">
        <f t="shared" si="0"/>
        <v>256.8</v>
      </c>
      <c r="K17" s="160">
        <f t="shared" si="0"/>
        <v>463.2</v>
      </c>
      <c r="L17" s="160">
        <f t="shared" si="0"/>
        <v>488.5</v>
      </c>
      <c r="M17" s="160">
        <f t="shared" si="0"/>
        <v>627.1</v>
      </c>
      <c r="N17" s="160">
        <f t="shared" si="0"/>
        <v>436.5</v>
      </c>
      <c r="O17" s="160">
        <f t="shared" si="0"/>
        <v>434.3</v>
      </c>
      <c r="P17" s="160">
        <f t="shared" si="0"/>
        <v>388.4</v>
      </c>
      <c r="Q17" s="160">
        <f t="shared" si="0"/>
        <v>371.2</v>
      </c>
      <c r="R17" s="160">
        <f t="shared" si="0"/>
        <v>519.20000000000005</v>
      </c>
      <c r="S17" s="160">
        <f t="shared" si="0"/>
        <v>453</v>
      </c>
      <c r="T17" s="160">
        <f t="shared" si="0"/>
        <v>409.1</v>
      </c>
      <c r="U17" s="160">
        <f t="shared" si="0"/>
        <v>497.5</v>
      </c>
      <c r="V17" s="160">
        <f t="shared" si="0"/>
        <v>650.29999999999995</v>
      </c>
      <c r="W17" s="160">
        <f t="shared" si="0"/>
        <v>566.5</v>
      </c>
      <c r="X17" s="160">
        <f t="shared" si="0"/>
        <v>594.5</v>
      </c>
      <c r="Y17" s="160">
        <f t="shared" si="0"/>
        <v>574.5</v>
      </c>
      <c r="Z17" s="160">
        <f t="shared" si="0"/>
        <v>865.6</v>
      </c>
      <c r="AA17" s="160">
        <f t="shared" si="0"/>
        <v>825.6</v>
      </c>
      <c r="AB17" s="160">
        <f t="shared" si="0"/>
        <v>797.1</v>
      </c>
      <c r="AC17" s="160">
        <f t="shared" si="0"/>
        <v>618.5</v>
      </c>
      <c r="AD17" s="160">
        <f t="shared" si="0"/>
        <v>914.3</v>
      </c>
      <c r="AE17" s="160">
        <f t="shared" si="0"/>
        <v>838.1</v>
      </c>
      <c r="AF17" s="160">
        <f t="shared" si="0"/>
        <v>621</v>
      </c>
      <c r="AG17" s="160">
        <f t="shared" si="0"/>
        <v>382.9</v>
      </c>
      <c r="AH17" s="160">
        <f t="shared" si="0"/>
        <v>404.5</v>
      </c>
      <c r="AI17" s="160">
        <f t="shared" si="0"/>
        <v>301</v>
      </c>
      <c r="AJ17" s="160">
        <f t="shared" si="0"/>
        <v>137.9</v>
      </c>
      <c r="AK17" s="160">
        <f t="shared" si="0"/>
        <v>439.9</v>
      </c>
      <c r="AL17" s="160">
        <f t="shared" si="0"/>
        <v>0</v>
      </c>
      <c r="AM17" s="160">
        <f t="shared" si="0"/>
        <v>0</v>
      </c>
      <c r="AN17" s="160">
        <f t="shared" si="0"/>
        <v>625</v>
      </c>
      <c r="AO17" s="160">
        <f t="shared" si="0"/>
        <v>779.4</v>
      </c>
      <c r="AP17" s="160">
        <f t="shared" si="0"/>
        <v>0</v>
      </c>
      <c r="AQ17" s="160">
        <f t="shared" si="0"/>
        <v>38.700000000000003</v>
      </c>
      <c r="AR17" s="160">
        <f t="shared" si="0"/>
        <v>46.9</v>
      </c>
      <c r="AS17" s="160">
        <f t="shared" si="0"/>
        <v>233.4</v>
      </c>
      <c r="AT17" s="160">
        <f t="shared" si="0"/>
        <v>106.1</v>
      </c>
      <c r="AU17" s="160">
        <f t="shared" si="0"/>
        <v>221</v>
      </c>
      <c r="AV17" s="160">
        <f t="shared" si="0"/>
        <v>230.8</v>
      </c>
      <c r="AW17" s="160">
        <f t="shared" si="0"/>
        <v>238.1</v>
      </c>
      <c r="AX17" s="160">
        <f t="shared" si="0"/>
        <v>537.5</v>
      </c>
      <c r="AY17" s="160">
        <f t="shared" si="0"/>
        <v>627.1</v>
      </c>
      <c r="AZ17" s="160">
        <f t="shared" si="0"/>
        <v>270.3</v>
      </c>
      <c r="BA17" s="160">
        <f t="shared" si="0"/>
        <v>0</v>
      </c>
      <c r="BB17" s="160">
        <f t="shared" si="0"/>
        <v>577.79999999999995</v>
      </c>
      <c r="BC17" s="160">
        <f t="shared" si="0"/>
        <v>302.60000000000002</v>
      </c>
      <c r="BD17" s="160">
        <f t="shared" si="0"/>
        <v>17.899999999999999</v>
      </c>
      <c r="BE17" s="160">
        <f t="shared" si="0"/>
        <v>0</v>
      </c>
      <c r="BF17" s="160">
        <f t="shared" si="0"/>
        <v>626.20000000000005</v>
      </c>
      <c r="BG17" s="160">
        <f t="shared" si="0"/>
        <v>173.5</v>
      </c>
      <c r="BH17" s="160">
        <f t="shared" si="0"/>
        <v>462.4</v>
      </c>
      <c r="BI17" s="160">
        <f t="shared" si="0"/>
        <v>394.3</v>
      </c>
      <c r="BJ17" s="160">
        <f t="shared" si="0"/>
        <v>365.8</v>
      </c>
      <c r="BK17" s="160">
        <f t="shared" si="0"/>
        <v>84.7</v>
      </c>
      <c r="BL17" s="160">
        <f t="shared" si="0"/>
        <v>0</v>
      </c>
      <c r="BM17" s="160">
        <f t="shared" si="0"/>
        <v>0</v>
      </c>
      <c r="BN17" s="160">
        <f t="shared" si="0"/>
        <v>344</v>
      </c>
      <c r="BO17" s="160">
        <f t="shared" ref="BO17:CW17" si="1">SUM(BO12:BO16)</f>
        <v>395.2</v>
      </c>
      <c r="BP17" s="160">
        <f t="shared" si="1"/>
        <v>239.4</v>
      </c>
      <c r="BQ17" s="160">
        <f t="shared" si="1"/>
        <v>185.6</v>
      </c>
      <c r="BR17" s="160">
        <f t="shared" si="1"/>
        <v>671</v>
      </c>
      <c r="BS17" s="160">
        <f t="shared" si="1"/>
        <v>670.3</v>
      </c>
      <c r="BT17" s="160">
        <f t="shared" si="1"/>
        <v>679.2</v>
      </c>
      <c r="BU17" s="160">
        <f t="shared" si="1"/>
        <v>662.5</v>
      </c>
      <c r="BV17" s="160">
        <f t="shared" si="1"/>
        <v>899.5</v>
      </c>
      <c r="BW17" s="160">
        <f t="shared" si="1"/>
        <v>802.3</v>
      </c>
      <c r="BX17" s="160">
        <f t="shared" si="1"/>
        <v>807.4</v>
      </c>
      <c r="BY17" s="160">
        <f t="shared" si="1"/>
        <v>817.5</v>
      </c>
      <c r="BZ17" s="160">
        <f t="shared" si="1"/>
        <v>727.4</v>
      </c>
      <c r="CA17" s="160">
        <f t="shared" si="1"/>
        <v>818.7</v>
      </c>
      <c r="CB17" s="160">
        <f t="shared" si="1"/>
        <v>807.7</v>
      </c>
      <c r="CC17" s="160">
        <f t="shared" si="1"/>
        <v>736.7</v>
      </c>
      <c r="CD17" s="160">
        <f t="shared" si="1"/>
        <v>696.1</v>
      </c>
      <c r="CE17" s="160">
        <f t="shared" si="1"/>
        <v>737</v>
      </c>
      <c r="CF17" s="160">
        <f t="shared" si="1"/>
        <v>710.9</v>
      </c>
      <c r="CG17" s="160">
        <f t="shared" si="1"/>
        <v>641.4</v>
      </c>
      <c r="CH17" s="160">
        <f t="shared" si="1"/>
        <v>404.3</v>
      </c>
      <c r="CI17" s="160">
        <f t="shared" si="1"/>
        <v>269.89999999999998</v>
      </c>
      <c r="CJ17" s="160">
        <f t="shared" si="1"/>
        <v>320.7</v>
      </c>
      <c r="CK17" s="160">
        <f t="shared" si="1"/>
        <v>236.2</v>
      </c>
      <c r="CL17" s="160">
        <f t="shared" si="1"/>
        <v>305.8</v>
      </c>
      <c r="CM17" s="160">
        <f t="shared" si="1"/>
        <v>202.3</v>
      </c>
      <c r="CN17" s="160">
        <f t="shared" si="1"/>
        <v>152.1</v>
      </c>
      <c r="CO17" s="160">
        <f t="shared" si="1"/>
        <v>177</v>
      </c>
      <c r="CP17" s="160">
        <f t="shared" si="1"/>
        <v>0</v>
      </c>
      <c r="CQ17" s="160">
        <f t="shared" si="1"/>
        <v>49.1</v>
      </c>
      <c r="CR17" s="160">
        <f t="shared" si="1"/>
        <v>178.8</v>
      </c>
      <c r="CS17" s="160">
        <f t="shared" si="1"/>
        <v>376.1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10138.950000000001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>
        <v>379.4</v>
      </c>
      <c r="AM22" s="149">
        <v>397.3</v>
      </c>
      <c r="AN22" s="149"/>
      <c r="AO22" s="149"/>
      <c r="AP22" s="149">
        <v>172.7</v>
      </c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>
        <v>354</v>
      </c>
      <c r="BB22" s="149"/>
      <c r="BC22" s="149"/>
      <c r="BD22" s="149"/>
      <c r="BE22" s="149">
        <v>64.7</v>
      </c>
      <c r="BF22" s="149"/>
      <c r="BG22" s="149"/>
      <c r="BH22" s="149"/>
      <c r="BI22" s="149"/>
      <c r="BJ22" s="149"/>
      <c r="BK22" s="149"/>
      <c r="BL22" s="149">
        <v>137.6</v>
      </c>
      <c r="BM22" s="149">
        <v>285.8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>
        <v>2.5</v>
      </c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448.5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379.4</v>
      </c>
      <c r="AM25" s="160">
        <f t="shared" si="2"/>
        <v>397.3</v>
      </c>
      <c r="AN25" s="160">
        <f t="shared" si="2"/>
        <v>0</v>
      </c>
      <c r="AO25" s="160">
        <f t="shared" si="2"/>
        <v>0</v>
      </c>
      <c r="AP25" s="160">
        <f t="shared" si="2"/>
        <v>172.7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354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64.7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137.6</v>
      </c>
      <c r="BM25" s="160">
        <f t="shared" si="2"/>
        <v>285.8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2.5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448.5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2025-10-30T12:31:48Z</dcterms:created>
  <dcterms:modified xsi:type="dcterms:W3CDTF">2025-10-30T12:31:50Z</dcterms:modified>
</cp:coreProperties>
</file>