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<sst xmlns="http://schemas.openxmlformats.org/spreadsheetml/2006/main" count="124" uniqueCount="57">
  <si>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08/06/2026 16:27:08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</si>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</sst>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737-4878-9F6F-E71DF4E6F9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4">
                  <c:v>4</c:v>
                </c:pt>
                <c:pt idx="15">
                  <c:v>4</c:v>
                </c:pt>
                <c:pt idx="16">
                  <c:v>3.8</c:v>
                </c:pt>
                <c:pt idx="17">
                  <c:v>3.8</c:v>
                </c:pt>
                <c:pt idx="18">
                  <c:v>3.8</c:v>
                </c:pt>
                <c:pt idx="20">
                  <c:v>3.2280000000000002</c:v>
                </c:pt>
                <c:pt idx="35">
                  <c:v>9.8000000000000007</c:v>
                </c:pt>
                <c:pt idx="36">
                  <c:v>9.8000000000000007</c:v>
                </c:pt>
                <c:pt idx="37">
                  <c:v>9.8000000000000007</c:v>
                </c:pt>
                <c:pt idx="38">
                  <c:v>9.8000000000000007</c:v>
                </c:pt>
                <c:pt idx="39">
                  <c:v>1.903</c:v>
                </c:pt>
                <c:pt idx="42">
                  <c:v>9.6</c:v>
                </c:pt>
                <c:pt idx="43">
                  <c:v>9.6</c:v>
                </c:pt>
                <c:pt idx="44">
                  <c:v>9.6</c:v>
                </c:pt>
                <c:pt idx="46">
                  <c:v>9.6</c:v>
                </c:pt>
                <c:pt idx="47">
                  <c:v>9.6</c:v>
                </c:pt>
                <c:pt idx="48">
                  <c:v>9.6</c:v>
                </c:pt>
                <c:pt idx="49">
                  <c:v>9.6</c:v>
                </c:pt>
                <c:pt idx="50">
                  <c:v>9.6</c:v>
                </c:pt>
                <c:pt idx="51">
                  <c:v>9.6</c:v>
                </c:pt>
                <c:pt idx="52">
                  <c:v>9.6</c:v>
                </c:pt>
                <c:pt idx="53">
                  <c:v>9.6</c:v>
                </c:pt>
                <c:pt idx="54">
                  <c:v>9.6</c:v>
                </c:pt>
                <c:pt idx="55">
                  <c:v>9.6</c:v>
                </c:pt>
                <c:pt idx="56">
                  <c:v>9.6</c:v>
                </c:pt>
                <c:pt idx="57">
                  <c:v>9.6</c:v>
                </c:pt>
                <c:pt idx="58">
                  <c:v>9.6</c:v>
                </c:pt>
                <c:pt idx="59">
                  <c:v>9.6</c:v>
                </c:pt>
                <c:pt idx="60">
                  <c:v>9.6</c:v>
                </c:pt>
                <c:pt idx="61">
                  <c:v>9.6</c:v>
                </c:pt>
                <c:pt idx="62">
                  <c:v>9.6</c:v>
                </c:pt>
                <c:pt idx="63">
                  <c:v>9.6</c:v>
                </c:pt>
                <c:pt idx="64">
                  <c:v>3.8</c:v>
                </c:pt>
                <c:pt idx="67">
                  <c:v>3.8</c:v>
                </c:pt>
                <c:pt idx="6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37-4878-9F6F-E71DF4E6F9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2.5</c:v>
                </c:pt>
                <c:pt idx="29">
                  <c:v>3.7</c:v>
                </c:pt>
                <c:pt idx="30">
                  <c:v>4.9000000000000004</c:v>
                </c:pt>
                <c:pt idx="31">
                  <c:v>4.5999999999999996</c:v>
                </c:pt>
                <c:pt idx="32">
                  <c:v>0.8</c:v>
                </c:pt>
                <c:pt idx="35">
                  <c:v>10</c:v>
                </c:pt>
                <c:pt idx="36">
                  <c:v>10</c:v>
                </c:pt>
                <c:pt idx="55">
                  <c:v>1</c:v>
                </c:pt>
                <c:pt idx="56">
                  <c:v>7.1</c:v>
                </c:pt>
                <c:pt idx="57">
                  <c:v>7.3</c:v>
                </c:pt>
                <c:pt idx="58">
                  <c:v>5.7</c:v>
                </c:pt>
                <c:pt idx="59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37-4878-9F6F-E71DF4E6F9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0.52</c:v>
                </c:pt>
                <c:pt idx="1">
                  <c:v>0.56000000000000005</c:v>
                </c:pt>
                <c:pt idx="2">
                  <c:v>0.56000000000000005</c:v>
                </c:pt>
                <c:pt idx="3">
                  <c:v>0.52</c:v>
                </c:pt>
                <c:pt idx="17">
                  <c:v>0.56000000000000005</c:v>
                </c:pt>
                <c:pt idx="18">
                  <c:v>0.56000000000000005</c:v>
                </c:pt>
                <c:pt idx="27">
                  <c:v>0.56000000000000005</c:v>
                </c:pt>
                <c:pt idx="28">
                  <c:v>2.1</c:v>
                </c:pt>
                <c:pt idx="29">
                  <c:v>2.1</c:v>
                </c:pt>
                <c:pt idx="30">
                  <c:v>2.2000000000000002</c:v>
                </c:pt>
                <c:pt idx="31">
                  <c:v>3.42</c:v>
                </c:pt>
                <c:pt idx="32">
                  <c:v>0.82</c:v>
                </c:pt>
                <c:pt idx="34">
                  <c:v>0.82799999999999996</c:v>
                </c:pt>
                <c:pt idx="35">
                  <c:v>0.1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0.3</c:v>
                </c:pt>
                <c:pt idx="42">
                  <c:v>0.56000000000000005</c:v>
                </c:pt>
                <c:pt idx="44">
                  <c:v>55.085999999999999</c:v>
                </c:pt>
                <c:pt idx="45">
                  <c:v>0.86</c:v>
                </c:pt>
                <c:pt idx="46">
                  <c:v>7.867</c:v>
                </c:pt>
                <c:pt idx="47">
                  <c:v>27.548999999999999</c:v>
                </c:pt>
                <c:pt idx="48">
                  <c:v>1.52</c:v>
                </c:pt>
                <c:pt idx="49">
                  <c:v>27.658000000000001</c:v>
                </c:pt>
                <c:pt idx="50">
                  <c:v>46.75</c:v>
                </c:pt>
                <c:pt idx="51">
                  <c:v>52.145000000000003</c:v>
                </c:pt>
                <c:pt idx="52">
                  <c:v>34.241</c:v>
                </c:pt>
                <c:pt idx="53">
                  <c:v>42.56</c:v>
                </c:pt>
                <c:pt idx="54">
                  <c:v>53.478000000000002</c:v>
                </c:pt>
                <c:pt idx="55">
                  <c:v>47.65</c:v>
                </c:pt>
                <c:pt idx="56">
                  <c:v>61.241999999999997</c:v>
                </c:pt>
                <c:pt idx="57">
                  <c:v>16.465</c:v>
                </c:pt>
                <c:pt idx="58">
                  <c:v>13.837</c:v>
                </c:pt>
                <c:pt idx="59">
                  <c:v>41.674999999999997</c:v>
                </c:pt>
                <c:pt idx="60">
                  <c:v>57.942999999999998</c:v>
                </c:pt>
                <c:pt idx="61">
                  <c:v>46.835000000000001</c:v>
                </c:pt>
                <c:pt idx="62">
                  <c:v>48.179000000000002</c:v>
                </c:pt>
                <c:pt idx="63">
                  <c:v>2.4870000000000001</c:v>
                </c:pt>
                <c:pt idx="64">
                  <c:v>61.484000000000002</c:v>
                </c:pt>
                <c:pt idx="65">
                  <c:v>3.86</c:v>
                </c:pt>
                <c:pt idx="66">
                  <c:v>3.12</c:v>
                </c:pt>
                <c:pt idx="67">
                  <c:v>58.825000000000003</c:v>
                </c:pt>
                <c:pt idx="68">
                  <c:v>108.949</c:v>
                </c:pt>
                <c:pt idx="69">
                  <c:v>17.137</c:v>
                </c:pt>
                <c:pt idx="70">
                  <c:v>4.28</c:v>
                </c:pt>
                <c:pt idx="71">
                  <c:v>4.3600000000000003</c:v>
                </c:pt>
                <c:pt idx="72">
                  <c:v>1.1200000000000001</c:v>
                </c:pt>
                <c:pt idx="73">
                  <c:v>1.1599999999999999</c:v>
                </c:pt>
                <c:pt idx="74">
                  <c:v>0.56000000000000005</c:v>
                </c:pt>
                <c:pt idx="75">
                  <c:v>0.56000000000000005</c:v>
                </c:pt>
                <c:pt idx="76">
                  <c:v>3.92</c:v>
                </c:pt>
                <c:pt idx="77">
                  <c:v>2.96</c:v>
                </c:pt>
                <c:pt idx="78">
                  <c:v>2.2999999999999998</c:v>
                </c:pt>
                <c:pt idx="79">
                  <c:v>2</c:v>
                </c:pt>
                <c:pt idx="82">
                  <c:v>0.56000000000000005</c:v>
                </c:pt>
                <c:pt idx="83">
                  <c:v>0.56000000000000005</c:v>
                </c:pt>
                <c:pt idx="84">
                  <c:v>0.56000000000000005</c:v>
                </c:pt>
                <c:pt idx="85">
                  <c:v>0.52</c:v>
                </c:pt>
                <c:pt idx="86">
                  <c:v>12.288</c:v>
                </c:pt>
                <c:pt idx="88">
                  <c:v>0.56000000000000005</c:v>
                </c:pt>
                <c:pt idx="90">
                  <c:v>0.56000000000000005</c:v>
                </c:pt>
                <c:pt idx="91">
                  <c:v>0.56000000000000005</c:v>
                </c:pt>
                <c:pt idx="92">
                  <c:v>0.56000000000000005</c:v>
                </c:pt>
                <c:pt idx="93">
                  <c:v>0.56000000000000005</c:v>
                </c:pt>
                <c:pt idx="94">
                  <c:v>0.52</c:v>
                </c:pt>
                <c:pt idx="95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37-4878-9F6F-E71DF4E6F9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737-4878-9F6F-E71DF4E6F9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737-4878-9F6F-E71DF4E6F9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737-4878-9F6F-E71DF4E6F9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0">
                  <c:v>114.35899999999999</c:v>
                </c:pt>
                <c:pt idx="73">
                  <c:v>48.856000000000002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37-4878-9F6F-E71DF4E6F9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737-4878-9F6F-E71DF4E6F9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15.492000000000001</c:v>
                </c:pt>
                <c:pt idx="5">
                  <c:v>15.103</c:v>
                </c:pt>
                <c:pt idx="6">
                  <c:v>35.072000000000003</c:v>
                </c:pt>
                <c:pt idx="7">
                  <c:v>15.106999999999999</c:v>
                </c:pt>
                <c:pt idx="12">
                  <c:v>50.765000000000001</c:v>
                </c:pt>
                <c:pt idx="13">
                  <c:v>81.221999999999994</c:v>
                </c:pt>
                <c:pt idx="21">
                  <c:v>53.295999999999999</c:v>
                </c:pt>
                <c:pt idx="22">
                  <c:v>32.156999999999996</c:v>
                </c:pt>
                <c:pt idx="31">
                  <c:v>36.302999999999997</c:v>
                </c:pt>
                <c:pt idx="72">
                  <c:v>41.203000000000003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737-4878-9F6F-E71DF4E6F96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158.4</c:v>
                </c:pt>
                <c:pt idx="1">
                  <c:v>158.4</c:v>
                </c:pt>
                <c:pt idx="2">
                  <c:v>158.4</c:v>
                </c:pt>
                <c:pt idx="3">
                  <c:v>158.4</c:v>
                </c:pt>
                <c:pt idx="4">
                  <c:v>15.7</c:v>
                </c:pt>
                <c:pt idx="5">
                  <c:v>21.4</c:v>
                </c:pt>
                <c:pt idx="6">
                  <c:v>0</c:v>
                </c:pt>
                <c:pt idx="7">
                  <c:v>19.7</c:v>
                </c:pt>
                <c:pt idx="8">
                  <c:v>59.8</c:v>
                </c:pt>
                <c:pt idx="9">
                  <c:v>64.3</c:v>
                </c:pt>
                <c:pt idx="10">
                  <c:v>62.4</c:v>
                </c:pt>
                <c:pt idx="11">
                  <c:v>44.6</c:v>
                </c:pt>
                <c:pt idx="12">
                  <c:v>90.1</c:v>
                </c:pt>
                <c:pt idx="13">
                  <c:v>82.3</c:v>
                </c:pt>
                <c:pt idx="14">
                  <c:v>128.80000000000001</c:v>
                </c:pt>
                <c:pt idx="15">
                  <c:v>126.7</c:v>
                </c:pt>
                <c:pt idx="16">
                  <c:v>1.1000000000000001</c:v>
                </c:pt>
                <c:pt idx="17">
                  <c:v>5.8</c:v>
                </c:pt>
                <c:pt idx="18">
                  <c:v>6</c:v>
                </c:pt>
                <c:pt idx="19">
                  <c:v>14.5</c:v>
                </c:pt>
                <c:pt idx="20">
                  <c:v>31.3</c:v>
                </c:pt>
                <c:pt idx="21">
                  <c:v>2.2000000000000002</c:v>
                </c:pt>
                <c:pt idx="22">
                  <c:v>6.6</c:v>
                </c:pt>
                <c:pt idx="23">
                  <c:v>34.4</c:v>
                </c:pt>
                <c:pt idx="24">
                  <c:v>39.5</c:v>
                </c:pt>
                <c:pt idx="25">
                  <c:v>34.799999999999997</c:v>
                </c:pt>
                <c:pt idx="26">
                  <c:v>65.599999999999994</c:v>
                </c:pt>
                <c:pt idx="27">
                  <c:v>74.2</c:v>
                </c:pt>
                <c:pt idx="28">
                  <c:v>0</c:v>
                </c:pt>
                <c:pt idx="29">
                  <c:v>5.9</c:v>
                </c:pt>
                <c:pt idx="30">
                  <c:v>22.9</c:v>
                </c:pt>
                <c:pt idx="31">
                  <c:v>0.9</c:v>
                </c:pt>
                <c:pt idx="32">
                  <c:v>0</c:v>
                </c:pt>
                <c:pt idx="33">
                  <c:v>0</c:v>
                </c:pt>
                <c:pt idx="34">
                  <c:v>2.1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101.7</c:v>
                </c:pt>
                <c:pt idx="46">
                  <c:v>33.4</c:v>
                </c:pt>
                <c:pt idx="47">
                  <c:v>11.2</c:v>
                </c:pt>
                <c:pt idx="48">
                  <c:v>45.6</c:v>
                </c:pt>
                <c:pt idx="49">
                  <c:v>11.5</c:v>
                </c:pt>
                <c:pt idx="50">
                  <c:v>0</c:v>
                </c:pt>
                <c:pt idx="51">
                  <c:v>0</c:v>
                </c:pt>
                <c:pt idx="52">
                  <c:v>1.5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0.2</c:v>
                </c:pt>
                <c:pt idx="58">
                  <c:v>6.1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35.6</c:v>
                </c:pt>
                <c:pt idx="64">
                  <c:v>0</c:v>
                </c:pt>
                <c:pt idx="65">
                  <c:v>34.299999999999997</c:v>
                </c:pt>
                <c:pt idx="66">
                  <c:v>77.8</c:v>
                </c:pt>
                <c:pt idx="67">
                  <c:v>0</c:v>
                </c:pt>
                <c:pt idx="68">
                  <c:v>0</c:v>
                </c:pt>
                <c:pt idx="69">
                  <c:v>7.5</c:v>
                </c:pt>
                <c:pt idx="70">
                  <c:v>0</c:v>
                </c:pt>
                <c:pt idx="71">
                  <c:v>8.1999999999999993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24.7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35.1</c:v>
                </c:pt>
                <c:pt idx="80">
                  <c:v>0</c:v>
                </c:pt>
                <c:pt idx="81">
                  <c:v>0</c:v>
                </c:pt>
                <c:pt idx="82">
                  <c:v>28.5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11.2</c:v>
                </c:pt>
                <c:pt idx="87">
                  <c:v>0</c:v>
                </c:pt>
                <c:pt idx="88">
                  <c:v>241.7</c:v>
                </c:pt>
                <c:pt idx="89">
                  <c:v>241.7</c:v>
                </c:pt>
                <c:pt idx="90">
                  <c:v>241.7</c:v>
                </c:pt>
                <c:pt idx="91">
                  <c:v>241.7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37-4878-9F6F-E71DF4E6F96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737-4878-9F6F-E71DF4E6F96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0.251</c:v>
                </c:pt>
                <c:pt idx="1">
                  <c:v>0.42599999999999999</c:v>
                </c:pt>
                <c:pt idx="2">
                  <c:v>0.23799999999999999</c:v>
                </c:pt>
                <c:pt idx="3">
                  <c:v>1.716</c:v>
                </c:pt>
                <c:pt idx="4">
                  <c:v>6.1609999999999996</c:v>
                </c:pt>
                <c:pt idx="5">
                  <c:v>5.7329999999999997</c:v>
                </c:pt>
                <c:pt idx="6">
                  <c:v>5.3540000000000001</c:v>
                </c:pt>
                <c:pt idx="7">
                  <c:v>4.867</c:v>
                </c:pt>
                <c:pt idx="8">
                  <c:v>4.4550000000000001</c:v>
                </c:pt>
                <c:pt idx="9">
                  <c:v>4.0999999999999996</c:v>
                </c:pt>
                <c:pt idx="10">
                  <c:v>3.6850000000000001</c:v>
                </c:pt>
                <c:pt idx="11">
                  <c:v>3.3119999999999998</c:v>
                </c:pt>
                <c:pt idx="12">
                  <c:v>9.9749999999999996</c:v>
                </c:pt>
                <c:pt idx="13">
                  <c:v>2.722</c:v>
                </c:pt>
                <c:pt idx="14">
                  <c:v>24.728000000000002</c:v>
                </c:pt>
                <c:pt idx="15">
                  <c:v>27.035</c:v>
                </c:pt>
                <c:pt idx="16">
                  <c:v>17.969000000000001</c:v>
                </c:pt>
                <c:pt idx="17">
                  <c:v>19.638000000000002</c:v>
                </c:pt>
                <c:pt idx="18">
                  <c:v>17.747</c:v>
                </c:pt>
                <c:pt idx="19">
                  <c:v>12.866</c:v>
                </c:pt>
                <c:pt idx="20">
                  <c:v>15.195</c:v>
                </c:pt>
                <c:pt idx="21">
                  <c:v>1.49</c:v>
                </c:pt>
                <c:pt idx="22">
                  <c:v>4.87</c:v>
                </c:pt>
                <c:pt idx="23">
                  <c:v>10.728</c:v>
                </c:pt>
                <c:pt idx="24">
                  <c:v>0.76100000000000001</c:v>
                </c:pt>
                <c:pt idx="25">
                  <c:v>0.873</c:v>
                </c:pt>
                <c:pt idx="26">
                  <c:v>0.77400000000000002</c:v>
                </c:pt>
                <c:pt idx="27">
                  <c:v>3.1629999999999998</c:v>
                </c:pt>
                <c:pt idx="28">
                  <c:v>15.91</c:v>
                </c:pt>
                <c:pt idx="29">
                  <c:v>5.3410000000000002</c:v>
                </c:pt>
                <c:pt idx="30">
                  <c:v>6.89</c:v>
                </c:pt>
                <c:pt idx="31">
                  <c:v>8.08</c:v>
                </c:pt>
                <c:pt idx="32">
                  <c:v>18.103999999999999</c:v>
                </c:pt>
                <c:pt idx="33">
                  <c:v>20.783999999999999</c:v>
                </c:pt>
                <c:pt idx="34">
                  <c:v>12.532999999999999</c:v>
                </c:pt>
                <c:pt idx="35">
                  <c:v>32.298999999999999</c:v>
                </c:pt>
                <c:pt idx="36">
                  <c:v>45.439</c:v>
                </c:pt>
                <c:pt idx="37">
                  <c:v>36.64</c:v>
                </c:pt>
                <c:pt idx="38">
                  <c:v>38.945999999999998</c:v>
                </c:pt>
                <c:pt idx="39">
                  <c:v>50.366999999999997</c:v>
                </c:pt>
                <c:pt idx="40">
                  <c:v>61.901000000000003</c:v>
                </c:pt>
                <c:pt idx="41">
                  <c:v>70.798000000000002</c:v>
                </c:pt>
                <c:pt idx="42">
                  <c:v>37.686999999999998</c:v>
                </c:pt>
                <c:pt idx="43">
                  <c:v>36.357999999999997</c:v>
                </c:pt>
                <c:pt idx="44">
                  <c:v>2.39</c:v>
                </c:pt>
                <c:pt idx="47">
                  <c:v>0.157</c:v>
                </c:pt>
                <c:pt idx="48">
                  <c:v>0.11</c:v>
                </c:pt>
                <c:pt idx="49">
                  <c:v>9.6000000000000002E-2</c:v>
                </c:pt>
                <c:pt idx="50">
                  <c:v>7.1999999999999995E-2</c:v>
                </c:pt>
                <c:pt idx="61">
                  <c:v>1.4039999999999999</c:v>
                </c:pt>
                <c:pt idx="62">
                  <c:v>2.734</c:v>
                </c:pt>
                <c:pt idx="67">
                  <c:v>41.551000000000002</c:v>
                </c:pt>
                <c:pt idx="68">
                  <c:v>49.036000000000001</c:v>
                </c:pt>
                <c:pt idx="69">
                  <c:v>7.0999999999999994E-2</c:v>
                </c:pt>
                <c:pt idx="70">
                  <c:v>5.8999999999999997E-2</c:v>
                </c:pt>
                <c:pt idx="71">
                  <c:v>6.0369999999999999</c:v>
                </c:pt>
                <c:pt idx="72">
                  <c:v>6.5519999999999996</c:v>
                </c:pt>
                <c:pt idx="73">
                  <c:v>6.3810000000000002</c:v>
                </c:pt>
                <c:pt idx="74">
                  <c:v>6.6180000000000003</c:v>
                </c:pt>
                <c:pt idx="75">
                  <c:v>6.524</c:v>
                </c:pt>
                <c:pt idx="76">
                  <c:v>7.6120000000000001</c:v>
                </c:pt>
                <c:pt idx="77">
                  <c:v>6.8369999999999997</c:v>
                </c:pt>
                <c:pt idx="78">
                  <c:v>6.28</c:v>
                </c:pt>
                <c:pt idx="79">
                  <c:v>5.53</c:v>
                </c:pt>
                <c:pt idx="80">
                  <c:v>4.8499999999999996</c:v>
                </c:pt>
                <c:pt idx="81">
                  <c:v>4.3600000000000003</c:v>
                </c:pt>
                <c:pt idx="82">
                  <c:v>3.84</c:v>
                </c:pt>
                <c:pt idx="83">
                  <c:v>3.37</c:v>
                </c:pt>
                <c:pt idx="84">
                  <c:v>2.85</c:v>
                </c:pt>
                <c:pt idx="85">
                  <c:v>3.75</c:v>
                </c:pt>
                <c:pt idx="86">
                  <c:v>14.4</c:v>
                </c:pt>
                <c:pt idx="87">
                  <c:v>5.49</c:v>
                </c:pt>
                <c:pt idx="89">
                  <c:v>1.115</c:v>
                </c:pt>
                <c:pt idx="90">
                  <c:v>1.1619999999999999</c:v>
                </c:pt>
                <c:pt idx="91">
                  <c:v>1.2030000000000001</c:v>
                </c:pt>
                <c:pt idx="92">
                  <c:v>7.48</c:v>
                </c:pt>
                <c:pt idx="93">
                  <c:v>7.91</c:v>
                </c:pt>
                <c:pt idx="94">
                  <c:v>13.285</c:v>
                </c:pt>
                <c:pt idx="95">
                  <c:v>8.7899999999999991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737-4878-9F6F-E71DF4E6F96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737-4878-9F6F-E71DF4E6F96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2">
                  <c:v>30</c:v>
                </c:pt>
                <c:pt idx="73">
                  <c:v>30</c:v>
                </c:pt>
                <c:pt idx="74">
                  <c:v>70.554000000000002</c:v>
                </c:pt>
                <c:pt idx="75">
                  <c:v>67.805999999999997</c:v>
                </c:pt>
                <c:pt idx="76">
                  <c:v>117.816</c:v>
                </c:pt>
                <c:pt idx="77">
                  <c:v>107.075</c:v>
                </c:pt>
                <c:pt idx="78">
                  <c:v>125</c:v>
                </c:pt>
                <c:pt idx="79">
                  <c:v>42.421999999999997</c:v>
                </c:pt>
                <c:pt idx="80">
                  <c:v>310</c:v>
                </c:pt>
                <c:pt idx="81">
                  <c:v>310</c:v>
                </c:pt>
                <c:pt idx="82">
                  <c:v>282.23200000000003</c:v>
                </c:pt>
                <c:pt idx="83">
                  <c:v>308.82</c:v>
                </c:pt>
                <c:pt idx="84">
                  <c:v>205.762</c:v>
                </c:pt>
                <c:pt idx="85">
                  <c:v>208.322</c:v>
                </c:pt>
                <c:pt idx="86">
                  <c:v>105</c:v>
                </c:pt>
                <c:pt idx="87">
                  <c:v>209.7</c:v>
                </c:pt>
                <c:pt idx="92">
                  <c:v>140.45400000000001</c:v>
                </c:pt>
                <c:pt idx="93">
                  <c:v>177.078</c:v>
                </c:pt>
                <c:pt idx="94">
                  <c:v>52.055</c:v>
                </c:pt>
                <c:pt idx="95">
                  <c:v>212.31700000000001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737-4878-9F6F-E71DF4E6F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164.4</c:v>
                </c:pt>
                <c:pt idx="1">
                  <c:v>161.28</c:v>
                </c:pt>
                <c:pt idx="2">
                  <c:v>154.62</c:v>
                </c:pt>
                <c:pt idx="3">
                  <c:v>124.86</c:v>
                </c:pt>
                <c:pt idx="4">
                  <c:v>130.56</c:v>
                </c:pt>
                <c:pt idx="5">
                  <c:v>127</c:v>
                </c:pt>
                <c:pt idx="6">
                  <c:v>125.72</c:v>
                </c:pt>
                <c:pt idx="7">
                  <c:v>122.4</c:v>
                </c:pt>
                <c:pt idx="8">
                  <c:v>142.76</c:v>
                </c:pt>
                <c:pt idx="9">
                  <c:v>137.28</c:v>
                </c:pt>
                <c:pt idx="10">
                  <c:v>133.47999999999999</c:v>
                </c:pt>
                <c:pt idx="11">
                  <c:v>126.7</c:v>
                </c:pt>
                <c:pt idx="12">
                  <c:v>132.77000000000001</c:v>
                </c:pt>
                <c:pt idx="13">
                  <c:v>130.88</c:v>
                </c:pt>
                <c:pt idx="14">
                  <c:v>138.03</c:v>
                </c:pt>
                <c:pt idx="15">
                  <c:v>141.37</c:v>
                </c:pt>
                <c:pt idx="16">
                  <c:v>134.34</c:v>
                </c:pt>
                <c:pt idx="17">
                  <c:v>156.16999999999999</c:v>
                </c:pt>
                <c:pt idx="18">
                  <c:v>161.38999999999999</c:v>
                </c:pt>
                <c:pt idx="19">
                  <c:v>162.33000000000001</c:v>
                </c:pt>
                <c:pt idx="20">
                  <c:v>136.16</c:v>
                </c:pt>
                <c:pt idx="21">
                  <c:v>131.02000000000001</c:v>
                </c:pt>
                <c:pt idx="22">
                  <c:v>134.63999999999999</c:v>
                </c:pt>
                <c:pt idx="23">
                  <c:v>141.01</c:v>
                </c:pt>
                <c:pt idx="24">
                  <c:v>134.36000000000001</c:v>
                </c:pt>
                <c:pt idx="25">
                  <c:v>139.41999999999999</c:v>
                </c:pt>
                <c:pt idx="26">
                  <c:v>139</c:v>
                </c:pt>
                <c:pt idx="27">
                  <c:v>137</c:v>
                </c:pt>
                <c:pt idx="28">
                  <c:v>152.97</c:v>
                </c:pt>
                <c:pt idx="29">
                  <c:v>142.61000000000001</c:v>
                </c:pt>
                <c:pt idx="30">
                  <c:v>139.75</c:v>
                </c:pt>
                <c:pt idx="31">
                  <c:v>128.69999999999999</c:v>
                </c:pt>
                <c:pt idx="32">
                  <c:v>125.33</c:v>
                </c:pt>
                <c:pt idx="33">
                  <c:v>115.3</c:v>
                </c:pt>
                <c:pt idx="34">
                  <c:v>72.66</c:v>
                </c:pt>
                <c:pt idx="35">
                  <c:v>16.829999999999998</c:v>
                </c:pt>
                <c:pt idx="36">
                  <c:v>18.91</c:v>
                </c:pt>
                <c:pt idx="37">
                  <c:v>0</c:v>
                </c:pt>
                <c:pt idx="38">
                  <c:v>-0.01</c:v>
                </c:pt>
                <c:pt idx="39">
                  <c:v>-1.01</c:v>
                </c:pt>
                <c:pt idx="40">
                  <c:v>-3.05</c:v>
                </c:pt>
                <c:pt idx="41">
                  <c:v>-4.76</c:v>
                </c:pt>
                <c:pt idx="42">
                  <c:v>-0.01</c:v>
                </c:pt>
                <c:pt idx="43">
                  <c:v>0</c:v>
                </c:pt>
                <c:pt idx="44">
                  <c:v>46.92</c:v>
                </c:pt>
                <c:pt idx="45">
                  <c:v>69.94</c:v>
                </c:pt>
                <c:pt idx="46">
                  <c:v>62.6</c:v>
                </c:pt>
                <c:pt idx="47">
                  <c:v>45.99</c:v>
                </c:pt>
                <c:pt idx="48">
                  <c:v>56.41</c:v>
                </c:pt>
                <c:pt idx="49">
                  <c:v>32.5</c:v>
                </c:pt>
                <c:pt idx="50">
                  <c:v>23.93</c:v>
                </c:pt>
                <c:pt idx="51">
                  <c:v>26.37</c:v>
                </c:pt>
                <c:pt idx="52">
                  <c:v>45.59</c:v>
                </c:pt>
                <c:pt idx="53">
                  <c:v>41.39</c:v>
                </c:pt>
                <c:pt idx="54">
                  <c:v>29.25</c:v>
                </c:pt>
                <c:pt idx="55">
                  <c:v>35.47</c:v>
                </c:pt>
                <c:pt idx="56">
                  <c:v>15.37</c:v>
                </c:pt>
                <c:pt idx="57">
                  <c:v>43.61</c:v>
                </c:pt>
                <c:pt idx="58">
                  <c:v>49.08</c:v>
                </c:pt>
                <c:pt idx="59">
                  <c:v>57.06</c:v>
                </c:pt>
                <c:pt idx="60">
                  <c:v>35.4</c:v>
                </c:pt>
                <c:pt idx="61">
                  <c:v>64.8</c:v>
                </c:pt>
                <c:pt idx="62">
                  <c:v>69.69</c:v>
                </c:pt>
                <c:pt idx="63">
                  <c:v>105.55</c:v>
                </c:pt>
                <c:pt idx="64">
                  <c:v>41.85</c:v>
                </c:pt>
                <c:pt idx="65">
                  <c:v>81.05</c:v>
                </c:pt>
                <c:pt idx="66">
                  <c:v>111.86</c:v>
                </c:pt>
                <c:pt idx="67">
                  <c:v>141.97</c:v>
                </c:pt>
                <c:pt idx="68">
                  <c:v>115.89</c:v>
                </c:pt>
                <c:pt idx="69">
                  <c:v>127.28</c:v>
                </c:pt>
                <c:pt idx="70">
                  <c:v>142.71</c:v>
                </c:pt>
                <c:pt idx="71">
                  <c:v>176.31</c:v>
                </c:pt>
                <c:pt idx="72">
                  <c:v>118.26</c:v>
                </c:pt>
                <c:pt idx="73">
                  <c:v>159.32</c:v>
                </c:pt>
                <c:pt idx="74">
                  <c:v>172.81</c:v>
                </c:pt>
                <c:pt idx="75">
                  <c:v>181.03</c:v>
                </c:pt>
                <c:pt idx="76">
                  <c:v>142.85</c:v>
                </c:pt>
                <c:pt idx="77">
                  <c:v>168.13</c:v>
                </c:pt>
                <c:pt idx="78">
                  <c:v>196.92</c:v>
                </c:pt>
                <c:pt idx="79">
                  <c:v>215.39</c:v>
                </c:pt>
                <c:pt idx="80">
                  <c:v>175.64</c:v>
                </c:pt>
                <c:pt idx="81">
                  <c:v>179.59</c:v>
                </c:pt>
                <c:pt idx="82">
                  <c:v>216.03</c:v>
                </c:pt>
                <c:pt idx="83">
                  <c:v>208.19</c:v>
                </c:pt>
                <c:pt idx="84">
                  <c:v>195</c:v>
                </c:pt>
                <c:pt idx="85">
                  <c:v>188.05</c:v>
                </c:pt>
                <c:pt idx="86">
                  <c:v>190.33</c:v>
                </c:pt>
                <c:pt idx="87">
                  <c:v>170.26</c:v>
                </c:pt>
                <c:pt idx="88">
                  <c:v>168.95</c:v>
                </c:pt>
                <c:pt idx="89">
                  <c:v>162.86000000000001</c:v>
                </c:pt>
                <c:pt idx="90">
                  <c:v>161.32</c:v>
                </c:pt>
                <c:pt idx="91">
                  <c:v>163.32</c:v>
                </c:pt>
                <c:pt idx="92">
                  <c:v>172.31</c:v>
                </c:pt>
                <c:pt idx="93">
                  <c:v>160.69999999999999</c:v>
                </c:pt>
                <c:pt idx="94">
                  <c:v>175.31</c:v>
                </c:pt>
                <c:pt idx="95">
                  <c:v>165.22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737-4878-9F6F-E71DF4E6F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43F-4076-80E9-0A0256C088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7.5</c:v>
                </c:pt>
                <c:pt idx="37">
                  <c:v>7.5</c:v>
                </c:pt>
                <c:pt idx="38">
                  <c:v>7.5</c:v>
                </c:pt>
                <c:pt idx="39">
                  <c:v>7.5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3F-4076-80E9-0A0256C088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21.233000000000001</c:v>
                </c:pt>
                <c:pt idx="1">
                  <c:v>26.061</c:v>
                </c:pt>
                <c:pt idx="2">
                  <c:v>25.527999999999999</c:v>
                </c:pt>
                <c:pt idx="3">
                  <c:v>4.6719999999999997</c:v>
                </c:pt>
                <c:pt idx="4">
                  <c:v>9.5559999999999992</c:v>
                </c:pt>
                <c:pt idx="5">
                  <c:v>10.94</c:v>
                </c:pt>
                <c:pt idx="6">
                  <c:v>8.6</c:v>
                </c:pt>
                <c:pt idx="7">
                  <c:v>9.7799999999999994</c:v>
                </c:pt>
                <c:pt idx="8">
                  <c:v>14.427</c:v>
                </c:pt>
                <c:pt idx="9">
                  <c:v>14.58</c:v>
                </c:pt>
                <c:pt idx="10">
                  <c:v>14.21</c:v>
                </c:pt>
                <c:pt idx="11">
                  <c:v>13.492000000000001</c:v>
                </c:pt>
                <c:pt idx="12">
                  <c:v>8.1120000000000001</c:v>
                </c:pt>
                <c:pt idx="13">
                  <c:v>12.331</c:v>
                </c:pt>
                <c:pt idx="14">
                  <c:v>11.583</c:v>
                </c:pt>
                <c:pt idx="15">
                  <c:v>11.791</c:v>
                </c:pt>
                <c:pt idx="16">
                  <c:v>7.8</c:v>
                </c:pt>
                <c:pt idx="17">
                  <c:v>11.079000000000001</c:v>
                </c:pt>
                <c:pt idx="18">
                  <c:v>9.4920000000000009</c:v>
                </c:pt>
                <c:pt idx="19">
                  <c:v>8.4390000000000001</c:v>
                </c:pt>
                <c:pt idx="20">
                  <c:v>8.4580000000000002</c:v>
                </c:pt>
                <c:pt idx="21">
                  <c:v>10.124000000000001</c:v>
                </c:pt>
                <c:pt idx="22">
                  <c:v>5.7320000000000002</c:v>
                </c:pt>
                <c:pt idx="23">
                  <c:v>5.8520000000000003</c:v>
                </c:pt>
                <c:pt idx="24">
                  <c:v>6.3959999999999999</c:v>
                </c:pt>
                <c:pt idx="25">
                  <c:v>7.0839999999999996</c:v>
                </c:pt>
                <c:pt idx="26">
                  <c:v>6.4</c:v>
                </c:pt>
                <c:pt idx="27">
                  <c:v>5.468</c:v>
                </c:pt>
                <c:pt idx="28">
                  <c:v>5.7789999999999999</c:v>
                </c:pt>
                <c:pt idx="29">
                  <c:v>5.8929999999999998</c:v>
                </c:pt>
                <c:pt idx="30">
                  <c:v>5.9130000000000003</c:v>
                </c:pt>
                <c:pt idx="31">
                  <c:v>12.478999999999999</c:v>
                </c:pt>
                <c:pt idx="32">
                  <c:v>4.641</c:v>
                </c:pt>
                <c:pt idx="33">
                  <c:v>4.93</c:v>
                </c:pt>
                <c:pt idx="34">
                  <c:v>6.1420000000000003</c:v>
                </c:pt>
                <c:pt idx="35">
                  <c:v>10.14</c:v>
                </c:pt>
                <c:pt idx="36">
                  <c:v>10.44</c:v>
                </c:pt>
                <c:pt idx="37">
                  <c:v>11.14</c:v>
                </c:pt>
                <c:pt idx="38">
                  <c:v>12.74</c:v>
                </c:pt>
                <c:pt idx="39">
                  <c:v>13.76</c:v>
                </c:pt>
                <c:pt idx="40">
                  <c:v>14.96</c:v>
                </c:pt>
                <c:pt idx="41">
                  <c:v>15.86</c:v>
                </c:pt>
                <c:pt idx="42">
                  <c:v>15.66</c:v>
                </c:pt>
                <c:pt idx="43">
                  <c:v>14.33</c:v>
                </c:pt>
                <c:pt idx="44">
                  <c:v>8.9320000000000004</c:v>
                </c:pt>
                <c:pt idx="45">
                  <c:v>24.408000000000001</c:v>
                </c:pt>
                <c:pt idx="46">
                  <c:v>8.8059999999999992</c:v>
                </c:pt>
                <c:pt idx="47">
                  <c:v>8.5329999999999995</c:v>
                </c:pt>
                <c:pt idx="48">
                  <c:v>8.3249999999999993</c:v>
                </c:pt>
                <c:pt idx="49">
                  <c:v>8.5389999999999997</c:v>
                </c:pt>
                <c:pt idx="50">
                  <c:v>7.6189999999999998</c:v>
                </c:pt>
                <c:pt idx="51">
                  <c:v>7.1520000000000001</c:v>
                </c:pt>
                <c:pt idx="52">
                  <c:v>7.258</c:v>
                </c:pt>
                <c:pt idx="53">
                  <c:v>7.3739999999999997</c:v>
                </c:pt>
                <c:pt idx="54">
                  <c:v>7.032</c:v>
                </c:pt>
                <c:pt idx="55">
                  <c:v>6.1120000000000001</c:v>
                </c:pt>
                <c:pt idx="56">
                  <c:v>1.35</c:v>
                </c:pt>
                <c:pt idx="57">
                  <c:v>1.3580000000000001</c:v>
                </c:pt>
                <c:pt idx="58">
                  <c:v>1.3420000000000001</c:v>
                </c:pt>
                <c:pt idx="59">
                  <c:v>1.3520000000000001</c:v>
                </c:pt>
                <c:pt idx="60">
                  <c:v>4.3079999999999998</c:v>
                </c:pt>
                <c:pt idx="61">
                  <c:v>3.92</c:v>
                </c:pt>
                <c:pt idx="62">
                  <c:v>3.4</c:v>
                </c:pt>
                <c:pt idx="63">
                  <c:v>7.976</c:v>
                </c:pt>
                <c:pt idx="64">
                  <c:v>1.32</c:v>
                </c:pt>
                <c:pt idx="65">
                  <c:v>3.02</c:v>
                </c:pt>
                <c:pt idx="66">
                  <c:v>17.399999999999999</c:v>
                </c:pt>
                <c:pt idx="67">
                  <c:v>7.3639999999999999</c:v>
                </c:pt>
                <c:pt idx="68">
                  <c:v>3.2</c:v>
                </c:pt>
                <c:pt idx="69">
                  <c:v>8.5779999999999994</c:v>
                </c:pt>
                <c:pt idx="70">
                  <c:v>25.97</c:v>
                </c:pt>
                <c:pt idx="71">
                  <c:v>10.122</c:v>
                </c:pt>
                <c:pt idx="72">
                  <c:v>11.712</c:v>
                </c:pt>
                <c:pt idx="73">
                  <c:v>21.593</c:v>
                </c:pt>
                <c:pt idx="74">
                  <c:v>27.812999999999999</c:v>
                </c:pt>
                <c:pt idx="75">
                  <c:v>32.887999999999998</c:v>
                </c:pt>
                <c:pt idx="76">
                  <c:v>6.1159999999999997</c:v>
                </c:pt>
                <c:pt idx="77">
                  <c:v>12.252000000000001</c:v>
                </c:pt>
                <c:pt idx="78">
                  <c:v>19.169</c:v>
                </c:pt>
                <c:pt idx="79">
                  <c:v>19.510999999999999</c:v>
                </c:pt>
                <c:pt idx="80">
                  <c:v>19.571999999999999</c:v>
                </c:pt>
                <c:pt idx="81">
                  <c:v>19.015000000000001</c:v>
                </c:pt>
                <c:pt idx="82">
                  <c:v>28.593</c:v>
                </c:pt>
                <c:pt idx="83">
                  <c:v>26.068999999999999</c:v>
                </c:pt>
                <c:pt idx="84">
                  <c:v>24.582000000000001</c:v>
                </c:pt>
                <c:pt idx="85">
                  <c:v>24.658000000000001</c:v>
                </c:pt>
                <c:pt idx="86">
                  <c:v>13.151</c:v>
                </c:pt>
                <c:pt idx="87">
                  <c:v>19.634</c:v>
                </c:pt>
                <c:pt idx="88">
                  <c:v>38.557000000000002</c:v>
                </c:pt>
                <c:pt idx="89">
                  <c:v>28.31</c:v>
                </c:pt>
                <c:pt idx="90">
                  <c:v>28.532</c:v>
                </c:pt>
                <c:pt idx="91">
                  <c:v>28.484000000000002</c:v>
                </c:pt>
                <c:pt idx="92">
                  <c:v>21.736000000000001</c:v>
                </c:pt>
                <c:pt idx="93">
                  <c:v>26.405000000000001</c:v>
                </c:pt>
                <c:pt idx="94">
                  <c:v>11.744</c:v>
                </c:pt>
                <c:pt idx="95">
                  <c:v>26.724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3F-4076-80E9-0A0256C088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14.593999999999999</c:v>
                </c:pt>
                <c:pt idx="1">
                  <c:v>14.068</c:v>
                </c:pt>
                <c:pt idx="2">
                  <c:v>11.581</c:v>
                </c:pt>
                <c:pt idx="3">
                  <c:v>2.2919999999999998</c:v>
                </c:pt>
                <c:pt idx="4">
                  <c:v>9.2520000000000007</c:v>
                </c:pt>
                <c:pt idx="5">
                  <c:v>10.596</c:v>
                </c:pt>
                <c:pt idx="6">
                  <c:v>7.1879999999999997</c:v>
                </c:pt>
                <c:pt idx="7">
                  <c:v>7.1879999999999997</c:v>
                </c:pt>
                <c:pt idx="8">
                  <c:v>12.045</c:v>
                </c:pt>
                <c:pt idx="9">
                  <c:v>11.878</c:v>
                </c:pt>
                <c:pt idx="10">
                  <c:v>11.821999999999999</c:v>
                </c:pt>
                <c:pt idx="11">
                  <c:v>11.68</c:v>
                </c:pt>
                <c:pt idx="12">
                  <c:v>2.1920000000000002</c:v>
                </c:pt>
                <c:pt idx="13">
                  <c:v>8.4009999999999998</c:v>
                </c:pt>
                <c:pt idx="14">
                  <c:v>5.4539999999999997</c:v>
                </c:pt>
                <c:pt idx="15">
                  <c:v>5.45</c:v>
                </c:pt>
                <c:pt idx="16">
                  <c:v>1.5</c:v>
                </c:pt>
                <c:pt idx="17">
                  <c:v>5.1950000000000003</c:v>
                </c:pt>
                <c:pt idx="18">
                  <c:v>5.0880000000000001</c:v>
                </c:pt>
                <c:pt idx="19">
                  <c:v>5.375</c:v>
                </c:pt>
                <c:pt idx="20">
                  <c:v>5.4320000000000004</c:v>
                </c:pt>
                <c:pt idx="21">
                  <c:v>5.9969999999999999</c:v>
                </c:pt>
                <c:pt idx="22">
                  <c:v>2.1040000000000001</c:v>
                </c:pt>
                <c:pt idx="23">
                  <c:v>3.0720000000000001</c:v>
                </c:pt>
                <c:pt idx="24">
                  <c:v>3.2440000000000002</c:v>
                </c:pt>
                <c:pt idx="25">
                  <c:v>3.1720000000000002</c:v>
                </c:pt>
                <c:pt idx="26">
                  <c:v>3.3</c:v>
                </c:pt>
                <c:pt idx="27">
                  <c:v>2.7930000000000001</c:v>
                </c:pt>
                <c:pt idx="28">
                  <c:v>6.4859999999999998</c:v>
                </c:pt>
                <c:pt idx="29">
                  <c:v>6.78</c:v>
                </c:pt>
                <c:pt idx="30">
                  <c:v>7.9779999999999998</c:v>
                </c:pt>
                <c:pt idx="31">
                  <c:v>15.231999999999999</c:v>
                </c:pt>
                <c:pt idx="32">
                  <c:v>6.5</c:v>
                </c:pt>
                <c:pt idx="33">
                  <c:v>6.6070000000000002</c:v>
                </c:pt>
                <c:pt idx="34">
                  <c:v>7.7080000000000002</c:v>
                </c:pt>
                <c:pt idx="42">
                  <c:v>1.899</c:v>
                </c:pt>
                <c:pt idx="43">
                  <c:v>2.1</c:v>
                </c:pt>
                <c:pt idx="44">
                  <c:v>8.4879999999999995</c:v>
                </c:pt>
                <c:pt idx="45">
                  <c:v>36.978999999999999</c:v>
                </c:pt>
                <c:pt idx="46">
                  <c:v>12.571</c:v>
                </c:pt>
                <c:pt idx="47">
                  <c:v>10.423</c:v>
                </c:pt>
                <c:pt idx="48">
                  <c:v>18.212</c:v>
                </c:pt>
                <c:pt idx="49">
                  <c:v>10.833</c:v>
                </c:pt>
                <c:pt idx="50">
                  <c:v>8.4969999999999999</c:v>
                </c:pt>
                <c:pt idx="51">
                  <c:v>8.3789999999999996</c:v>
                </c:pt>
                <c:pt idx="52">
                  <c:v>8.4280000000000008</c:v>
                </c:pt>
                <c:pt idx="53">
                  <c:v>8.3290000000000006</c:v>
                </c:pt>
                <c:pt idx="54">
                  <c:v>8.8620000000000001</c:v>
                </c:pt>
                <c:pt idx="55">
                  <c:v>11.224</c:v>
                </c:pt>
                <c:pt idx="56">
                  <c:v>1.93</c:v>
                </c:pt>
                <c:pt idx="57">
                  <c:v>2.0859999999999999</c:v>
                </c:pt>
                <c:pt idx="58">
                  <c:v>3.9060000000000001</c:v>
                </c:pt>
                <c:pt idx="59">
                  <c:v>3.798</c:v>
                </c:pt>
                <c:pt idx="60">
                  <c:v>2.68</c:v>
                </c:pt>
                <c:pt idx="61">
                  <c:v>2.6520000000000001</c:v>
                </c:pt>
                <c:pt idx="62">
                  <c:v>1.1000000000000001</c:v>
                </c:pt>
                <c:pt idx="63">
                  <c:v>9.6720000000000006</c:v>
                </c:pt>
                <c:pt idx="64">
                  <c:v>0.85199999999999998</c:v>
                </c:pt>
                <c:pt idx="65">
                  <c:v>2.6030000000000002</c:v>
                </c:pt>
                <c:pt idx="66">
                  <c:v>21.59</c:v>
                </c:pt>
                <c:pt idx="67">
                  <c:v>6.1689999999999996</c:v>
                </c:pt>
                <c:pt idx="69">
                  <c:v>9.5869999999999997</c:v>
                </c:pt>
                <c:pt idx="70">
                  <c:v>35.198</c:v>
                </c:pt>
                <c:pt idx="71">
                  <c:v>6.9550000000000001</c:v>
                </c:pt>
                <c:pt idx="72">
                  <c:v>22.530999999999999</c:v>
                </c:pt>
                <c:pt idx="73">
                  <c:v>35.012</c:v>
                </c:pt>
                <c:pt idx="74">
                  <c:v>31.619</c:v>
                </c:pt>
                <c:pt idx="75">
                  <c:v>48.012999999999998</c:v>
                </c:pt>
                <c:pt idx="76">
                  <c:v>11.5</c:v>
                </c:pt>
                <c:pt idx="77">
                  <c:v>32.363</c:v>
                </c:pt>
                <c:pt idx="78">
                  <c:v>42.012</c:v>
                </c:pt>
                <c:pt idx="79">
                  <c:v>47.776000000000003</c:v>
                </c:pt>
                <c:pt idx="80">
                  <c:v>28.465</c:v>
                </c:pt>
                <c:pt idx="81">
                  <c:v>28.466000000000001</c:v>
                </c:pt>
                <c:pt idx="82">
                  <c:v>54.194000000000003</c:v>
                </c:pt>
                <c:pt idx="83">
                  <c:v>52.468000000000004</c:v>
                </c:pt>
                <c:pt idx="84">
                  <c:v>51.707000000000001</c:v>
                </c:pt>
                <c:pt idx="85">
                  <c:v>53.8</c:v>
                </c:pt>
                <c:pt idx="86">
                  <c:v>10.167999999999999</c:v>
                </c:pt>
                <c:pt idx="87">
                  <c:v>44.508000000000003</c:v>
                </c:pt>
                <c:pt idx="88">
                  <c:v>64.602000000000004</c:v>
                </c:pt>
                <c:pt idx="89">
                  <c:v>91.796999999999997</c:v>
                </c:pt>
                <c:pt idx="90">
                  <c:v>92.29</c:v>
                </c:pt>
                <c:pt idx="91">
                  <c:v>90.703000000000003</c:v>
                </c:pt>
                <c:pt idx="92">
                  <c:v>61.265000000000001</c:v>
                </c:pt>
                <c:pt idx="93">
                  <c:v>76.626999999999995</c:v>
                </c:pt>
                <c:pt idx="94">
                  <c:v>8.4190000000000005</c:v>
                </c:pt>
                <c:pt idx="95">
                  <c:v>59.585999999999999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3F-4076-80E9-0A0256C088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43F-4076-80E9-0A0256C088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43F-4076-80E9-0A0256C0889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43F-4076-80E9-0A0256C0889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43F-4076-80E9-0A0256C0889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43F-4076-80E9-0A0256C0889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43F-4076-80E9-0A0256C0889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62.557000000000002</c:v>
                </c:pt>
                <c:pt idx="8">
                  <c:v>19.289000000000001</c:v>
                </c:pt>
                <c:pt idx="9">
                  <c:v>23.427</c:v>
                </c:pt>
                <c:pt idx="10">
                  <c:v>21.489000000000001</c:v>
                </c:pt>
                <c:pt idx="24">
                  <c:v>22.977</c:v>
                </c:pt>
                <c:pt idx="25">
                  <c:v>17.565999999999999</c:v>
                </c:pt>
                <c:pt idx="26">
                  <c:v>47.57</c:v>
                </c:pt>
                <c:pt idx="27">
                  <c:v>60.365000000000002</c:v>
                </c:pt>
                <c:pt idx="30">
                  <c:v>13.617000000000001</c:v>
                </c:pt>
                <c:pt idx="31">
                  <c:v>12.459</c:v>
                </c:pt>
                <c:pt idx="95">
                  <c:v>56.344999999999999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43F-4076-80E9-0A0256C0889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22.4</c:v>
                </c:pt>
                <c:pt idx="1">
                  <c:v>20</c:v>
                </c:pt>
                <c:pt idx="2">
                  <c:v>22.1</c:v>
                </c:pt>
                <c:pt idx="3">
                  <c:v>60.2</c:v>
                </c:pt>
                <c:pt idx="4">
                  <c:v>0</c:v>
                </c:pt>
                <c:pt idx="5">
                  <c:v>0</c:v>
                </c:pt>
                <c:pt idx="6">
                  <c:v>6.1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127</c:v>
                </c:pt>
                <c:pt idx="13">
                  <c:v>127</c:v>
                </c:pt>
                <c:pt idx="14">
                  <c:v>127</c:v>
                </c:pt>
                <c:pt idx="15">
                  <c:v>127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22.3</c:v>
                </c:pt>
                <c:pt idx="21">
                  <c:v>22.3</c:v>
                </c:pt>
                <c:pt idx="22">
                  <c:v>22.3</c:v>
                </c:pt>
                <c:pt idx="23">
                  <c:v>22.3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7</c:v>
                </c:pt>
                <c:pt idx="33">
                  <c:v>7.7</c:v>
                </c:pt>
                <c:pt idx="34">
                  <c:v>0</c:v>
                </c:pt>
                <c:pt idx="35">
                  <c:v>40.6</c:v>
                </c:pt>
                <c:pt idx="36">
                  <c:v>19.5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10.8</c:v>
                </c:pt>
                <c:pt idx="51">
                  <c:v>16.7</c:v>
                </c:pt>
                <c:pt idx="52">
                  <c:v>0</c:v>
                </c:pt>
                <c:pt idx="53">
                  <c:v>6.6</c:v>
                </c:pt>
                <c:pt idx="54">
                  <c:v>17</c:v>
                </c:pt>
                <c:pt idx="55">
                  <c:v>10.6</c:v>
                </c:pt>
                <c:pt idx="56">
                  <c:v>44.4</c:v>
                </c:pt>
                <c:pt idx="57">
                  <c:v>0</c:v>
                </c:pt>
                <c:pt idx="58">
                  <c:v>0</c:v>
                </c:pt>
                <c:pt idx="59">
                  <c:v>21.3</c:v>
                </c:pt>
                <c:pt idx="60">
                  <c:v>30.7</c:v>
                </c:pt>
                <c:pt idx="61">
                  <c:v>21.4</c:v>
                </c:pt>
                <c:pt idx="62">
                  <c:v>26.1</c:v>
                </c:pt>
                <c:pt idx="63">
                  <c:v>0</c:v>
                </c:pt>
                <c:pt idx="64">
                  <c:v>33.1</c:v>
                </c:pt>
                <c:pt idx="65">
                  <c:v>0</c:v>
                </c:pt>
                <c:pt idx="66">
                  <c:v>0</c:v>
                </c:pt>
                <c:pt idx="67">
                  <c:v>89.1</c:v>
                </c:pt>
                <c:pt idx="68">
                  <c:v>157.30000000000001</c:v>
                </c:pt>
                <c:pt idx="69">
                  <c:v>0</c:v>
                </c:pt>
                <c:pt idx="70">
                  <c:v>38.200000000000003</c:v>
                </c:pt>
                <c:pt idx="71">
                  <c:v>0</c:v>
                </c:pt>
                <c:pt idx="72">
                  <c:v>21.5</c:v>
                </c:pt>
                <c:pt idx="73">
                  <c:v>12.1</c:v>
                </c:pt>
                <c:pt idx="74">
                  <c:v>10.9</c:v>
                </c:pt>
                <c:pt idx="75">
                  <c:v>0</c:v>
                </c:pt>
                <c:pt idx="76">
                  <c:v>81.400000000000006</c:v>
                </c:pt>
                <c:pt idx="77">
                  <c:v>43.4</c:v>
                </c:pt>
                <c:pt idx="78">
                  <c:v>50.6</c:v>
                </c:pt>
                <c:pt idx="79">
                  <c:v>0</c:v>
                </c:pt>
                <c:pt idx="80">
                  <c:v>249.60000000000002</c:v>
                </c:pt>
                <c:pt idx="81">
                  <c:v>249.60000000000002</c:v>
                </c:pt>
                <c:pt idx="82">
                  <c:v>207.8</c:v>
                </c:pt>
                <c:pt idx="83">
                  <c:v>214.60000000000002</c:v>
                </c:pt>
                <c:pt idx="84">
                  <c:v>109.1</c:v>
                </c:pt>
                <c:pt idx="85">
                  <c:v>110.4</c:v>
                </c:pt>
                <c:pt idx="86">
                  <c:v>107.5</c:v>
                </c:pt>
                <c:pt idx="87">
                  <c:v>127.3</c:v>
                </c:pt>
                <c:pt idx="88">
                  <c:v>110.5</c:v>
                </c:pt>
                <c:pt idx="89">
                  <c:v>96.1</c:v>
                </c:pt>
                <c:pt idx="90">
                  <c:v>96.4</c:v>
                </c:pt>
                <c:pt idx="91">
                  <c:v>98.4</c:v>
                </c:pt>
                <c:pt idx="92">
                  <c:v>48.2</c:v>
                </c:pt>
                <c:pt idx="93">
                  <c:v>59.5</c:v>
                </c:pt>
                <c:pt idx="94">
                  <c:v>33.6</c:v>
                </c:pt>
                <c:pt idx="95">
                  <c:v>56.6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43F-4076-80E9-0A0256C0889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32.470999999999997</c:v>
                </c:pt>
                <c:pt idx="1">
                  <c:v>30.771999999999998</c:v>
                </c:pt>
                <c:pt idx="2">
                  <c:v>31.501999999999999</c:v>
                </c:pt>
                <c:pt idx="3">
                  <c:v>29.428999999999998</c:v>
                </c:pt>
                <c:pt idx="4">
                  <c:v>17</c:v>
                </c:pt>
                <c:pt idx="5">
                  <c:v>19.158999999999999</c:v>
                </c:pt>
                <c:pt idx="6">
                  <c:v>17</c:v>
                </c:pt>
                <c:pt idx="7">
                  <c:v>21.245999999999999</c:v>
                </c:pt>
                <c:pt idx="8">
                  <c:v>17</c:v>
                </c:pt>
                <c:pt idx="9">
                  <c:v>17</c:v>
                </c:pt>
                <c:pt idx="10">
                  <c:v>17.021000000000001</c:v>
                </c:pt>
                <c:pt idx="11">
                  <c:v>21.216000000000001</c:v>
                </c:pt>
                <c:pt idx="12">
                  <c:v>12.028</c:v>
                </c:pt>
                <c:pt idx="13">
                  <c:v>17.024999999999999</c:v>
                </c:pt>
                <c:pt idx="14">
                  <c:v>12.022</c:v>
                </c:pt>
                <c:pt idx="15">
                  <c:v>12.02</c:v>
                </c:pt>
                <c:pt idx="16">
                  <c:v>12.025</c:v>
                </c:pt>
                <c:pt idx="17">
                  <c:v>12.036</c:v>
                </c:pt>
                <c:pt idx="18">
                  <c:v>12.048</c:v>
                </c:pt>
                <c:pt idx="19">
                  <c:v>12.058999999999999</c:v>
                </c:pt>
                <c:pt idx="20">
                  <c:v>12.045</c:v>
                </c:pt>
                <c:pt idx="21">
                  <c:v>17.102</c:v>
                </c:pt>
                <c:pt idx="22">
                  <c:v>12</c:v>
                </c:pt>
                <c:pt idx="23">
                  <c:v>12.5</c:v>
                </c:pt>
                <c:pt idx="24">
                  <c:v>6.1269999999999998</c:v>
                </c:pt>
                <c:pt idx="25">
                  <c:v>6.3529999999999998</c:v>
                </c:pt>
                <c:pt idx="26">
                  <c:v>7.5789999999999997</c:v>
                </c:pt>
                <c:pt idx="27">
                  <c:v>7.7480000000000002</c:v>
                </c:pt>
                <c:pt idx="28">
                  <c:v>2.75</c:v>
                </c:pt>
                <c:pt idx="29">
                  <c:v>2.839</c:v>
                </c:pt>
                <c:pt idx="30">
                  <c:v>7.9</c:v>
                </c:pt>
                <c:pt idx="31">
                  <c:v>11.589</c:v>
                </c:pt>
                <c:pt idx="32">
                  <c:v>9.4E-2</c:v>
                </c:pt>
                <c:pt idx="33">
                  <c:v>1E-3</c:v>
                </c:pt>
                <c:pt idx="34">
                  <c:v>0.161</c:v>
                </c:pt>
                <c:pt idx="38">
                  <c:v>0.70599999999999996</c:v>
                </c:pt>
                <c:pt idx="39">
                  <c:v>3.31</c:v>
                </c:pt>
                <c:pt idx="40">
                  <c:v>17.440999999999999</c:v>
                </c:pt>
                <c:pt idx="41">
                  <c:v>25.437999999999999</c:v>
                </c:pt>
                <c:pt idx="42">
                  <c:v>0.78800000000000003</c:v>
                </c:pt>
                <c:pt idx="43">
                  <c:v>2.8000000000000001E-2</c:v>
                </c:pt>
                <c:pt idx="44">
                  <c:v>20.155999999999999</c:v>
                </c:pt>
                <c:pt idx="45">
                  <c:v>11.704000000000001</c:v>
                </c:pt>
                <c:pt idx="46">
                  <c:v>2.3E-2</c:v>
                </c:pt>
                <c:pt idx="47">
                  <c:v>2E-3</c:v>
                </c:pt>
                <c:pt idx="48">
                  <c:v>0.78200000000000003</c:v>
                </c:pt>
                <c:pt idx="49">
                  <c:v>2E-3</c:v>
                </c:pt>
                <c:pt idx="50">
                  <c:v>2E-3</c:v>
                </c:pt>
                <c:pt idx="51">
                  <c:v>3.4000000000000002E-2</c:v>
                </c:pt>
                <c:pt idx="52">
                  <c:v>0.17399999999999999</c:v>
                </c:pt>
                <c:pt idx="53">
                  <c:v>0.39400000000000002</c:v>
                </c:pt>
                <c:pt idx="54">
                  <c:v>0.66100000000000003</c:v>
                </c:pt>
                <c:pt idx="55">
                  <c:v>0.84699999999999998</c:v>
                </c:pt>
                <c:pt idx="56">
                  <c:v>0.755</c:v>
                </c:pt>
                <c:pt idx="57">
                  <c:v>0.66300000000000003</c:v>
                </c:pt>
                <c:pt idx="58">
                  <c:v>0.51300000000000001</c:v>
                </c:pt>
                <c:pt idx="59">
                  <c:v>0.39600000000000002</c:v>
                </c:pt>
                <c:pt idx="60">
                  <c:v>0.307</c:v>
                </c:pt>
                <c:pt idx="61">
                  <c:v>0.36299999999999999</c:v>
                </c:pt>
                <c:pt idx="62">
                  <c:v>0.44800000000000001</c:v>
                </c:pt>
                <c:pt idx="63">
                  <c:v>0.503</c:v>
                </c:pt>
                <c:pt idx="64">
                  <c:v>0.46500000000000002</c:v>
                </c:pt>
                <c:pt idx="65">
                  <c:v>3.004</c:v>
                </c:pt>
                <c:pt idx="66">
                  <c:v>12.391</c:v>
                </c:pt>
                <c:pt idx="67">
                  <c:v>0.03</c:v>
                </c:pt>
                <c:pt idx="69">
                  <c:v>5</c:v>
                </c:pt>
                <c:pt idx="70">
                  <c:v>17.856000000000002</c:v>
                </c:pt>
                <c:pt idx="72">
                  <c:v>21.582999999999998</c:v>
                </c:pt>
                <c:pt idx="73">
                  <c:v>16.192</c:v>
                </c:pt>
                <c:pt idx="74">
                  <c:v>5.9020000000000001</c:v>
                </c:pt>
                <c:pt idx="75">
                  <c:v>17.219000000000001</c:v>
                </c:pt>
                <c:pt idx="76">
                  <c:v>30.355</c:v>
                </c:pt>
                <c:pt idx="77">
                  <c:v>28.831</c:v>
                </c:pt>
                <c:pt idx="78">
                  <c:v>21.757999999999999</c:v>
                </c:pt>
                <c:pt idx="79">
                  <c:v>17.809999999999999</c:v>
                </c:pt>
                <c:pt idx="80">
                  <c:v>17.22</c:v>
                </c:pt>
                <c:pt idx="81">
                  <c:v>17.298999999999999</c:v>
                </c:pt>
                <c:pt idx="82">
                  <c:v>24.552</c:v>
                </c:pt>
                <c:pt idx="83">
                  <c:v>19.629000000000001</c:v>
                </c:pt>
                <c:pt idx="84">
                  <c:v>23.774999999999999</c:v>
                </c:pt>
                <c:pt idx="85">
                  <c:v>23.716999999999999</c:v>
                </c:pt>
                <c:pt idx="86">
                  <c:v>12.115</c:v>
                </c:pt>
                <c:pt idx="87">
                  <c:v>23.716999999999999</c:v>
                </c:pt>
                <c:pt idx="88">
                  <c:v>28.567</c:v>
                </c:pt>
                <c:pt idx="89">
                  <c:v>26.637</c:v>
                </c:pt>
                <c:pt idx="90">
                  <c:v>26.227</c:v>
                </c:pt>
                <c:pt idx="91">
                  <c:v>25.86</c:v>
                </c:pt>
                <c:pt idx="92">
                  <c:v>17.329999999999998</c:v>
                </c:pt>
                <c:pt idx="93">
                  <c:v>23.007000000000001</c:v>
                </c:pt>
                <c:pt idx="94">
                  <c:v>12.09</c:v>
                </c:pt>
                <c:pt idx="95">
                  <c:v>22.437999999999999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43F-4076-80E9-0A0256C0889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43F-4076-80E9-0A0256C0889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43F-4076-80E9-0A0256C08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164.4</c:v>
                </c:pt>
                <c:pt idx="1">
                  <c:v>161.28</c:v>
                </c:pt>
                <c:pt idx="2">
                  <c:v>154.62</c:v>
                </c:pt>
                <c:pt idx="3">
                  <c:v>124.86</c:v>
                </c:pt>
                <c:pt idx="4">
                  <c:v>130.56</c:v>
                </c:pt>
                <c:pt idx="5">
                  <c:v>127</c:v>
                </c:pt>
                <c:pt idx="6">
                  <c:v>125.72</c:v>
                </c:pt>
                <c:pt idx="7">
                  <c:v>122.4</c:v>
                </c:pt>
                <c:pt idx="8">
                  <c:v>142.76</c:v>
                </c:pt>
                <c:pt idx="9">
                  <c:v>137.28</c:v>
                </c:pt>
                <c:pt idx="10">
                  <c:v>133.47999999999999</c:v>
                </c:pt>
                <c:pt idx="11">
                  <c:v>126.7</c:v>
                </c:pt>
                <c:pt idx="12">
                  <c:v>132.77000000000001</c:v>
                </c:pt>
                <c:pt idx="13">
                  <c:v>130.88</c:v>
                </c:pt>
                <c:pt idx="14">
                  <c:v>138.03</c:v>
                </c:pt>
                <c:pt idx="15">
                  <c:v>141.37</c:v>
                </c:pt>
                <c:pt idx="16">
                  <c:v>134.34</c:v>
                </c:pt>
                <c:pt idx="17">
                  <c:v>156.16999999999999</c:v>
                </c:pt>
                <c:pt idx="18">
                  <c:v>161.38999999999999</c:v>
                </c:pt>
                <c:pt idx="19">
                  <c:v>162.33000000000001</c:v>
                </c:pt>
                <c:pt idx="20">
                  <c:v>136.16</c:v>
                </c:pt>
                <c:pt idx="21">
                  <c:v>131.02000000000001</c:v>
                </c:pt>
                <c:pt idx="22">
                  <c:v>134.63999999999999</c:v>
                </c:pt>
                <c:pt idx="23">
                  <c:v>141.01</c:v>
                </c:pt>
                <c:pt idx="24">
                  <c:v>134.36000000000001</c:v>
                </c:pt>
                <c:pt idx="25">
                  <c:v>139.41999999999999</c:v>
                </c:pt>
                <c:pt idx="26">
                  <c:v>139</c:v>
                </c:pt>
                <c:pt idx="27">
                  <c:v>137</c:v>
                </c:pt>
                <c:pt idx="28">
                  <c:v>152.97</c:v>
                </c:pt>
                <c:pt idx="29">
                  <c:v>142.61000000000001</c:v>
                </c:pt>
                <c:pt idx="30">
                  <c:v>139.75</c:v>
                </c:pt>
                <c:pt idx="31">
                  <c:v>128.69999999999999</c:v>
                </c:pt>
                <c:pt idx="32">
                  <c:v>125.33</c:v>
                </c:pt>
                <c:pt idx="33">
                  <c:v>115.3</c:v>
                </c:pt>
                <c:pt idx="34">
                  <c:v>72.66</c:v>
                </c:pt>
                <c:pt idx="35">
                  <c:v>16.829999999999998</c:v>
                </c:pt>
                <c:pt idx="36">
                  <c:v>18.91</c:v>
                </c:pt>
                <c:pt idx="37">
                  <c:v>0</c:v>
                </c:pt>
                <c:pt idx="38">
                  <c:v>-0.01</c:v>
                </c:pt>
                <c:pt idx="39">
                  <c:v>-1.01</c:v>
                </c:pt>
                <c:pt idx="40">
                  <c:v>-3.05</c:v>
                </c:pt>
                <c:pt idx="41">
                  <c:v>-4.76</c:v>
                </c:pt>
                <c:pt idx="42">
                  <c:v>-0.01</c:v>
                </c:pt>
                <c:pt idx="43">
                  <c:v>0</c:v>
                </c:pt>
                <c:pt idx="44">
                  <c:v>46.92</c:v>
                </c:pt>
                <c:pt idx="45">
                  <c:v>69.94</c:v>
                </c:pt>
                <c:pt idx="46">
                  <c:v>62.6</c:v>
                </c:pt>
                <c:pt idx="47">
                  <c:v>45.99</c:v>
                </c:pt>
                <c:pt idx="48">
                  <c:v>56.41</c:v>
                </c:pt>
                <c:pt idx="49">
                  <c:v>32.5</c:v>
                </c:pt>
                <c:pt idx="50">
                  <c:v>23.93</c:v>
                </c:pt>
                <c:pt idx="51">
                  <c:v>26.37</c:v>
                </c:pt>
                <c:pt idx="52">
                  <c:v>45.59</c:v>
                </c:pt>
                <c:pt idx="53">
                  <c:v>41.39</c:v>
                </c:pt>
                <c:pt idx="54">
                  <c:v>29.25</c:v>
                </c:pt>
                <c:pt idx="55">
                  <c:v>35.47</c:v>
                </c:pt>
                <c:pt idx="56">
                  <c:v>15.37</c:v>
                </c:pt>
                <c:pt idx="57">
                  <c:v>43.61</c:v>
                </c:pt>
                <c:pt idx="58">
                  <c:v>49.08</c:v>
                </c:pt>
                <c:pt idx="59">
                  <c:v>57.06</c:v>
                </c:pt>
                <c:pt idx="60">
                  <c:v>35.4</c:v>
                </c:pt>
                <c:pt idx="61">
                  <c:v>64.8</c:v>
                </c:pt>
                <c:pt idx="62">
                  <c:v>69.69</c:v>
                </c:pt>
                <c:pt idx="63">
                  <c:v>105.55</c:v>
                </c:pt>
                <c:pt idx="64">
                  <c:v>41.85</c:v>
                </c:pt>
                <c:pt idx="65">
                  <c:v>81.05</c:v>
                </c:pt>
                <c:pt idx="66">
                  <c:v>111.86</c:v>
                </c:pt>
                <c:pt idx="67">
                  <c:v>141.97</c:v>
                </c:pt>
                <c:pt idx="68">
                  <c:v>115.89</c:v>
                </c:pt>
                <c:pt idx="69">
                  <c:v>127.28</c:v>
                </c:pt>
                <c:pt idx="70">
                  <c:v>142.71</c:v>
                </c:pt>
                <c:pt idx="71">
                  <c:v>176.31</c:v>
                </c:pt>
                <c:pt idx="72">
                  <c:v>118.26</c:v>
                </c:pt>
                <c:pt idx="73">
                  <c:v>159.32</c:v>
                </c:pt>
                <c:pt idx="74">
                  <c:v>172.81</c:v>
                </c:pt>
                <c:pt idx="75">
                  <c:v>181.03</c:v>
                </c:pt>
                <c:pt idx="76">
                  <c:v>142.85</c:v>
                </c:pt>
                <c:pt idx="77">
                  <c:v>168.13</c:v>
                </c:pt>
                <c:pt idx="78">
                  <c:v>196.92</c:v>
                </c:pt>
                <c:pt idx="79">
                  <c:v>215.39</c:v>
                </c:pt>
                <c:pt idx="80">
                  <c:v>175.64</c:v>
                </c:pt>
                <c:pt idx="81">
                  <c:v>179.59</c:v>
                </c:pt>
                <c:pt idx="82">
                  <c:v>216.03</c:v>
                </c:pt>
                <c:pt idx="83">
                  <c:v>208.19</c:v>
                </c:pt>
                <c:pt idx="84">
                  <c:v>195</c:v>
                </c:pt>
                <c:pt idx="85">
                  <c:v>188.05</c:v>
                </c:pt>
                <c:pt idx="86">
                  <c:v>190.33</c:v>
                </c:pt>
                <c:pt idx="87">
                  <c:v>170.26</c:v>
                </c:pt>
                <c:pt idx="88">
                  <c:v>168.95</c:v>
                </c:pt>
                <c:pt idx="89">
                  <c:v>162.86000000000001</c:v>
                </c:pt>
                <c:pt idx="90">
                  <c:v>161.32</c:v>
                </c:pt>
                <c:pt idx="91">
                  <c:v>163.32</c:v>
                </c:pt>
                <c:pt idx="92">
                  <c:v>172.31</c:v>
                </c:pt>
                <c:pt idx="93">
                  <c:v>160.69999999999999</c:v>
                </c:pt>
                <c:pt idx="94">
                  <c:v>175.31</c:v>
                </c:pt>
                <c:pt idx="95">
                  <c:v>165.22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43F-4076-80E9-0A0256C08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159.17099999999999</v>
      </c>
      <c r="C5" s="25">
        <v>159.386</v>
      </c>
      <c r="D5" s="25">
        <v>159.19800000000001</v>
      </c>
      <c r="E5" s="25">
        <v>160.636</v>
      </c>
      <c r="F5" s="25">
        <v>37.353000000000002</v>
      </c>
      <c r="G5" s="25">
        <v>42.235999999999997</v>
      </c>
      <c r="H5" s="25">
        <v>40.426000000000002</v>
      </c>
      <c r="I5" s="25">
        <v>39.673999999999999</v>
      </c>
      <c r="J5" s="25">
        <v>64.254999999999995</v>
      </c>
      <c r="K5" s="25">
        <v>68.400000000000006</v>
      </c>
      <c r="L5" s="25">
        <v>66.084999999999994</v>
      </c>
      <c r="M5" s="25">
        <v>47.911999999999999</v>
      </c>
      <c r="N5" s="25">
        <v>150.84</v>
      </c>
      <c r="O5" s="25">
        <v>166.244</v>
      </c>
      <c r="P5" s="25">
        <v>157.52799999999999</v>
      </c>
      <c r="Q5" s="25">
        <v>157.73500000000001</v>
      </c>
      <c r="R5" s="25">
        <v>22.869</v>
      </c>
      <c r="S5" s="25">
        <v>29.797999999999998</v>
      </c>
      <c r="T5" s="25">
        <v>28.106999999999999</v>
      </c>
      <c r="U5" s="25">
        <v>27.366</v>
      </c>
      <c r="V5" s="25">
        <v>49.722999999999999</v>
      </c>
      <c r="W5" s="25">
        <v>56.985999999999997</v>
      </c>
      <c r="X5" s="25">
        <v>43.627000000000002</v>
      </c>
      <c r="Y5" s="25">
        <v>45.128</v>
      </c>
      <c r="Z5" s="25">
        <v>40.261000000000003</v>
      </c>
      <c r="AA5" s="25">
        <v>35.673000000000002</v>
      </c>
      <c r="AB5" s="25">
        <v>66.373999999999995</v>
      </c>
      <c r="AC5" s="25">
        <v>77.923000000000002</v>
      </c>
      <c r="AD5" s="25">
        <v>20.51</v>
      </c>
      <c r="AE5" s="25">
        <v>17.041</v>
      </c>
      <c r="AF5" s="25">
        <v>36.89</v>
      </c>
      <c r="AG5" s="25">
        <v>53.302999999999997</v>
      </c>
      <c r="AH5" s="25">
        <v>19.724</v>
      </c>
      <c r="AI5" s="25">
        <v>20.783999999999999</v>
      </c>
      <c r="AJ5" s="25">
        <v>15.461</v>
      </c>
      <c r="AK5" s="25">
        <v>52.198999999999998</v>
      </c>
      <c r="AL5" s="25">
        <v>65.438999999999993</v>
      </c>
      <c r="AM5" s="25">
        <v>46.64</v>
      </c>
      <c r="AN5" s="25">
        <v>48.945999999999998</v>
      </c>
      <c r="AO5" s="25">
        <v>52.57</v>
      </c>
      <c r="AP5" s="25">
        <v>61.901000000000003</v>
      </c>
      <c r="AQ5" s="25">
        <v>70.798000000000002</v>
      </c>
      <c r="AR5" s="25">
        <v>47.847000000000001</v>
      </c>
      <c r="AS5" s="25">
        <v>45.957999999999998</v>
      </c>
      <c r="AT5" s="25">
        <v>67.075999999999993</v>
      </c>
      <c r="AU5" s="25">
        <v>102.56</v>
      </c>
      <c r="AV5" s="25">
        <v>50.866999999999997</v>
      </c>
      <c r="AW5" s="25">
        <v>48.506</v>
      </c>
      <c r="AX5" s="25">
        <v>56.83</v>
      </c>
      <c r="AY5" s="25">
        <v>48.853999999999999</v>
      </c>
      <c r="AZ5" s="25">
        <v>56.421999999999997</v>
      </c>
      <c r="BA5" s="25">
        <v>61.744999999999997</v>
      </c>
      <c r="BB5" s="25">
        <v>45.341000000000001</v>
      </c>
      <c r="BC5" s="25">
        <v>52.16</v>
      </c>
      <c r="BD5" s="25">
        <v>63.078000000000003</v>
      </c>
      <c r="BE5" s="25">
        <v>58.25</v>
      </c>
      <c r="BF5" s="25">
        <v>77.941999999999993</v>
      </c>
      <c r="BG5" s="25">
        <v>33.564999999999998</v>
      </c>
      <c r="BH5" s="25">
        <v>35.237000000000002</v>
      </c>
      <c r="BI5" s="25">
        <v>56.375</v>
      </c>
      <c r="BJ5" s="25">
        <v>67.543000000000006</v>
      </c>
      <c r="BK5" s="25">
        <v>57.838999999999999</v>
      </c>
      <c r="BL5" s="25">
        <v>60.512999999999998</v>
      </c>
      <c r="BM5" s="25">
        <v>47.686999999999998</v>
      </c>
      <c r="BN5" s="25">
        <v>65.284000000000006</v>
      </c>
      <c r="BO5" s="25">
        <v>38.159999999999997</v>
      </c>
      <c r="BP5" s="25">
        <v>80.92</v>
      </c>
      <c r="BQ5" s="25">
        <v>104.176</v>
      </c>
      <c r="BR5" s="25">
        <v>161.98500000000001</v>
      </c>
      <c r="BS5" s="25">
        <v>24.707999999999998</v>
      </c>
      <c r="BT5" s="25">
        <v>118.69799999999999</v>
      </c>
      <c r="BU5" s="25">
        <v>18.597000000000001</v>
      </c>
      <c r="BV5" s="25">
        <v>78.875</v>
      </c>
      <c r="BW5" s="25">
        <v>86.397000000000006</v>
      </c>
      <c r="BX5" s="25">
        <v>77.731999999999999</v>
      </c>
      <c r="BY5" s="25">
        <v>99.59</v>
      </c>
      <c r="BZ5" s="25">
        <v>129.34800000000001</v>
      </c>
      <c r="CA5" s="25">
        <v>116.872</v>
      </c>
      <c r="CB5" s="25">
        <v>133.58000000000001</v>
      </c>
      <c r="CC5" s="25">
        <v>85.052000000000007</v>
      </c>
      <c r="CD5" s="25">
        <v>314.85000000000002</v>
      </c>
      <c r="CE5" s="25">
        <v>314.36</v>
      </c>
      <c r="CF5" s="25">
        <v>315.13200000000001</v>
      </c>
      <c r="CG5" s="25">
        <v>312.75</v>
      </c>
      <c r="CH5" s="25">
        <v>209.172</v>
      </c>
      <c r="CI5" s="25">
        <v>212.59200000000001</v>
      </c>
      <c r="CJ5" s="25">
        <v>142.88800000000001</v>
      </c>
      <c r="CK5" s="25">
        <v>215.19</v>
      </c>
      <c r="CL5" s="25">
        <v>242.26</v>
      </c>
      <c r="CM5" s="25">
        <v>242.815</v>
      </c>
      <c r="CN5" s="25">
        <v>243.422</v>
      </c>
      <c r="CO5" s="25">
        <v>243.46299999999999</v>
      </c>
      <c r="CP5" s="25">
        <v>148.494</v>
      </c>
      <c r="CQ5" s="25">
        <v>185.548</v>
      </c>
      <c r="CR5" s="25">
        <v>65.86</v>
      </c>
      <c r="CS5" s="25">
        <v>221.667</v>
      </c>
      <c r="CT5" s="26"/>
      <c r="CU5" s="26"/>
      <c r="CV5" s="26"/>
      <c r="CW5" s="27"/>
      <c r="CX5" s="28">
        <f t="array" ref="CX5">SUMPRODUCT(B5:CW5*0.25)</f>
        <v>2268.9379999999996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164.4</v>
      </c>
      <c r="C8" s="37">
        <v>161.28</v>
      </c>
      <c r="D8" s="37">
        <v>154.62</v>
      </c>
      <c r="E8" s="37">
        <v>124.86</v>
      </c>
      <c r="F8" s="37">
        <v>130.56</v>
      </c>
      <c r="G8" s="37">
        <v>127</v>
      </c>
      <c r="H8" s="37">
        <v>125.72</v>
      </c>
      <c r="I8" s="37">
        <v>122.4</v>
      </c>
      <c r="J8" s="37">
        <v>142.76</v>
      </c>
      <c r="K8" s="37">
        <v>137.28</v>
      </c>
      <c r="L8" s="37">
        <v>133.47999999999999</v>
      </c>
      <c r="M8" s="37">
        <v>126.7</v>
      </c>
      <c r="N8" s="37">
        <v>132.77000000000001</v>
      </c>
      <c r="O8" s="37">
        <v>130.88</v>
      </c>
      <c r="P8" s="37">
        <v>138.03</v>
      </c>
      <c r="Q8" s="37">
        <v>141.37</v>
      </c>
      <c r="R8" s="37">
        <v>134.34</v>
      </c>
      <c r="S8" s="37">
        <v>156.16999999999999</v>
      </c>
      <c r="T8" s="37">
        <v>161.38999999999999</v>
      </c>
      <c r="U8" s="37">
        <v>162.33000000000001</v>
      </c>
      <c r="V8" s="37">
        <v>136.16</v>
      </c>
      <c r="W8" s="37">
        <v>131.02000000000001</v>
      </c>
      <c r="X8" s="37">
        <v>134.63999999999999</v>
      </c>
      <c r="Y8" s="37">
        <v>141.01</v>
      </c>
      <c r="Z8" s="37">
        <v>134.36000000000001</v>
      </c>
      <c r="AA8" s="37">
        <v>139.41999999999999</v>
      </c>
      <c r="AB8" s="37">
        <v>139</v>
      </c>
      <c r="AC8" s="37">
        <v>137</v>
      </c>
      <c r="AD8" s="37">
        <v>152.97</v>
      </c>
      <c r="AE8" s="37">
        <v>142.61000000000001</v>
      </c>
      <c r="AF8" s="37">
        <v>139.75</v>
      </c>
      <c r="AG8" s="37">
        <v>128.69999999999999</v>
      </c>
      <c r="AH8" s="37">
        <v>125.33</v>
      </c>
      <c r="AI8" s="37">
        <v>115.3</v>
      </c>
      <c r="AJ8" s="37">
        <v>72.66</v>
      </c>
      <c r="AK8" s="37">
        <v>16.829999999999998</v>
      </c>
      <c r="AL8" s="37">
        <v>18.91</v>
      </c>
      <c r="AM8" s="37">
        <v>0</v>
      </c>
      <c r="AN8" s="37">
        <v>-0.01</v>
      </c>
      <c r="AO8" s="37">
        <v>-1.01</v>
      </c>
      <c r="AP8" s="37">
        <v>-3.05</v>
      </c>
      <c r="AQ8" s="37">
        <v>-4.76</v>
      </c>
      <c r="AR8" s="37">
        <v>-0.01</v>
      </c>
      <c r="AS8" s="37">
        <v>0</v>
      </c>
      <c r="AT8" s="37">
        <v>46.92</v>
      </c>
      <c r="AU8" s="37">
        <v>69.94</v>
      </c>
      <c r="AV8" s="37">
        <v>62.6</v>
      </c>
      <c r="AW8" s="37">
        <v>45.99</v>
      </c>
      <c r="AX8" s="37">
        <v>56.41</v>
      </c>
      <c r="AY8" s="37">
        <v>32.5</v>
      </c>
      <c r="AZ8" s="37">
        <v>23.93</v>
      </c>
      <c r="BA8" s="37">
        <v>26.37</v>
      </c>
      <c r="BB8" s="37">
        <v>45.59</v>
      </c>
      <c r="BC8" s="37">
        <v>41.39</v>
      </c>
      <c r="BD8" s="37">
        <v>29.25</v>
      </c>
      <c r="BE8" s="37">
        <v>35.47</v>
      </c>
      <c r="BF8" s="37">
        <v>15.37</v>
      </c>
      <c r="BG8" s="37">
        <v>43.61</v>
      </c>
      <c r="BH8" s="37">
        <v>49.08</v>
      </c>
      <c r="BI8" s="37">
        <v>57.06</v>
      </c>
      <c r="BJ8" s="37">
        <v>35.4</v>
      </c>
      <c r="BK8" s="37">
        <v>64.8</v>
      </c>
      <c r="BL8" s="37">
        <v>69.69</v>
      </c>
      <c r="BM8" s="37">
        <v>105.55</v>
      </c>
      <c r="BN8" s="37">
        <v>41.85</v>
      </c>
      <c r="BO8" s="37">
        <v>81.05</v>
      </c>
      <c r="BP8" s="37">
        <v>111.86</v>
      </c>
      <c r="BQ8" s="37">
        <v>141.97</v>
      </c>
      <c r="BR8" s="37">
        <v>115.89</v>
      </c>
      <c r="BS8" s="37">
        <v>127.28</v>
      </c>
      <c r="BT8" s="37">
        <v>142.71</v>
      </c>
      <c r="BU8" s="37">
        <v>176.31</v>
      </c>
      <c r="BV8" s="37">
        <v>118.26</v>
      </c>
      <c r="BW8" s="37">
        <v>159.32</v>
      </c>
      <c r="BX8" s="37">
        <v>172.81</v>
      </c>
      <c r="BY8" s="37">
        <v>181.03</v>
      </c>
      <c r="BZ8" s="37">
        <v>142.85</v>
      </c>
      <c r="CA8" s="37">
        <v>168.13</v>
      </c>
      <c r="CB8" s="37">
        <v>196.92</v>
      </c>
      <c r="CC8" s="37">
        <v>215.39</v>
      </c>
      <c r="CD8" s="37">
        <v>175.64</v>
      </c>
      <c r="CE8" s="37">
        <v>179.59</v>
      </c>
      <c r="CF8" s="37">
        <v>216.03</v>
      </c>
      <c r="CG8" s="37">
        <v>208.19</v>
      </c>
      <c r="CH8" s="37">
        <v>195</v>
      </c>
      <c r="CI8" s="37">
        <v>188.05</v>
      </c>
      <c r="CJ8" s="37">
        <v>190.33</v>
      </c>
      <c r="CK8" s="37">
        <v>170.26</v>
      </c>
      <c r="CL8" s="37">
        <v>168.95</v>
      </c>
      <c r="CM8" s="37">
        <v>162.86000000000001</v>
      </c>
      <c r="CN8" s="37">
        <v>161.32</v>
      </c>
      <c r="CO8" s="37">
        <v>163.32</v>
      </c>
      <c r="CP8" s="37">
        <v>172.31</v>
      </c>
      <c r="CQ8" s="37">
        <v>160.69999999999999</v>
      </c>
      <c r="CR8" s="37">
        <v>175.31</v>
      </c>
      <c r="CS8" s="37">
        <v>165.22</v>
      </c>
      <c r="CT8" s="38"/>
      <c r="CU8" s="38"/>
      <c r="CV8" s="38"/>
      <c r="CW8" s="39"/>
      <c r="CX8" s="40">
        <f>IF(SUM(B8:CW8)&lt;&gt;0,AVERAGEIF(B8:CW8,"&lt;&gt;"""),"")</f>
        <v>113.63333333333334</v>
      </c>
    </row>
    <row r="9" spans="1:102" ht="24.95" customHeight="1" thickBot="1" x14ac:dyDescent="0.25">
      <c r="A9" s="41" t="s">
        <v>6</v>
      </c>
      <c r="B9" s="42">
        <v>151.29</v>
      </c>
      <c r="C9" s="43">
        <v>151.29</v>
      </c>
      <c r="D9" s="43">
        <v>151.29</v>
      </c>
      <c r="E9" s="43">
        <v>151.29</v>
      </c>
      <c r="F9" s="43">
        <v>126.42</v>
      </c>
      <c r="G9" s="43">
        <v>126.42</v>
      </c>
      <c r="H9" s="43">
        <v>126.42</v>
      </c>
      <c r="I9" s="43">
        <v>126.42</v>
      </c>
      <c r="J9" s="43">
        <v>135.05500000000001</v>
      </c>
      <c r="K9" s="43">
        <v>135.05500000000001</v>
      </c>
      <c r="L9" s="43">
        <v>135.05500000000001</v>
      </c>
      <c r="M9" s="43">
        <v>135.05500000000001</v>
      </c>
      <c r="N9" s="43">
        <v>135.76249999999999</v>
      </c>
      <c r="O9" s="43">
        <v>135.76249999999999</v>
      </c>
      <c r="P9" s="43">
        <v>135.76249999999999</v>
      </c>
      <c r="Q9" s="43">
        <v>135.76249999999999</v>
      </c>
      <c r="R9" s="43">
        <v>153.5575</v>
      </c>
      <c r="S9" s="43">
        <v>153.5575</v>
      </c>
      <c r="T9" s="43">
        <v>153.5575</v>
      </c>
      <c r="U9" s="43">
        <v>153.5575</v>
      </c>
      <c r="V9" s="43">
        <v>135.70750000000001</v>
      </c>
      <c r="W9" s="43">
        <v>135.70750000000001</v>
      </c>
      <c r="X9" s="43">
        <v>135.70750000000001</v>
      </c>
      <c r="Y9" s="43">
        <v>135.70750000000001</v>
      </c>
      <c r="Z9" s="43">
        <v>137.44499999999999</v>
      </c>
      <c r="AA9" s="43">
        <v>137.44499999999999</v>
      </c>
      <c r="AB9" s="43">
        <v>137.44499999999999</v>
      </c>
      <c r="AC9" s="43">
        <v>137.44499999999999</v>
      </c>
      <c r="AD9" s="43">
        <v>141.00749999999999</v>
      </c>
      <c r="AE9" s="43">
        <v>141.00749999999999</v>
      </c>
      <c r="AF9" s="43">
        <v>141.00749999999999</v>
      </c>
      <c r="AG9" s="43">
        <v>141.00749999999999</v>
      </c>
      <c r="AH9" s="43">
        <v>82.53</v>
      </c>
      <c r="AI9" s="43">
        <v>82.53</v>
      </c>
      <c r="AJ9" s="43">
        <v>82.53</v>
      </c>
      <c r="AK9" s="43">
        <v>82.53</v>
      </c>
      <c r="AL9" s="43">
        <v>4.4725000000000001</v>
      </c>
      <c r="AM9" s="43">
        <v>4.4725000000000001</v>
      </c>
      <c r="AN9" s="43">
        <v>4.4725000000000001</v>
      </c>
      <c r="AO9" s="43">
        <v>4.4725000000000001</v>
      </c>
      <c r="AP9" s="43">
        <v>-1.9550000000000001</v>
      </c>
      <c r="AQ9" s="43">
        <v>-1.9550000000000001</v>
      </c>
      <c r="AR9" s="43">
        <v>-1.9550000000000001</v>
      </c>
      <c r="AS9" s="43">
        <v>-1.9550000000000001</v>
      </c>
      <c r="AT9" s="43">
        <v>56.362499999999997</v>
      </c>
      <c r="AU9" s="43">
        <v>56.362499999999997</v>
      </c>
      <c r="AV9" s="43">
        <v>56.362499999999997</v>
      </c>
      <c r="AW9" s="43">
        <v>56.362499999999997</v>
      </c>
      <c r="AX9" s="43">
        <v>34.802500000000002</v>
      </c>
      <c r="AY9" s="43">
        <v>34.802500000000002</v>
      </c>
      <c r="AZ9" s="43">
        <v>34.802500000000002</v>
      </c>
      <c r="BA9" s="43">
        <v>34.802500000000002</v>
      </c>
      <c r="BB9" s="43">
        <v>37.924999999999997</v>
      </c>
      <c r="BC9" s="43">
        <v>37.924999999999997</v>
      </c>
      <c r="BD9" s="43">
        <v>37.924999999999997</v>
      </c>
      <c r="BE9" s="43">
        <v>37.924999999999997</v>
      </c>
      <c r="BF9" s="43">
        <v>41.28</v>
      </c>
      <c r="BG9" s="43">
        <v>41.28</v>
      </c>
      <c r="BH9" s="43">
        <v>41.28</v>
      </c>
      <c r="BI9" s="43">
        <v>41.28</v>
      </c>
      <c r="BJ9" s="43">
        <v>68.86</v>
      </c>
      <c r="BK9" s="43">
        <v>68.86</v>
      </c>
      <c r="BL9" s="43">
        <v>68.86</v>
      </c>
      <c r="BM9" s="43">
        <v>68.86</v>
      </c>
      <c r="BN9" s="43">
        <v>94.182500000000005</v>
      </c>
      <c r="BO9" s="43">
        <v>94.182500000000005</v>
      </c>
      <c r="BP9" s="43">
        <v>94.182500000000005</v>
      </c>
      <c r="BQ9" s="43">
        <v>94.182500000000005</v>
      </c>
      <c r="BR9" s="43">
        <v>140.54750000000001</v>
      </c>
      <c r="BS9" s="43">
        <v>140.54750000000001</v>
      </c>
      <c r="BT9" s="43">
        <v>140.54750000000001</v>
      </c>
      <c r="BU9" s="43">
        <v>140.54750000000001</v>
      </c>
      <c r="BV9" s="43">
        <v>157.85499999999999</v>
      </c>
      <c r="BW9" s="43">
        <v>157.85499999999999</v>
      </c>
      <c r="BX9" s="43">
        <v>157.85499999999999</v>
      </c>
      <c r="BY9" s="43">
        <v>157.85499999999999</v>
      </c>
      <c r="BZ9" s="43">
        <v>180.82249999999999</v>
      </c>
      <c r="CA9" s="43">
        <v>180.82249999999999</v>
      </c>
      <c r="CB9" s="43">
        <v>180.82249999999999</v>
      </c>
      <c r="CC9" s="43">
        <v>180.82249999999999</v>
      </c>
      <c r="CD9" s="43">
        <v>194.86250000000001</v>
      </c>
      <c r="CE9" s="43">
        <v>194.86250000000001</v>
      </c>
      <c r="CF9" s="43">
        <v>194.86250000000001</v>
      </c>
      <c r="CG9" s="43">
        <v>194.86250000000001</v>
      </c>
      <c r="CH9" s="43">
        <v>185.91</v>
      </c>
      <c r="CI9" s="43">
        <v>185.91</v>
      </c>
      <c r="CJ9" s="43">
        <v>185.91</v>
      </c>
      <c r="CK9" s="43">
        <v>185.91</v>
      </c>
      <c r="CL9" s="43">
        <v>164.11250000000001</v>
      </c>
      <c r="CM9" s="43">
        <v>164.11250000000001</v>
      </c>
      <c r="CN9" s="43">
        <v>164.11250000000001</v>
      </c>
      <c r="CO9" s="43">
        <v>164.11250000000001</v>
      </c>
      <c r="CP9" s="43">
        <v>168.38499999999999</v>
      </c>
      <c r="CQ9" s="43">
        <v>168.38499999999999</v>
      </c>
      <c r="CR9" s="43">
        <v>168.38499999999999</v>
      </c>
      <c r="CS9" s="43">
        <v>168.38499999999999</v>
      </c>
      <c r="CT9" s="44"/>
      <c r="CU9" s="44"/>
      <c r="CV9" s="44"/>
      <c r="CW9" s="45"/>
      <c r="CX9" s="46">
        <f>IF(SUM(B9:CW9)&lt;&gt;0,AVERAGEIF(B9:CW9,"&lt;&gt;"""),"")</f>
        <v>113.63333333333321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114.35899999999999</v>
      </c>
      <c r="BU11" s="53"/>
      <c r="BV11" s="53"/>
      <c r="BW11" s="53">
        <v>48.856000000000002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40.803750000000001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15.492000000000001</v>
      </c>
      <c r="G13" s="65">
        <v>15.103</v>
      </c>
      <c r="H13" s="65">
        <v>35.072000000000003</v>
      </c>
      <c r="I13" s="65">
        <v>15.106999999999999</v>
      </c>
      <c r="J13" s="65"/>
      <c r="K13" s="65"/>
      <c r="L13" s="65"/>
      <c r="M13" s="65"/>
      <c r="N13" s="65">
        <v>50.765000000000001</v>
      </c>
      <c r="O13" s="65">
        <v>81.221999999999994</v>
      </c>
      <c r="P13" s="65"/>
      <c r="Q13" s="65"/>
      <c r="R13" s="65"/>
      <c r="S13" s="65"/>
      <c r="T13" s="65"/>
      <c r="U13" s="65"/>
      <c r="V13" s="65"/>
      <c r="W13" s="65">
        <v>53.295999999999999</v>
      </c>
      <c r="X13" s="65">
        <v>32.156999999999996</v>
      </c>
      <c r="Y13" s="65"/>
      <c r="Z13" s="65"/>
      <c r="AA13" s="65"/>
      <c r="AB13" s="65"/>
      <c r="AC13" s="65"/>
      <c r="AD13" s="65"/>
      <c r="AE13" s="65"/>
      <c r="AF13" s="65"/>
      <c r="AG13" s="65">
        <v>36.302999999999997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41.203000000000003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93.929999999999978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30</v>
      </c>
      <c r="BW14" s="65">
        <v>30</v>
      </c>
      <c r="BX14" s="65">
        <v>70.554000000000002</v>
      </c>
      <c r="BY14" s="65">
        <v>67.805999999999997</v>
      </c>
      <c r="BZ14" s="65">
        <v>117.816</v>
      </c>
      <c r="CA14" s="65">
        <v>107.075</v>
      </c>
      <c r="CB14" s="65">
        <v>125</v>
      </c>
      <c r="CC14" s="65">
        <v>42.421999999999997</v>
      </c>
      <c r="CD14" s="65">
        <v>310</v>
      </c>
      <c r="CE14" s="65">
        <v>310</v>
      </c>
      <c r="CF14" s="65">
        <v>282.23200000000003</v>
      </c>
      <c r="CG14" s="65">
        <v>308.82</v>
      </c>
      <c r="CH14" s="65">
        <v>205.762</v>
      </c>
      <c r="CI14" s="65">
        <v>208.322</v>
      </c>
      <c r="CJ14" s="65">
        <v>105</v>
      </c>
      <c r="CK14" s="65">
        <v>209.7</v>
      </c>
      <c r="CL14" s="65"/>
      <c r="CM14" s="65"/>
      <c r="CN14" s="65"/>
      <c r="CO14" s="65"/>
      <c r="CP14" s="65">
        <v>140.45400000000001</v>
      </c>
      <c r="CQ14" s="65">
        <v>177.078</v>
      </c>
      <c r="CR14" s="65">
        <v>52.055</v>
      </c>
      <c r="CS14" s="65">
        <v>212.31700000000001</v>
      </c>
      <c r="CT14" s="66"/>
      <c r="CU14" s="66"/>
      <c r="CV14" s="66"/>
      <c r="CW14" s="67"/>
      <c r="CX14" s="68">
        <f t="array" ref="CX14">SUMPRODUCT(B14:CW14*0.25)</f>
        <v>778.10324999999989</v>
      </c>
    </row>
    <row r="15" spans="1:102" ht="24.95" customHeight="1" x14ac:dyDescent="0.2">
      <c r="A15" s="69" t="s">
        <v>12</v>
      </c>
      <c r="B15" s="70">
        <v>0.251</v>
      </c>
      <c r="C15" s="71">
        <v>0.42599999999999999</v>
      </c>
      <c r="D15" s="71">
        <v>0.23799999999999999</v>
      </c>
      <c r="E15" s="71">
        <v>1.716</v>
      </c>
      <c r="F15" s="71">
        <v>6.1609999999999996</v>
      </c>
      <c r="G15" s="71">
        <v>5.7329999999999997</v>
      </c>
      <c r="H15" s="71">
        <v>5.3540000000000001</v>
      </c>
      <c r="I15" s="71">
        <v>4.867</v>
      </c>
      <c r="J15" s="71">
        <v>4.4550000000000001</v>
      </c>
      <c r="K15" s="71">
        <v>4.0999999999999996</v>
      </c>
      <c r="L15" s="71">
        <v>3.6850000000000001</v>
      </c>
      <c r="M15" s="71">
        <v>3.3119999999999998</v>
      </c>
      <c r="N15" s="71">
        <v>9.9749999999999996</v>
      </c>
      <c r="O15" s="71">
        <v>2.722</v>
      </c>
      <c r="P15" s="71">
        <v>24.728000000000002</v>
      </c>
      <c r="Q15" s="71">
        <v>27.035</v>
      </c>
      <c r="R15" s="71">
        <v>17.969000000000001</v>
      </c>
      <c r="S15" s="71">
        <v>19.638000000000002</v>
      </c>
      <c r="T15" s="71">
        <v>17.747</v>
      </c>
      <c r="U15" s="71">
        <v>12.866</v>
      </c>
      <c r="V15" s="71">
        <v>15.195</v>
      </c>
      <c r="W15" s="71">
        <v>1.49</v>
      </c>
      <c r="X15" s="71">
        <v>4.87</v>
      </c>
      <c r="Y15" s="71">
        <v>10.728</v>
      </c>
      <c r="Z15" s="71">
        <v>0.76100000000000001</v>
      </c>
      <c r="AA15" s="71">
        <v>0.873</v>
      </c>
      <c r="AB15" s="71">
        <v>0.77400000000000002</v>
      </c>
      <c r="AC15" s="71">
        <v>3.1629999999999998</v>
      </c>
      <c r="AD15" s="71">
        <v>15.91</v>
      </c>
      <c r="AE15" s="71">
        <v>5.3410000000000002</v>
      </c>
      <c r="AF15" s="71">
        <v>6.89</v>
      </c>
      <c r="AG15" s="71">
        <v>8.08</v>
      </c>
      <c r="AH15" s="71">
        <v>18.103999999999999</v>
      </c>
      <c r="AI15" s="71">
        <v>20.783999999999999</v>
      </c>
      <c r="AJ15" s="71">
        <v>12.532999999999999</v>
      </c>
      <c r="AK15" s="71">
        <v>32.298999999999999</v>
      </c>
      <c r="AL15" s="71">
        <v>45.439</v>
      </c>
      <c r="AM15" s="71">
        <v>36.64</v>
      </c>
      <c r="AN15" s="71">
        <v>38.945999999999998</v>
      </c>
      <c r="AO15" s="71">
        <v>50.366999999999997</v>
      </c>
      <c r="AP15" s="71">
        <v>61.901000000000003</v>
      </c>
      <c r="AQ15" s="71">
        <v>70.798000000000002</v>
      </c>
      <c r="AR15" s="71">
        <v>37.686999999999998</v>
      </c>
      <c r="AS15" s="71">
        <v>36.357999999999997</v>
      </c>
      <c r="AT15" s="71">
        <v>2.39</v>
      </c>
      <c r="AU15" s="71"/>
      <c r="AV15" s="71"/>
      <c r="AW15" s="71">
        <v>0.157</v>
      </c>
      <c r="AX15" s="71">
        <v>0.11</v>
      </c>
      <c r="AY15" s="71">
        <v>9.6000000000000002E-2</v>
      </c>
      <c r="AZ15" s="71">
        <v>7.1999999999999995E-2</v>
      </c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1.4039999999999999</v>
      </c>
      <c r="BL15" s="71">
        <v>2.734</v>
      </c>
      <c r="BM15" s="71"/>
      <c r="BN15" s="71"/>
      <c r="BO15" s="71"/>
      <c r="BP15" s="71"/>
      <c r="BQ15" s="71">
        <v>41.551000000000002</v>
      </c>
      <c r="BR15" s="71">
        <v>49.036000000000001</v>
      </c>
      <c r="BS15" s="71">
        <v>7.0999999999999994E-2</v>
      </c>
      <c r="BT15" s="71">
        <v>5.8999999999999997E-2</v>
      </c>
      <c r="BU15" s="71">
        <v>6.0369999999999999</v>
      </c>
      <c r="BV15" s="71">
        <v>6.5519999999999996</v>
      </c>
      <c r="BW15" s="71">
        <v>6.3810000000000002</v>
      </c>
      <c r="BX15" s="71">
        <v>6.6180000000000003</v>
      </c>
      <c r="BY15" s="71">
        <v>6.524</v>
      </c>
      <c r="BZ15" s="71">
        <v>7.6120000000000001</v>
      </c>
      <c r="CA15" s="71">
        <v>6.8369999999999997</v>
      </c>
      <c r="CB15" s="71">
        <v>6.28</v>
      </c>
      <c r="CC15" s="71">
        <v>5.53</v>
      </c>
      <c r="CD15" s="71">
        <v>4.8499999999999996</v>
      </c>
      <c r="CE15" s="71">
        <v>4.3600000000000003</v>
      </c>
      <c r="CF15" s="71">
        <v>3.84</v>
      </c>
      <c r="CG15" s="71">
        <v>3.37</v>
      </c>
      <c r="CH15" s="71">
        <v>2.85</v>
      </c>
      <c r="CI15" s="71">
        <v>3.75</v>
      </c>
      <c r="CJ15" s="71">
        <v>14.4</v>
      </c>
      <c r="CK15" s="71">
        <v>5.49</v>
      </c>
      <c r="CL15" s="71"/>
      <c r="CM15" s="71">
        <v>1.115</v>
      </c>
      <c r="CN15" s="71">
        <v>1.1619999999999999</v>
      </c>
      <c r="CO15" s="71">
        <v>1.2030000000000001</v>
      </c>
      <c r="CP15" s="71">
        <v>7.48</v>
      </c>
      <c r="CQ15" s="71">
        <v>7.91</v>
      </c>
      <c r="CR15" s="71">
        <v>13.285</v>
      </c>
      <c r="CS15" s="71">
        <v>8.7899999999999991</v>
      </c>
      <c r="CT15" s="72"/>
      <c r="CU15" s="72"/>
      <c r="CV15" s="72"/>
      <c r="CW15" s="73"/>
      <c r="CX15" s="74">
        <f t="array" ref="CX15">SUMPRODUCT(B15:CW15*0.25)</f>
        <v>237.20375000000001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0.251</v>
      </c>
      <c r="C18" s="77">
        <f t="shared" ref="C18:BN18" si="0">SUM(C11:C17)</f>
        <v>0.42599999999999999</v>
      </c>
      <c r="D18" s="77">
        <f t="shared" si="0"/>
        <v>0.23799999999999999</v>
      </c>
      <c r="E18" s="77">
        <f t="shared" si="0"/>
        <v>1.716</v>
      </c>
      <c r="F18" s="77">
        <f t="shared" si="0"/>
        <v>21.652999999999999</v>
      </c>
      <c r="G18" s="77">
        <f t="shared" si="0"/>
        <v>20.835999999999999</v>
      </c>
      <c r="H18" s="77">
        <f t="shared" si="0"/>
        <v>40.426000000000002</v>
      </c>
      <c r="I18" s="77">
        <f t="shared" si="0"/>
        <v>19.974</v>
      </c>
      <c r="J18" s="77">
        <f t="shared" si="0"/>
        <v>4.4550000000000001</v>
      </c>
      <c r="K18" s="77">
        <f t="shared" si="0"/>
        <v>4.0999999999999996</v>
      </c>
      <c r="L18" s="77">
        <f t="shared" si="0"/>
        <v>3.6850000000000001</v>
      </c>
      <c r="M18" s="77">
        <f t="shared" si="0"/>
        <v>3.3119999999999998</v>
      </c>
      <c r="N18" s="77">
        <f t="shared" si="0"/>
        <v>60.74</v>
      </c>
      <c r="O18" s="77">
        <f t="shared" si="0"/>
        <v>83.943999999999988</v>
      </c>
      <c r="P18" s="77">
        <f t="shared" si="0"/>
        <v>24.728000000000002</v>
      </c>
      <c r="Q18" s="77">
        <f t="shared" si="0"/>
        <v>27.035</v>
      </c>
      <c r="R18" s="77">
        <f t="shared" si="0"/>
        <v>17.969000000000001</v>
      </c>
      <c r="S18" s="77">
        <f t="shared" si="0"/>
        <v>19.638000000000002</v>
      </c>
      <c r="T18" s="77">
        <f t="shared" si="0"/>
        <v>17.747</v>
      </c>
      <c r="U18" s="77">
        <f t="shared" si="0"/>
        <v>12.866</v>
      </c>
      <c r="V18" s="77">
        <f t="shared" si="0"/>
        <v>15.195</v>
      </c>
      <c r="W18" s="77">
        <f t="shared" si="0"/>
        <v>54.786000000000001</v>
      </c>
      <c r="X18" s="77">
        <f t="shared" si="0"/>
        <v>37.026999999999994</v>
      </c>
      <c r="Y18" s="77">
        <f t="shared" si="0"/>
        <v>10.728</v>
      </c>
      <c r="Z18" s="77">
        <f t="shared" si="0"/>
        <v>0.76100000000000001</v>
      </c>
      <c r="AA18" s="77">
        <f t="shared" si="0"/>
        <v>0.873</v>
      </c>
      <c r="AB18" s="77">
        <f t="shared" si="0"/>
        <v>0.77400000000000002</v>
      </c>
      <c r="AC18" s="77">
        <f t="shared" si="0"/>
        <v>3.1629999999999998</v>
      </c>
      <c r="AD18" s="77">
        <f t="shared" si="0"/>
        <v>15.91</v>
      </c>
      <c r="AE18" s="77">
        <f t="shared" si="0"/>
        <v>5.3410000000000002</v>
      </c>
      <c r="AF18" s="77">
        <f t="shared" si="0"/>
        <v>6.89</v>
      </c>
      <c r="AG18" s="77">
        <f t="shared" si="0"/>
        <v>44.382999999999996</v>
      </c>
      <c r="AH18" s="77">
        <f t="shared" si="0"/>
        <v>18.103999999999999</v>
      </c>
      <c r="AI18" s="77">
        <f t="shared" si="0"/>
        <v>20.783999999999999</v>
      </c>
      <c r="AJ18" s="77">
        <f t="shared" si="0"/>
        <v>12.532999999999999</v>
      </c>
      <c r="AK18" s="77">
        <f t="shared" si="0"/>
        <v>32.298999999999999</v>
      </c>
      <c r="AL18" s="77">
        <f t="shared" si="0"/>
        <v>45.439</v>
      </c>
      <c r="AM18" s="77">
        <f t="shared" si="0"/>
        <v>36.64</v>
      </c>
      <c r="AN18" s="77">
        <f t="shared" si="0"/>
        <v>38.945999999999998</v>
      </c>
      <c r="AO18" s="77">
        <f t="shared" si="0"/>
        <v>50.366999999999997</v>
      </c>
      <c r="AP18" s="77">
        <f t="shared" si="0"/>
        <v>61.901000000000003</v>
      </c>
      <c r="AQ18" s="77">
        <f t="shared" si="0"/>
        <v>70.798000000000002</v>
      </c>
      <c r="AR18" s="77">
        <f t="shared" si="0"/>
        <v>37.686999999999998</v>
      </c>
      <c r="AS18" s="77">
        <f t="shared" si="0"/>
        <v>36.357999999999997</v>
      </c>
      <c r="AT18" s="77">
        <f t="shared" si="0"/>
        <v>2.39</v>
      </c>
      <c r="AU18" s="77">
        <f t="shared" si="0"/>
        <v>0</v>
      </c>
      <c r="AV18" s="77">
        <f t="shared" si="0"/>
        <v>0</v>
      </c>
      <c r="AW18" s="77">
        <f t="shared" si="0"/>
        <v>0.157</v>
      </c>
      <c r="AX18" s="77">
        <f t="shared" si="0"/>
        <v>0.11</v>
      </c>
      <c r="AY18" s="77">
        <f t="shared" si="0"/>
        <v>9.6000000000000002E-2</v>
      </c>
      <c r="AZ18" s="77">
        <f t="shared" si="0"/>
        <v>7.1999999999999995E-2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1.4039999999999999</v>
      </c>
      <c r="BL18" s="77">
        <f t="shared" si="0"/>
        <v>2.734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41.551000000000002</v>
      </c>
      <c r="BR18" s="77">
        <f t="shared" si="1"/>
        <v>49.036000000000001</v>
      </c>
      <c r="BS18" s="77">
        <f t="shared" si="1"/>
        <v>7.0999999999999994E-2</v>
      </c>
      <c r="BT18" s="77">
        <f t="shared" si="1"/>
        <v>114.41799999999999</v>
      </c>
      <c r="BU18" s="77">
        <f t="shared" si="1"/>
        <v>6.0369999999999999</v>
      </c>
      <c r="BV18" s="77">
        <f t="shared" si="1"/>
        <v>77.754999999999995</v>
      </c>
      <c r="BW18" s="77">
        <f t="shared" si="1"/>
        <v>85.236999999999995</v>
      </c>
      <c r="BX18" s="77">
        <f t="shared" si="1"/>
        <v>77.171999999999997</v>
      </c>
      <c r="BY18" s="77">
        <f t="shared" si="1"/>
        <v>74.33</v>
      </c>
      <c r="BZ18" s="77">
        <f t="shared" si="1"/>
        <v>125.428</v>
      </c>
      <c r="CA18" s="77">
        <f t="shared" si="1"/>
        <v>113.91200000000001</v>
      </c>
      <c r="CB18" s="77">
        <f t="shared" si="1"/>
        <v>131.28</v>
      </c>
      <c r="CC18" s="77">
        <f t="shared" si="1"/>
        <v>47.951999999999998</v>
      </c>
      <c r="CD18" s="77">
        <f t="shared" si="1"/>
        <v>314.85000000000002</v>
      </c>
      <c r="CE18" s="77">
        <f t="shared" si="1"/>
        <v>314.36</v>
      </c>
      <c r="CF18" s="77">
        <f t="shared" si="1"/>
        <v>286.072</v>
      </c>
      <c r="CG18" s="77">
        <f t="shared" si="1"/>
        <v>312.19</v>
      </c>
      <c r="CH18" s="77">
        <f t="shared" si="1"/>
        <v>208.61199999999999</v>
      </c>
      <c r="CI18" s="77">
        <f t="shared" si="1"/>
        <v>212.072</v>
      </c>
      <c r="CJ18" s="77">
        <f t="shared" si="1"/>
        <v>119.4</v>
      </c>
      <c r="CK18" s="77">
        <f t="shared" si="1"/>
        <v>215.19</v>
      </c>
      <c r="CL18" s="77">
        <f t="shared" si="1"/>
        <v>0</v>
      </c>
      <c r="CM18" s="77">
        <f t="shared" si="1"/>
        <v>1.115</v>
      </c>
      <c r="CN18" s="77">
        <f t="shared" si="1"/>
        <v>1.1619999999999999</v>
      </c>
      <c r="CO18" s="77">
        <f t="shared" si="1"/>
        <v>1.2030000000000001</v>
      </c>
      <c r="CP18" s="77">
        <f t="shared" si="1"/>
        <v>147.934</v>
      </c>
      <c r="CQ18" s="77">
        <f t="shared" si="1"/>
        <v>184.988</v>
      </c>
      <c r="CR18" s="77">
        <f t="shared" si="1"/>
        <v>65.34</v>
      </c>
      <c r="CS18" s="77">
        <f t="shared" si="1"/>
        <v>221.107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1150.0407499999999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>
        <v>4</v>
      </c>
      <c r="Q21" s="88">
        <v>4</v>
      </c>
      <c r="R21" s="88">
        <v>3.8</v>
      </c>
      <c r="S21" s="88">
        <v>3.8</v>
      </c>
      <c r="T21" s="88">
        <v>3.8</v>
      </c>
      <c r="U21" s="88"/>
      <c r="V21" s="88">
        <v>3.2280000000000002</v>
      </c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9.8000000000000007</v>
      </c>
      <c r="AL21" s="88">
        <v>9.8000000000000007</v>
      </c>
      <c r="AM21" s="88">
        <v>9.8000000000000007</v>
      </c>
      <c r="AN21" s="88">
        <v>9.8000000000000007</v>
      </c>
      <c r="AO21" s="88">
        <v>1.903</v>
      </c>
      <c r="AP21" s="88"/>
      <c r="AQ21" s="88"/>
      <c r="AR21" s="88">
        <v>9.6</v>
      </c>
      <c r="AS21" s="88">
        <v>9.6</v>
      </c>
      <c r="AT21" s="88">
        <v>9.6</v>
      </c>
      <c r="AU21" s="88"/>
      <c r="AV21" s="88">
        <v>9.6</v>
      </c>
      <c r="AW21" s="88">
        <v>9.6</v>
      </c>
      <c r="AX21" s="88">
        <v>9.6</v>
      </c>
      <c r="AY21" s="88">
        <v>9.6</v>
      </c>
      <c r="AZ21" s="88">
        <v>9.6</v>
      </c>
      <c r="BA21" s="88">
        <v>9.6</v>
      </c>
      <c r="BB21" s="88">
        <v>9.6</v>
      </c>
      <c r="BC21" s="88">
        <v>9.6</v>
      </c>
      <c r="BD21" s="88">
        <v>9.6</v>
      </c>
      <c r="BE21" s="88">
        <v>9.6</v>
      </c>
      <c r="BF21" s="88">
        <v>9.6</v>
      </c>
      <c r="BG21" s="88">
        <v>9.6</v>
      </c>
      <c r="BH21" s="88">
        <v>9.6</v>
      </c>
      <c r="BI21" s="88">
        <v>9.6</v>
      </c>
      <c r="BJ21" s="88">
        <v>9.6</v>
      </c>
      <c r="BK21" s="88">
        <v>9.6</v>
      </c>
      <c r="BL21" s="88">
        <v>9.6</v>
      </c>
      <c r="BM21" s="88">
        <v>9.6</v>
      </c>
      <c r="BN21" s="88">
        <v>3.8</v>
      </c>
      <c r="BO21" s="88"/>
      <c r="BP21" s="88"/>
      <c r="BQ21" s="88">
        <v>3.8</v>
      </c>
      <c r="BR21" s="88">
        <v>4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69.232749999999982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2.5</v>
      </c>
      <c r="AE22" s="94">
        <v>3.7</v>
      </c>
      <c r="AF22" s="94">
        <v>4.9000000000000004</v>
      </c>
      <c r="AG22" s="94">
        <v>4.5999999999999996</v>
      </c>
      <c r="AH22" s="94">
        <v>0.8</v>
      </c>
      <c r="AI22" s="94"/>
      <c r="AJ22" s="94"/>
      <c r="AK22" s="94">
        <v>10</v>
      </c>
      <c r="AL22" s="94">
        <v>10</v>
      </c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>
        <v>1</v>
      </c>
      <c r="BF22" s="94">
        <v>7.1</v>
      </c>
      <c r="BG22" s="94">
        <v>7.3</v>
      </c>
      <c r="BH22" s="94">
        <v>5.7</v>
      </c>
      <c r="BI22" s="94">
        <v>5.0999999999999996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15.675000000000001</v>
      </c>
    </row>
    <row r="23" spans="1:102" ht="24.95" customHeight="1" x14ac:dyDescent="0.2">
      <c r="A23" s="92" t="s">
        <v>19</v>
      </c>
      <c r="B23" s="98">
        <v>0.52</v>
      </c>
      <c r="C23" s="99">
        <v>0.56000000000000005</v>
      </c>
      <c r="D23" s="99">
        <v>0.56000000000000005</v>
      </c>
      <c r="E23" s="99">
        <v>0.52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>
        <v>0.56000000000000005</v>
      </c>
      <c r="T23" s="99">
        <v>0.56000000000000005</v>
      </c>
      <c r="U23" s="99"/>
      <c r="V23" s="99"/>
      <c r="W23" s="99"/>
      <c r="X23" s="99"/>
      <c r="Y23" s="99"/>
      <c r="Z23" s="99"/>
      <c r="AA23" s="99"/>
      <c r="AB23" s="99"/>
      <c r="AC23" s="99">
        <v>0.56000000000000005</v>
      </c>
      <c r="AD23" s="99">
        <v>2.1</v>
      </c>
      <c r="AE23" s="99">
        <v>2.1</v>
      </c>
      <c r="AF23" s="99">
        <v>2.2000000000000002</v>
      </c>
      <c r="AG23" s="99">
        <v>3.42</v>
      </c>
      <c r="AH23" s="99">
        <v>0.82</v>
      </c>
      <c r="AI23" s="99"/>
      <c r="AJ23" s="99">
        <v>0.82799999999999996</v>
      </c>
      <c r="AK23" s="99">
        <v>0.1</v>
      </c>
      <c r="AL23" s="99">
        <v>0.2</v>
      </c>
      <c r="AM23" s="99">
        <v>0.2</v>
      </c>
      <c r="AN23" s="99">
        <v>0.2</v>
      </c>
      <c r="AO23" s="99">
        <v>0.3</v>
      </c>
      <c r="AP23" s="99"/>
      <c r="AQ23" s="99"/>
      <c r="AR23" s="99">
        <v>0.56000000000000005</v>
      </c>
      <c r="AS23" s="99"/>
      <c r="AT23" s="99">
        <v>55.085999999999999</v>
      </c>
      <c r="AU23" s="99">
        <v>0.86</v>
      </c>
      <c r="AV23" s="99">
        <v>7.867</v>
      </c>
      <c r="AW23" s="99">
        <v>27.548999999999999</v>
      </c>
      <c r="AX23" s="99">
        <v>1.52</v>
      </c>
      <c r="AY23" s="99">
        <v>27.658000000000001</v>
      </c>
      <c r="AZ23" s="99">
        <v>46.75</v>
      </c>
      <c r="BA23" s="99">
        <v>52.145000000000003</v>
      </c>
      <c r="BB23" s="99">
        <v>34.241</v>
      </c>
      <c r="BC23" s="99">
        <v>42.56</v>
      </c>
      <c r="BD23" s="99">
        <v>53.478000000000002</v>
      </c>
      <c r="BE23" s="99">
        <v>47.65</v>
      </c>
      <c r="BF23" s="99">
        <v>61.241999999999997</v>
      </c>
      <c r="BG23" s="99">
        <v>16.465</v>
      </c>
      <c r="BH23" s="99">
        <v>13.837</v>
      </c>
      <c r="BI23" s="99">
        <v>41.674999999999997</v>
      </c>
      <c r="BJ23" s="99">
        <v>57.942999999999998</v>
      </c>
      <c r="BK23" s="99">
        <v>46.835000000000001</v>
      </c>
      <c r="BL23" s="99">
        <v>48.179000000000002</v>
      </c>
      <c r="BM23" s="99">
        <v>2.4870000000000001</v>
      </c>
      <c r="BN23" s="99">
        <v>61.484000000000002</v>
      </c>
      <c r="BO23" s="99">
        <v>3.86</v>
      </c>
      <c r="BP23" s="99">
        <v>3.12</v>
      </c>
      <c r="BQ23" s="99">
        <v>58.825000000000003</v>
      </c>
      <c r="BR23" s="99">
        <v>108.949</v>
      </c>
      <c r="BS23" s="99">
        <v>17.137</v>
      </c>
      <c r="BT23" s="99">
        <v>4.28</v>
      </c>
      <c r="BU23" s="99">
        <v>4.3600000000000003</v>
      </c>
      <c r="BV23" s="99">
        <v>1.1200000000000001</v>
      </c>
      <c r="BW23" s="99">
        <v>1.1599999999999999</v>
      </c>
      <c r="BX23" s="99">
        <v>0.56000000000000005</v>
      </c>
      <c r="BY23" s="99">
        <v>0.56000000000000005</v>
      </c>
      <c r="BZ23" s="99">
        <v>3.92</v>
      </c>
      <c r="CA23" s="99">
        <v>2.96</v>
      </c>
      <c r="CB23" s="99">
        <v>2.2999999999999998</v>
      </c>
      <c r="CC23" s="99">
        <v>2</v>
      </c>
      <c r="CD23" s="99"/>
      <c r="CE23" s="99"/>
      <c r="CF23" s="99">
        <v>0.56000000000000005</v>
      </c>
      <c r="CG23" s="99">
        <v>0.56000000000000005</v>
      </c>
      <c r="CH23" s="99">
        <v>0.56000000000000005</v>
      </c>
      <c r="CI23" s="99">
        <v>0.52</v>
      </c>
      <c r="CJ23" s="99">
        <v>12.288</v>
      </c>
      <c r="CK23" s="99"/>
      <c r="CL23" s="99">
        <v>0.56000000000000005</v>
      </c>
      <c r="CM23" s="99"/>
      <c r="CN23" s="99">
        <v>0.56000000000000005</v>
      </c>
      <c r="CO23" s="99">
        <v>0.56000000000000005</v>
      </c>
      <c r="CP23" s="99">
        <v>0.56000000000000005</v>
      </c>
      <c r="CQ23" s="99">
        <v>0.56000000000000005</v>
      </c>
      <c r="CR23" s="99">
        <v>0.52</v>
      </c>
      <c r="CS23" s="99">
        <v>0.56000000000000005</v>
      </c>
      <c r="CT23" s="100"/>
      <c r="CU23" s="100"/>
      <c r="CV23" s="100"/>
      <c r="CW23" s="96"/>
      <c r="CX23" s="97">
        <f t="array" ref="CX23">SUMPRODUCT(B23:CW23*0.25)</f>
        <v>249.46449999999982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0.52</v>
      </c>
      <c r="C28" s="107">
        <f t="shared" si="2"/>
        <v>0.56000000000000005</v>
      </c>
      <c r="D28" s="107">
        <f t="shared" si="2"/>
        <v>0.56000000000000005</v>
      </c>
      <c r="E28" s="107">
        <f t="shared" si="2"/>
        <v>0.52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4</v>
      </c>
      <c r="Q28" s="107">
        <f>SUM(Q21:Q27)</f>
        <v>4</v>
      </c>
      <c r="R28" s="107">
        <f t="shared" ref="R28:CC28" si="3">SUM(R21:R27)</f>
        <v>3.8</v>
      </c>
      <c r="S28" s="107">
        <f t="shared" si="3"/>
        <v>4.3599999999999994</v>
      </c>
      <c r="T28" s="107">
        <f t="shared" si="3"/>
        <v>4.3599999999999994</v>
      </c>
      <c r="U28" s="107">
        <f t="shared" si="3"/>
        <v>0</v>
      </c>
      <c r="V28" s="107">
        <f t="shared" si="3"/>
        <v>3.2280000000000002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0.56000000000000005</v>
      </c>
      <c r="AD28" s="107">
        <f t="shared" si="3"/>
        <v>4.5999999999999996</v>
      </c>
      <c r="AE28" s="107">
        <f t="shared" si="3"/>
        <v>5.8000000000000007</v>
      </c>
      <c r="AF28" s="107">
        <f t="shared" si="3"/>
        <v>7.1000000000000005</v>
      </c>
      <c r="AG28" s="107">
        <f t="shared" si="3"/>
        <v>8.02</v>
      </c>
      <c r="AH28" s="107">
        <f t="shared" si="3"/>
        <v>1.62</v>
      </c>
      <c r="AI28" s="107">
        <f t="shared" si="3"/>
        <v>0</v>
      </c>
      <c r="AJ28" s="107">
        <f t="shared" si="3"/>
        <v>0.82799999999999996</v>
      </c>
      <c r="AK28" s="107">
        <f t="shared" si="3"/>
        <v>19.900000000000002</v>
      </c>
      <c r="AL28" s="107">
        <f t="shared" si="3"/>
        <v>20</v>
      </c>
      <c r="AM28" s="107">
        <f t="shared" si="3"/>
        <v>10</v>
      </c>
      <c r="AN28" s="107">
        <f t="shared" si="3"/>
        <v>10</v>
      </c>
      <c r="AO28" s="107">
        <f t="shared" si="3"/>
        <v>2.2029999999999998</v>
      </c>
      <c r="AP28" s="107">
        <f t="shared" si="3"/>
        <v>0</v>
      </c>
      <c r="AQ28" s="107">
        <f t="shared" si="3"/>
        <v>0</v>
      </c>
      <c r="AR28" s="107">
        <f t="shared" si="3"/>
        <v>10.16</v>
      </c>
      <c r="AS28" s="107">
        <f t="shared" si="3"/>
        <v>9.6</v>
      </c>
      <c r="AT28" s="107">
        <f t="shared" si="3"/>
        <v>64.685999999999993</v>
      </c>
      <c r="AU28" s="107">
        <f t="shared" si="3"/>
        <v>0.86</v>
      </c>
      <c r="AV28" s="107">
        <f t="shared" si="3"/>
        <v>17.466999999999999</v>
      </c>
      <c r="AW28" s="107">
        <f t="shared" si="3"/>
        <v>37.149000000000001</v>
      </c>
      <c r="AX28" s="107">
        <f t="shared" si="3"/>
        <v>11.12</v>
      </c>
      <c r="AY28" s="107">
        <f t="shared" si="3"/>
        <v>37.258000000000003</v>
      </c>
      <c r="AZ28" s="107">
        <f t="shared" si="3"/>
        <v>56.35</v>
      </c>
      <c r="BA28" s="107">
        <f t="shared" si="3"/>
        <v>61.745000000000005</v>
      </c>
      <c r="BB28" s="107">
        <f t="shared" si="3"/>
        <v>43.841000000000001</v>
      </c>
      <c r="BC28" s="107">
        <f t="shared" si="3"/>
        <v>52.160000000000004</v>
      </c>
      <c r="BD28" s="107">
        <f t="shared" si="3"/>
        <v>63.078000000000003</v>
      </c>
      <c r="BE28" s="107">
        <f t="shared" si="3"/>
        <v>58.25</v>
      </c>
      <c r="BF28" s="107">
        <f t="shared" si="3"/>
        <v>77.941999999999993</v>
      </c>
      <c r="BG28" s="107">
        <f t="shared" si="3"/>
        <v>33.364999999999995</v>
      </c>
      <c r="BH28" s="107">
        <f t="shared" si="3"/>
        <v>29.137</v>
      </c>
      <c r="BI28" s="107">
        <f t="shared" si="3"/>
        <v>56.375</v>
      </c>
      <c r="BJ28" s="107">
        <f t="shared" si="3"/>
        <v>67.542999999999992</v>
      </c>
      <c r="BK28" s="107">
        <f t="shared" si="3"/>
        <v>56.435000000000002</v>
      </c>
      <c r="BL28" s="107">
        <f t="shared" si="3"/>
        <v>57.779000000000003</v>
      </c>
      <c r="BM28" s="107">
        <f t="shared" si="3"/>
        <v>12.087</v>
      </c>
      <c r="BN28" s="107">
        <f t="shared" si="3"/>
        <v>65.284000000000006</v>
      </c>
      <c r="BO28" s="107">
        <f t="shared" si="3"/>
        <v>3.86</v>
      </c>
      <c r="BP28" s="107">
        <f t="shared" si="3"/>
        <v>3.12</v>
      </c>
      <c r="BQ28" s="107">
        <f t="shared" si="3"/>
        <v>62.625</v>
      </c>
      <c r="BR28" s="107">
        <f t="shared" si="3"/>
        <v>112.949</v>
      </c>
      <c r="BS28" s="107">
        <f t="shared" si="3"/>
        <v>17.137</v>
      </c>
      <c r="BT28" s="107">
        <f t="shared" si="3"/>
        <v>4.28</v>
      </c>
      <c r="BU28" s="107">
        <f t="shared" si="3"/>
        <v>4.3600000000000003</v>
      </c>
      <c r="BV28" s="107">
        <f t="shared" si="3"/>
        <v>1.1200000000000001</v>
      </c>
      <c r="BW28" s="107">
        <f t="shared" si="3"/>
        <v>1.1599999999999999</v>
      </c>
      <c r="BX28" s="107">
        <f t="shared" si="3"/>
        <v>0.56000000000000005</v>
      </c>
      <c r="BY28" s="107">
        <f t="shared" si="3"/>
        <v>0.56000000000000005</v>
      </c>
      <c r="BZ28" s="107">
        <f t="shared" si="3"/>
        <v>3.92</v>
      </c>
      <c r="CA28" s="107">
        <f t="shared" si="3"/>
        <v>2.96</v>
      </c>
      <c r="CB28" s="107">
        <f t="shared" si="3"/>
        <v>2.2999999999999998</v>
      </c>
      <c r="CC28" s="107">
        <f t="shared" si="3"/>
        <v>2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0.56000000000000005</v>
      </c>
      <c r="CG28" s="107">
        <f t="shared" si="4"/>
        <v>0.56000000000000005</v>
      </c>
      <c r="CH28" s="107">
        <f t="shared" si="4"/>
        <v>0.56000000000000005</v>
      </c>
      <c r="CI28" s="107">
        <f t="shared" si="4"/>
        <v>0.52</v>
      </c>
      <c r="CJ28" s="107">
        <f t="shared" si="4"/>
        <v>12.288</v>
      </c>
      <c r="CK28" s="107">
        <f t="shared" si="4"/>
        <v>0</v>
      </c>
      <c r="CL28" s="107">
        <f t="shared" si="4"/>
        <v>0.56000000000000005</v>
      </c>
      <c r="CM28" s="107">
        <f t="shared" si="4"/>
        <v>0</v>
      </c>
      <c r="CN28" s="107">
        <f t="shared" si="4"/>
        <v>0.56000000000000005</v>
      </c>
      <c r="CO28" s="107">
        <f t="shared" si="4"/>
        <v>0.56000000000000005</v>
      </c>
      <c r="CP28" s="107">
        <f t="shared" si="4"/>
        <v>0.56000000000000005</v>
      </c>
      <c r="CQ28" s="107">
        <f t="shared" si="4"/>
        <v>0.56000000000000005</v>
      </c>
      <c r="CR28" s="107">
        <f t="shared" si="4"/>
        <v>0.52</v>
      </c>
      <c r="CS28" s="107">
        <f t="shared" si="4"/>
        <v>0.56000000000000005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334.37224999999978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0.77100000000000002</v>
      </c>
      <c r="C32" s="94">
        <v>0.98599999999999999</v>
      </c>
      <c r="D32" s="94">
        <v>0.79800000000000004</v>
      </c>
      <c r="E32" s="94">
        <v>2.2360000000000002</v>
      </c>
      <c r="F32" s="94">
        <v>21.652999999999999</v>
      </c>
      <c r="G32" s="94">
        <v>20.835999999999999</v>
      </c>
      <c r="H32" s="94">
        <v>40.426000000000002</v>
      </c>
      <c r="I32" s="94">
        <v>19.974</v>
      </c>
      <c r="J32" s="94">
        <v>4.4550000000000001</v>
      </c>
      <c r="K32" s="94">
        <v>4.0999999999999996</v>
      </c>
      <c r="L32" s="94">
        <v>3.6850000000000001</v>
      </c>
      <c r="M32" s="94">
        <v>3.3119999999999998</v>
      </c>
      <c r="N32" s="94">
        <v>60.74</v>
      </c>
      <c r="O32" s="94">
        <v>83.944000000000003</v>
      </c>
      <c r="P32" s="94">
        <v>28.728000000000002</v>
      </c>
      <c r="Q32" s="94">
        <v>31.035</v>
      </c>
      <c r="R32" s="94">
        <v>21.768999999999998</v>
      </c>
      <c r="S32" s="94">
        <v>23.998000000000001</v>
      </c>
      <c r="T32" s="94">
        <v>22.106999999999999</v>
      </c>
      <c r="U32" s="94">
        <v>12.866</v>
      </c>
      <c r="V32" s="94">
        <v>18.422999999999998</v>
      </c>
      <c r="W32" s="94">
        <v>54.786000000000001</v>
      </c>
      <c r="X32" s="94">
        <v>37.027000000000001</v>
      </c>
      <c r="Y32" s="94">
        <v>10.728</v>
      </c>
      <c r="Z32" s="94">
        <v>0.76100000000000001</v>
      </c>
      <c r="AA32" s="94">
        <v>0.873</v>
      </c>
      <c r="AB32" s="94">
        <v>0.77400000000000002</v>
      </c>
      <c r="AC32" s="94">
        <v>3.7229999999999999</v>
      </c>
      <c r="AD32" s="94">
        <v>20.51</v>
      </c>
      <c r="AE32" s="94">
        <v>11.141</v>
      </c>
      <c r="AF32" s="94">
        <v>13.99</v>
      </c>
      <c r="AG32" s="94">
        <v>52.402999999999999</v>
      </c>
      <c r="AH32" s="94">
        <v>19.724</v>
      </c>
      <c r="AI32" s="94">
        <v>20.783999999999999</v>
      </c>
      <c r="AJ32" s="94">
        <v>13.361000000000001</v>
      </c>
      <c r="AK32" s="94">
        <v>52.198999999999998</v>
      </c>
      <c r="AL32" s="94">
        <v>65.438999999999993</v>
      </c>
      <c r="AM32" s="94">
        <v>46.64</v>
      </c>
      <c r="AN32" s="94">
        <v>48.945999999999998</v>
      </c>
      <c r="AO32" s="94">
        <v>52.57</v>
      </c>
      <c r="AP32" s="94">
        <v>61.901000000000003</v>
      </c>
      <c r="AQ32" s="94">
        <v>70.798000000000002</v>
      </c>
      <c r="AR32" s="94">
        <v>47.847000000000001</v>
      </c>
      <c r="AS32" s="94">
        <v>45.957999999999998</v>
      </c>
      <c r="AT32" s="94">
        <v>67.075999999999993</v>
      </c>
      <c r="AU32" s="94">
        <v>0.86</v>
      </c>
      <c r="AV32" s="94">
        <v>17.466999999999999</v>
      </c>
      <c r="AW32" s="94">
        <v>37.305999999999997</v>
      </c>
      <c r="AX32" s="94">
        <v>11.23</v>
      </c>
      <c r="AY32" s="94">
        <v>37.353999999999999</v>
      </c>
      <c r="AZ32" s="94">
        <v>56.421999999999997</v>
      </c>
      <c r="BA32" s="94">
        <v>61.744999999999997</v>
      </c>
      <c r="BB32" s="94">
        <v>43.841000000000001</v>
      </c>
      <c r="BC32" s="94">
        <v>52.16</v>
      </c>
      <c r="BD32" s="94">
        <v>63.078000000000003</v>
      </c>
      <c r="BE32" s="94">
        <v>58.25</v>
      </c>
      <c r="BF32" s="94">
        <v>77.941999999999993</v>
      </c>
      <c r="BG32" s="94">
        <v>33.365000000000002</v>
      </c>
      <c r="BH32" s="94">
        <v>29.137</v>
      </c>
      <c r="BI32" s="94">
        <v>56.375</v>
      </c>
      <c r="BJ32" s="94">
        <v>67.543000000000006</v>
      </c>
      <c r="BK32" s="94">
        <v>57.838999999999999</v>
      </c>
      <c r="BL32" s="94">
        <v>60.512999999999998</v>
      </c>
      <c r="BM32" s="94">
        <v>12.087</v>
      </c>
      <c r="BN32" s="94">
        <v>65.284000000000006</v>
      </c>
      <c r="BO32" s="94">
        <v>3.86</v>
      </c>
      <c r="BP32" s="94">
        <v>3.12</v>
      </c>
      <c r="BQ32" s="94">
        <v>104.176</v>
      </c>
      <c r="BR32" s="94">
        <v>161.98500000000001</v>
      </c>
      <c r="BS32" s="94">
        <v>17.207999999999998</v>
      </c>
      <c r="BT32" s="94">
        <v>118.69799999999999</v>
      </c>
      <c r="BU32" s="94">
        <v>10.397</v>
      </c>
      <c r="BV32" s="94">
        <v>78.875</v>
      </c>
      <c r="BW32" s="94">
        <v>86.397000000000006</v>
      </c>
      <c r="BX32" s="94">
        <v>77.731999999999999</v>
      </c>
      <c r="BY32" s="94">
        <v>74.89</v>
      </c>
      <c r="BZ32" s="94">
        <v>129.34800000000001</v>
      </c>
      <c r="CA32" s="94">
        <v>116.872</v>
      </c>
      <c r="CB32" s="94">
        <v>133.58000000000001</v>
      </c>
      <c r="CC32" s="94">
        <v>49.951999999999998</v>
      </c>
      <c r="CD32" s="94">
        <v>314.85000000000002</v>
      </c>
      <c r="CE32" s="94">
        <v>314.36</v>
      </c>
      <c r="CF32" s="94">
        <v>286.63200000000001</v>
      </c>
      <c r="CG32" s="94">
        <v>312.75</v>
      </c>
      <c r="CH32" s="94">
        <v>209.172</v>
      </c>
      <c r="CI32" s="94">
        <v>212.59200000000001</v>
      </c>
      <c r="CJ32" s="94">
        <v>131.68799999999999</v>
      </c>
      <c r="CK32" s="94">
        <v>215.19</v>
      </c>
      <c r="CL32" s="94">
        <v>0.56000000000000005</v>
      </c>
      <c r="CM32" s="94">
        <v>1.115</v>
      </c>
      <c r="CN32" s="94">
        <v>1.722</v>
      </c>
      <c r="CO32" s="94">
        <v>1.7629999999999999</v>
      </c>
      <c r="CP32" s="94">
        <v>148.494</v>
      </c>
      <c r="CQ32" s="94">
        <v>185.548</v>
      </c>
      <c r="CR32" s="94">
        <v>65.86</v>
      </c>
      <c r="CS32" s="94">
        <v>221.667</v>
      </c>
      <c r="CT32" s="95"/>
      <c r="CU32" s="95"/>
      <c r="CV32" s="95"/>
      <c r="CW32" s="96"/>
      <c r="CX32" s="97">
        <f t="array" ref="CX32">SUMPRODUCT(B32:CW32*0.25)</f>
        <v>1484.4129999999993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0.77100000000000002</v>
      </c>
      <c r="C34" s="77">
        <f t="shared" ref="C34:BN34" si="5">SUM(C31:C33)</f>
        <v>0.98599999999999999</v>
      </c>
      <c r="D34" s="77">
        <f t="shared" si="5"/>
        <v>0.79800000000000004</v>
      </c>
      <c r="E34" s="77">
        <f t="shared" si="5"/>
        <v>2.2360000000000002</v>
      </c>
      <c r="F34" s="77">
        <f t="shared" si="5"/>
        <v>21.652999999999999</v>
      </c>
      <c r="G34" s="77">
        <f t="shared" si="5"/>
        <v>20.835999999999999</v>
      </c>
      <c r="H34" s="77">
        <f t="shared" si="5"/>
        <v>40.426000000000002</v>
      </c>
      <c r="I34" s="77">
        <f t="shared" si="5"/>
        <v>19.974</v>
      </c>
      <c r="J34" s="77">
        <f t="shared" si="5"/>
        <v>4.4550000000000001</v>
      </c>
      <c r="K34" s="77">
        <f t="shared" si="5"/>
        <v>4.0999999999999996</v>
      </c>
      <c r="L34" s="77">
        <f t="shared" si="5"/>
        <v>3.6850000000000001</v>
      </c>
      <c r="M34" s="77">
        <f t="shared" si="5"/>
        <v>3.3119999999999998</v>
      </c>
      <c r="N34" s="77">
        <f t="shared" si="5"/>
        <v>60.74</v>
      </c>
      <c r="O34" s="77">
        <f t="shared" si="5"/>
        <v>83.944000000000003</v>
      </c>
      <c r="P34" s="77">
        <f t="shared" si="5"/>
        <v>28.728000000000002</v>
      </c>
      <c r="Q34" s="77">
        <f t="shared" si="5"/>
        <v>31.035</v>
      </c>
      <c r="R34" s="77">
        <f t="shared" si="5"/>
        <v>21.768999999999998</v>
      </c>
      <c r="S34" s="77">
        <f t="shared" si="5"/>
        <v>23.998000000000001</v>
      </c>
      <c r="T34" s="77">
        <f t="shared" si="5"/>
        <v>22.106999999999999</v>
      </c>
      <c r="U34" s="77">
        <f t="shared" si="5"/>
        <v>12.866</v>
      </c>
      <c r="V34" s="77">
        <f t="shared" si="5"/>
        <v>18.422999999999998</v>
      </c>
      <c r="W34" s="77">
        <f t="shared" si="5"/>
        <v>54.786000000000001</v>
      </c>
      <c r="X34" s="77">
        <f t="shared" si="5"/>
        <v>37.027000000000001</v>
      </c>
      <c r="Y34" s="77">
        <f t="shared" si="5"/>
        <v>10.728</v>
      </c>
      <c r="Z34" s="77">
        <f t="shared" si="5"/>
        <v>0.76100000000000001</v>
      </c>
      <c r="AA34" s="77">
        <f t="shared" si="5"/>
        <v>0.873</v>
      </c>
      <c r="AB34" s="77">
        <f t="shared" si="5"/>
        <v>0.77400000000000002</v>
      </c>
      <c r="AC34" s="77">
        <f t="shared" si="5"/>
        <v>3.7229999999999999</v>
      </c>
      <c r="AD34" s="77">
        <f t="shared" si="5"/>
        <v>20.51</v>
      </c>
      <c r="AE34" s="77">
        <f t="shared" si="5"/>
        <v>11.141</v>
      </c>
      <c r="AF34" s="77">
        <f t="shared" si="5"/>
        <v>13.99</v>
      </c>
      <c r="AG34" s="77">
        <f t="shared" si="5"/>
        <v>52.402999999999999</v>
      </c>
      <c r="AH34" s="77">
        <f t="shared" si="5"/>
        <v>19.724</v>
      </c>
      <c r="AI34" s="77">
        <f t="shared" si="5"/>
        <v>20.783999999999999</v>
      </c>
      <c r="AJ34" s="77">
        <f t="shared" si="5"/>
        <v>13.361000000000001</v>
      </c>
      <c r="AK34" s="77">
        <f t="shared" si="5"/>
        <v>52.198999999999998</v>
      </c>
      <c r="AL34" s="77">
        <f t="shared" si="5"/>
        <v>65.438999999999993</v>
      </c>
      <c r="AM34" s="77">
        <f t="shared" si="5"/>
        <v>46.64</v>
      </c>
      <c r="AN34" s="77">
        <f t="shared" si="5"/>
        <v>48.945999999999998</v>
      </c>
      <c r="AO34" s="77">
        <f t="shared" si="5"/>
        <v>52.57</v>
      </c>
      <c r="AP34" s="77">
        <f t="shared" si="5"/>
        <v>61.901000000000003</v>
      </c>
      <c r="AQ34" s="77">
        <f t="shared" si="5"/>
        <v>70.798000000000002</v>
      </c>
      <c r="AR34" s="77">
        <f t="shared" si="5"/>
        <v>47.847000000000001</v>
      </c>
      <c r="AS34" s="77">
        <f t="shared" si="5"/>
        <v>45.957999999999998</v>
      </c>
      <c r="AT34" s="77">
        <f t="shared" si="5"/>
        <v>67.075999999999993</v>
      </c>
      <c r="AU34" s="77">
        <f t="shared" si="5"/>
        <v>0.86</v>
      </c>
      <c r="AV34" s="77">
        <f t="shared" si="5"/>
        <v>17.466999999999999</v>
      </c>
      <c r="AW34" s="77">
        <f t="shared" si="5"/>
        <v>37.305999999999997</v>
      </c>
      <c r="AX34" s="77">
        <f t="shared" si="5"/>
        <v>11.23</v>
      </c>
      <c r="AY34" s="77">
        <f t="shared" si="5"/>
        <v>37.353999999999999</v>
      </c>
      <c r="AZ34" s="77">
        <f t="shared" si="5"/>
        <v>56.421999999999997</v>
      </c>
      <c r="BA34" s="77">
        <f t="shared" si="5"/>
        <v>61.744999999999997</v>
      </c>
      <c r="BB34" s="77">
        <f t="shared" si="5"/>
        <v>43.841000000000001</v>
      </c>
      <c r="BC34" s="77">
        <f t="shared" si="5"/>
        <v>52.16</v>
      </c>
      <c r="BD34" s="77">
        <f t="shared" si="5"/>
        <v>63.078000000000003</v>
      </c>
      <c r="BE34" s="77">
        <f t="shared" si="5"/>
        <v>58.25</v>
      </c>
      <c r="BF34" s="77">
        <f t="shared" si="5"/>
        <v>77.941999999999993</v>
      </c>
      <c r="BG34" s="77">
        <f t="shared" si="5"/>
        <v>33.365000000000002</v>
      </c>
      <c r="BH34" s="77">
        <f t="shared" si="5"/>
        <v>29.137</v>
      </c>
      <c r="BI34" s="77">
        <f t="shared" si="5"/>
        <v>56.375</v>
      </c>
      <c r="BJ34" s="77">
        <f t="shared" si="5"/>
        <v>67.543000000000006</v>
      </c>
      <c r="BK34" s="77">
        <f t="shared" si="5"/>
        <v>57.838999999999999</v>
      </c>
      <c r="BL34" s="77">
        <f t="shared" si="5"/>
        <v>60.512999999999998</v>
      </c>
      <c r="BM34" s="77">
        <f t="shared" si="5"/>
        <v>12.087</v>
      </c>
      <c r="BN34" s="77">
        <f t="shared" si="5"/>
        <v>65.284000000000006</v>
      </c>
      <c r="BO34" s="77">
        <f t="shared" ref="BO34:CW34" si="6">SUM(BO31:BO33)</f>
        <v>3.86</v>
      </c>
      <c r="BP34" s="77">
        <f t="shared" si="6"/>
        <v>3.12</v>
      </c>
      <c r="BQ34" s="77">
        <f t="shared" si="6"/>
        <v>104.176</v>
      </c>
      <c r="BR34" s="77">
        <f t="shared" si="6"/>
        <v>161.98500000000001</v>
      </c>
      <c r="BS34" s="77">
        <f t="shared" si="6"/>
        <v>17.207999999999998</v>
      </c>
      <c r="BT34" s="77">
        <f t="shared" si="6"/>
        <v>118.69799999999999</v>
      </c>
      <c r="BU34" s="77">
        <f t="shared" si="6"/>
        <v>10.397</v>
      </c>
      <c r="BV34" s="77">
        <f t="shared" si="6"/>
        <v>78.875</v>
      </c>
      <c r="BW34" s="77">
        <f t="shared" si="6"/>
        <v>86.397000000000006</v>
      </c>
      <c r="BX34" s="77">
        <f t="shared" si="6"/>
        <v>77.731999999999999</v>
      </c>
      <c r="BY34" s="77">
        <f t="shared" si="6"/>
        <v>74.89</v>
      </c>
      <c r="BZ34" s="77">
        <f t="shared" si="6"/>
        <v>129.34800000000001</v>
      </c>
      <c r="CA34" s="77">
        <f t="shared" si="6"/>
        <v>116.872</v>
      </c>
      <c r="CB34" s="77">
        <f t="shared" si="6"/>
        <v>133.58000000000001</v>
      </c>
      <c r="CC34" s="77">
        <f t="shared" si="6"/>
        <v>49.951999999999998</v>
      </c>
      <c r="CD34" s="77">
        <f t="shared" si="6"/>
        <v>314.85000000000002</v>
      </c>
      <c r="CE34" s="77">
        <f t="shared" si="6"/>
        <v>314.36</v>
      </c>
      <c r="CF34" s="77">
        <f t="shared" si="6"/>
        <v>286.63200000000001</v>
      </c>
      <c r="CG34" s="77">
        <f t="shared" si="6"/>
        <v>312.75</v>
      </c>
      <c r="CH34" s="77">
        <f t="shared" si="6"/>
        <v>209.172</v>
      </c>
      <c r="CI34" s="77">
        <f t="shared" si="6"/>
        <v>212.59200000000001</v>
      </c>
      <c r="CJ34" s="77">
        <f t="shared" si="6"/>
        <v>131.68799999999999</v>
      </c>
      <c r="CK34" s="77">
        <f t="shared" si="6"/>
        <v>215.19</v>
      </c>
      <c r="CL34" s="77">
        <f t="shared" si="6"/>
        <v>0.56000000000000005</v>
      </c>
      <c r="CM34" s="77">
        <f t="shared" si="6"/>
        <v>1.115</v>
      </c>
      <c r="CN34" s="77">
        <f t="shared" si="6"/>
        <v>1.722</v>
      </c>
      <c r="CO34" s="77">
        <f t="shared" si="6"/>
        <v>1.7629999999999999</v>
      </c>
      <c r="CP34" s="77">
        <f t="shared" si="6"/>
        <v>148.494</v>
      </c>
      <c r="CQ34" s="77">
        <f t="shared" si="6"/>
        <v>185.548</v>
      </c>
      <c r="CR34" s="77">
        <f t="shared" si="6"/>
        <v>65.86</v>
      </c>
      <c r="CS34" s="77">
        <f t="shared" si="6"/>
        <v>221.667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1484.4129999999993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15.7</v>
      </c>
      <c r="G39" s="120">
        <v>21.4</v>
      </c>
      <c r="H39" s="120"/>
      <c r="I39" s="120">
        <v>19.7</v>
      </c>
      <c r="J39" s="120">
        <v>59.8</v>
      </c>
      <c r="K39" s="120">
        <v>64.3</v>
      </c>
      <c r="L39" s="120">
        <v>62.4</v>
      </c>
      <c r="M39" s="120">
        <v>44.6</v>
      </c>
      <c r="N39" s="120">
        <v>90.1</v>
      </c>
      <c r="O39" s="120">
        <v>82.3</v>
      </c>
      <c r="P39" s="120">
        <v>128.80000000000001</v>
      </c>
      <c r="Q39" s="120">
        <v>126.7</v>
      </c>
      <c r="R39" s="120">
        <v>1.1000000000000001</v>
      </c>
      <c r="S39" s="120">
        <v>5.8</v>
      </c>
      <c r="T39" s="120">
        <v>6</v>
      </c>
      <c r="U39" s="120">
        <v>14.5</v>
      </c>
      <c r="V39" s="120">
        <v>31.3</v>
      </c>
      <c r="W39" s="120">
        <v>2.2000000000000002</v>
      </c>
      <c r="X39" s="120">
        <v>6.6</v>
      </c>
      <c r="Y39" s="120">
        <v>34.4</v>
      </c>
      <c r="Z39" s="120">
        <v>39.5</v>
      </c>
      <c r="AA39" s="120">
        <v>34.799999999999997</v>
      </c>
      <c r="AB39" s="120">
        <v>65.599999999999994</v>
      </c>
      <c r="AC39" s="120">
        <v>74.2</v>
      </c>
      <c r="AD39" s="120"/>
      <c r="AE39" s="120">
        <v>5.9</v>
      </c>
      <c r="AF39" s="120">
        <v>22.9</v>
      </c>
      <c r="AG39" s="120">
        <v>0.9</v>
      </c>
      <c r="AH39" s="120"/>
      <c r="AI39" s="120"/>
      <c r="AJ39" s="120">
        <v>2.1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>
        <v>101.7</v>
      </c>
      <c r="AV39" s="120">
        <v>33.4</v>
      </c>
      <c r="AW39" s="120">
        <v>11.2</v>
      </c>
      <c r="AX39" s="120">
        <v>45.6</v>
      </c>
      <c r="AY39" s="120">
        <v>11.5</v>
      </c>
      <c r="AZ39" s="120"/>
      <c r="BA39" s="120"/>
      <c r="BB39" s="120">
        <v>1.5</v>
      </c>
      <c r="BC39" s="120"/>
      <c r="BD39" s="120"/>
      <c r="BE39" s="120"/>
      <c r="BF39" s="120"/>
      <c r="BG39" s="120">
        <v>0.2</v>
      </c>
      <c r="BH39" s="120">
        <v>6.1</v>
      </c>
      <c r="BI39" s="120"/>
      <c r="BJ39" s="120"/>
      <c r="BK39" s="120"/>
      <c r="BL39" s="120"/>
      <c r="BM39" s="120">
        <v>35.6</v>
      </c>
      <c r="BN39" s="120"/>
      <c r="BO39" s="120">
        <v>34.299999999999997</v>
      </c>
      <c r="BP39" s="120">
        <v>77.8</v>
      </c>
      <c r="BQ39" s="120"/>
      <c r="BR39" s="120"/>
      <c r="BS39" s="120">
        <v>7.5</v>
      </c>
      <c r="BT39" s="120"/>
      <c r="BU39" s="120">
        <v>8.1999999999999993</v>
      </c>
      <c r="BV39" s="120"/>
      <c r="BW39" s="120"/>
      <c r="BX39" s="120"/>
      <c r="BY39" s="120">
        <v>24.7</v>
      </c>
      <c r="BZ39" s="120"/>
      <c r="CA39" s="120"/>
      <c r="CB39" s="120"/>
      <c r="CC39" s="120">
        <v>35.1</v>
      </c>
      <c r="CD39" s="120"/>
      <c r="CE39" s="120"/>
      <c r="CF39" s="120">
        <v>28.5</v>
      </c>
      <c r="CG39" s="120"/>
      <c r="CH39" s="120"/>
      <c r="CI39" s="120"/>
      <c r="CJ39" s="120">
        <v>11.2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384.42500000000001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158.4</v>
      </c>
      <c r="C41" s="120">
        <v>158.4</v>
      </c>
      <c r="D41" s="120">
        <v>158.4</v>
      </c>
      <c r="E41" s="120">
        <v>158.4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241.7</v>
      </c>
      <c r="CM41" s="120">
        <v>241.7</v>
      </c>
      <c r="CN41" s="120">
        <v>241.7</v>
      </c>
      <c r="CO41" s="120">
        <v>241.7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400.1</v>
      </c>
    </row>
    <row r="42" spans="1:102" ht="30" customHeight="1" thickBot="1" x14ac:dyDescent="0.25">
      <c r="A42" s="105" t="s">
        <v>36</v>
      </c>
      <c r="B42" s="106">
        <f>SUM(B37:B41)</f>
        <v>158.4</v>
      </c>
      <c r="C42" s="107">
        <f t="shared" ref="C42:BN42" si="7">SUM(C37:C41)</f>
        <v>158.4</v>
      </c>
      <c r="D42" s="107">
        <f t="shared" si="7"/>
        <v>158.4</v>
      </c>
      <c r="E42" s="107">
        <f t="shared" si="7"/>
        <v>158.4</v>
      </c>
      <c r="F42" s="107">
        <f t="shared" si="7"/>
        <v>15.7</v>
      </c>
      <c r="G42" s="107">
        <f t="shared" si="7"/>
        <v>21.4</v>
      </c>
      <c r="H42" s="107">
        <f t="shared" si="7"/>
        <v>0</v>
      </c>
      <c r="I42" s="107">
        <f t="shared" si="7"/>
        <v>19.7</v>
      </c>
      <c r="J42" s="107">
        <f t="shared" si="7"/>
        <v>59.8</v>
      </c>
      <c r="K42" s="107">
        <f t="shared" si="7"/>
        <v>64.3</v>
      </c>
      <c r="L42" s="107">
        <f t="shared" si="7"/>
        <v>62.4</v>
      </c>
      <c r="M42" s="107">
        <f t="shared" si="7"/>
        <v>44.6</v>
      </c>
      <c r="N42" s="107">
        <f t="shared" si="7"/>
        <v>90.1</v>
      </c>
      <c r="O42" s="107">
        <f t="shared" si="7"/>
        <v>82.3</v>
      </c>
      <c r="P42" s="107">
        <f t="shared" si="7"/>
        <v>128.80000000000001</v>
      </c>
      <c r="Q42" s="107">
        <f t="shared" si="7"/>
        <v>126.7</v>
      </c>
      <c r="R42" s="107">
        <f t="shared" si="7"/>
        <v>1.1000000000000001</v>
      </c>
      <c r="S42" s="107">
        <f t="shared" si="7"/>
        <v>5.8</v>
      </c>
      <c r="T42" s="107">
        <f t="shared" si="7"/>
        <v>6</v>
      </c>
      <c r="U42" s="107">
        <f t="shared" si="7"/>
        <v>14.5</v>
      </c>
      <c r="V42" s="107">
        <f t="shared" si="7"/>
        <v>31.3</v>
      </c>
      <c r="W42" s="107">
        <f t="shared" si="7"/>
        <v>2.2000000000000002</v>
      </c>
      <c r="X42" s="107">
        <f t="shared" si="7"/>
        <v>6.6</v>
      </c>
      <c r="Y42" s="107">
        <f t="shared" si="7"/>
        <v>34.4</v>
      </c>
      <c r="Z42" s="107">
        <f t="shared" si="7"/>
        <v>39.5</v>
      </c>
      <c r="AA42" s="107">
        <f t="shared" si="7"/>
        <v>34.799999999999997</v>
      </c>
      <c r="AB42" s="107">
        <f t="shared" si="7"/>
        <v>65.599999999999994</v>
      </c>
      <c r="AC42" s="107">
        <f t="shared" si="7"/>
        <v>74.2</v>
      </c>
      <c r="AD42" s="107">
        <f t="shared" si="7"/>
        <v>0</v>
      </c>
      <c r="AE42" s="107">
        <f t="shared" si="7"/>
        <v>5.9</v>
      </c>
      <c r="AF42" s="107">
        <f t="shared" si="7"/>
        <v>22.9</v>
      </c>
      <c r="AG42" s="107">
        <f t="shared" si="7"/>
        <v>0.9</v>
      </c>
      <c r="AH42" s="107">
        <f t="shared" si="7"/>
        <v>0</v>
      </c>
      <c r="AI42" s="107">
        <f t="shared" si="7"/>
        <v>0</v>
      </c>
      <c r="AJ42" s="107">
        <f t="shared" si="7"/>
        <v>2.1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101.7</v>
      </c>
      <c r="AV42" s="107">
        <f t="shared" si="7"/>
        <v>33.4</v>
      </c>
      <c r="AW42" s="107">
        <f t="shared" si="7"/>
        <v>11.2</v>
      </c>
      <c r="AX42" s="107">
        <f t="shared" si="7"/>
        <v>45.6</v>
      </c>
      <c r="AY42" s="107">
        <f t="shared" si="7"/>
        <v>11.5</v>
      </c>
      <c r="AZ42" s="107">
        <f t="shared" si="7"/>
        <v>0</v>
      </c>
      <c r="BA42" s="107">
        <f t="shared" si="7"/>
        <v>0</v>
      </c>
      <c r="BB42" s="107">
        <f t="shared" si="7"/>
        <v>1.5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0.2</v>
      </c>
      <c r="BH42" s="107">
        <f t="shared" si="7"/>
        <v>6.1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35.6</v>
      </c>
      <c r="BN42" s="107">
        <f t="shared" si="7"/>
        <v>0</v>
      </c>
      <c r="BO42" s="107">
        <f t="shared" ref="BO42:CW42" si="8">SUM(BO37:BO41)</f>
        <v>34.299999999999997</v>
      </c>
      <c r="BP42" s="107">
        <f t="shared" si="8"/>
        <v>77.8</v>
      </c>
      <c r="BQ42" s="107">
        <f t="shared" si="8"/>
        <v>0</v>
      </c>
      <c r="BR42" s="107">
        <f t="shared" si="8"/>
        <v>0</v>
      </c>
      <c r="BS42" s="107">
        <f t="shared" si="8"/>
        <v>7.5</v>
      </c>
      <c r="BT42" s="107">
        <f t="shared" si="8"/>
        <v>0</v>
      </c>
      <c r="BU42" s="107">
        <f t="shared" si="8"/>
        <v>8.1999999999999993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24.7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35.1</v>
      </c>
      <c r="CD42" s="107">
        <f t="shared" si="8"/>
        <v>0</v>
      </c>
      <c r="CE42" s="107">
        <f t="shared" si="8"/>
        <v>0</v>
      </c>
      <c r="CF42" s="107">
        <f t="shared" si="8"/>
        <v>28.5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11.2</v>
      </c>
      <c r="CK42" s="107">
        <f t="shared" si="8"/>
        <v>0</v>
      </c>
      <c r="CL42" s="107">
        <f t="shared" si="8"/>
        <v>241.7</v>
      </c>
      <c r="CM42" s="107">
        <f t="shared" si="8"/>
        <v>241.7</v>
      </c>
      <c r="CN42" s="107">
        <f t="shared" si="8"/>
        <v>241.7</v>
      </c>
      <c r="CO42" s="107">
        <f t="shared" si="8"/>
        <v>241.7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784.52500000000009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15.7</v>
      </c>
      <c r="G47" s="120">
        <v>21.4</v>
      </c>
      <c r="H47" s="120"/>
      <c r="I47" s="120">
        <v>19.7</v>
      </c>
      <c r="J47" s="120">
        <v>59.8</v>
      </c>
      <c r="K47" s="120">
        <v>64.3</v>
      </c>
      <c r="L47" s="120">
        <v>62.4</v>
      </c>
      <c r="M47" s="120">
        <v>44.6</v>
      </c>
      <c r="N47" s="120">
        <v>90.1</v>
      </c>
      <c r="O47" s="120">
        <v>82.3</v>
      </c>
      <c r="P47" s="120">
        <v>128.80000000000001</v>
      </c>
      <c r="Q47" s="120">
        <v>126.7</v>
      </c>
      <c r="R47" s="120">
        <v>1.1000000000000001</v>
      </c>
      <c r="S47" s="120">
        <v>5.8</v>
      </c>
      <c r="T47" s="120">
        <v>6</v>
      </c>
      <c r="U47" s="120">
        <v>14.5</v>
      </c>
      <c r="V47" s="120">
        <v>31.3</v>
      </c>
      <c r="W47" s="120">
        <v>2.2000000000000002</v>
      </c>
      <c r="X47" s="120">
        <v>6.6</v>
      </c>
      <c r="Y47" s="120">
        <v>34.4</v>
      </c>
      <c r="Z47" s="120">
        <v>39.5</v>
      </c>
      <c r="AA47" s="120">
        <v>34.799999999999997</v>
      </c>
      <c r="AB47" s="120">
        <v>65.599999999999994</v>
      </c>
      <c r="AC47" s="120">
        <v>74.2</v>
      </c>
      <c r="AD47" s="120"/>
      <c r="AE47" s="120">
        <v>5.9</v>
      </c>
      <c r="AF47" s="120">
        <v>22.9</v>
      </c>
      <c r="AG47" s="120">
        <v>0.9</v>
      </c>
      <c r="AH47" s="120"/>
      <c r="AI47" s="120"/>
      <c r="AJ47" s="120">
        <v>2.1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>
        <v>101.7</v>
      </c>
      <c r="AV47" s="120">
        <v>33.4</v>
      </c>
      <c r="AW47" s="120">
        <v>11.2</v>
      </c>
      <c r="AX47" s="120">
        <v>45.6</v>
      </c>
      <c r="AY47" s="120">
        <v>11.5</v>
      </c>
      <c r="AZ47" s="120"/>
      <c r="BA47" s="120"/>
      <c r="BB47" s="120">
        <v>1.5</v>
      </c>
      <c r="BC47" s="120"/>
      <c r="BD47" s="120"/>
      <c r="BE47" s="120"/>
      <c r="BF47" s="120"/>
      <c r="BG47" s="120">
        <v>0.2</v>
      </c>
      <c r="BH47" s="120">
        <v>6.1</v>
      </c>
      <c r="BI47" s="120"/>
      <c r="BJ47" s="120"/>
      <c r="BK47" s="120"/>
      <c r="BL47" s="120"/>
      <c r="BM47" s="120">
        <v>35.6</v>
      </c>
      <c r="BN47" s="120"/>
      <c r="BO47" s="120">
        <v>34.299999999999997</v>
      </c>
      <c r="BP47" s="120">
        <v>77.8</v>
      </c>
      <c r="BQ47" s="120"/>
      <c r="BR47" s="120"/>
      <c r="BS47" s="120">
        <v>7.5</v>
      </c>
      <c r="BT47" s="120"/>
      <c r="BU47" s="120">
        <v>8.1999999999999993</v>
      </c>
      <c r="BV47" s="120"/>
      <c r="BW47" s="120"/>
      <c r="BX47" s="120"/>
      <c r="BY47" s="120">
        <v>24.7</v>
      </c>
      <c r="BZ47" s="120"/>
      <c r="CA47" s="120"/>
      <c r="CB47" s="120"/>
      <c r="CC47" s="120">
        <v>35.1</v>
      </c>
      <c r="CD47" s="120"/>
      <c r="CE47" s="120"/>
      <c r="CF47" s="120">
        <v>28.5</v>
      </c>
      <c r="CG47" s="120"/>
      <c r="CH47" s="120"/>
      <c r="CI47" s="120"/>
      <c r="CJ47" s="120">
        <v>11.2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384.42500000000001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158.4</v>
      </c>
      <c r="C49" s="120">
        <v>158.4</v>
      </c>
      <c r="D49" s="120">
        <v>158.4</v>
      </c>
      <c r="E49" s="120">
        <v>158.4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241.7</v>
      </c>
      <c r="CM49" s="120">
        <v>241.7</v>
      </c>
      <c r="CN49" s="120">
        <v>241.7</v>
      </c>
      <c r="CO49" s="120">
        <v>241.7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400.1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158.4</v>
      </c>
      <c r="C51" s="107">
        <f t="shared" ref="C51:BN51" si="9">SUM(C45:C50)</f>
        <v>158.4</v>
      </c>
      <c r="D51" s="107">
        <f t="shared" si="9"/>
        <v>158.4</v>
      </c>
      <c r="E51" s="107">
        <f t="shared" si="9"/>
        <v>158.4</v>
      </c>
      <c r="F51" s="107">
        <f t="shared" si="9"/>
        <v>15.7</v>
      </c>
      <c r="G51" s="107">
        <f t="shared" si="9"/>
        <v>21.4</v>
      </c>
      <c r="H51" s="107">
        <f t="shared" si="9"/>
        <v>0</v>
      </c>
      <c r="I51" s="107">
        <f t="shared" si="9"/>
        <v>19.7</v>
      </c>
      <c r="J51" s="107">
        <f t="shared" si="9"/>
        <v>59.8</v>
      </c>
      <c r="K51" s="107">
        <f t="shared" si="9"/>
        <v>64.3</v>
      </c>
      <c r="L51" s="107">
        <f t="shared" si="9"/>
        <v>62.4</v>
      </c>
      <c r="M51" s="107">
        <f t="shared" si="9"/>
        <v>44.6</v>
      </c>
      <c r="N51" s="107">
        <f t="shared" si="9"/>
        <v>90.1</v>
      </c>
      <c r="O51" s="107">
        <f t="shared" si="9"/>
        <v>82.3</v>
      </c>
      <c r="P51" s="107">
        <f t="shared" si="9"/>
        <v>128.80000000000001</v>
      </c>
      <c r="Q51" s="107">
        <f t="shared" si="9"/>
        <v>126.7</v>
      </c>
      <c r="R51" s="107">
        <f t="shared" si="9"/>
        <v>1.1000000000000001</v>
      </c>
      <c r="S51" s="107">
        <f t="shared" si="9"/>
        <v>5.8</v>
      </c>
      <c r="T51" s="107">
        <f t="shared" si="9"/>
        <v>6</v>
      </c>
      <c r="U51" s="107">
        <f t="shared" si="9"/>
        <v>14.5</v>
      </c>
      <c r="V51" s="107">
        <f t="shared" si="9"/>
        <v>31.3</v>
      </c>
      <c r="W51" s="107">
        <f t="shared" si="9"/>
        <v>2.2000000000000002</v>
      </c>
      <c r="X51" s="107">
        <f t="shared" si="9"/>
        <v>6.6</v>
      </c>
      <c r="Y51" s="107">
        <f t="shared" si="9"/>
        <v>34.4</v>
      </c>
      <c r="Z51" s="107">
        <f t="shared" si="9"/>
        <v>39.5</v>
      </c>
      <c r="AA51" s="107">
        <f t="shared" si="9"/>
        <v>34.799999999999997</v>
      </c>
      <c r="AB51" s="107">
        <f t="shared" si="9"/>
        <v>65.599999999999994</v>
      </c>
      <c r="AC51" s="107">
        <f t="shared" si="9"/>
        <v>74.2</v>
      </c>
      <c r="AD51" s="107">
        <f t="shared" si="9"/>
        <v>0</v>
      </c>
      <c r="AE51" s="107">
        <f t="shared" si="9"/>
        <v>5.9</v>
      </c>
      <c r="AF51" s="107">
        <f t="shared" si="9"/>
        <v>22.9</v>
      </c>
      <c r="AG51" s="107">
        <f t="shared" si="9"/>
        <v>0.9</v>
      </c>
      <c r="AH51" s="107">
        <f t="shared" si="9"/>
        <v>0</v>
      </c>
      <c r="AI51" s="107">
        <f t="shared" si="9"/>
        <v>0</v>
      </c>
      <c r="AJ51" s="107">
        <f t="shared" si="9"/>
        <v>2.1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101.7</v>
      </c>
      <c r="AV51" s="107">
        <f t="shared" si="9"/>
        <v>33.4</v>
      </c>
      <c r="AW51" s="107">
        <f t="shared" si="9"/>
        <v>11.2</v>
      </c>
      <c r="AX51" s="107">
        <f t="shared" si="9"/>
        <v>45.6</v>
      </c>
      <c r="AY51" s="107">
        <f t="shared" si="9"/>
        <v>11.5</v>
      </c>
      <c r="AZ51" s="107">
        <f t="shared" si="9"/>
        <v>0</v>
      </c>
      <c r="BA51" s="107">
        <f t="shared" si="9"/>
        <v>0</v>
      </c>
      <c r="BB51" s="107">
        <f t="shared" si="9"/>
        <v>1.5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0.2</v>
      </c>
      <c r="BH51" s="107">
        <f t="shared" si="9"/>
        <v>6.1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35.6</v>
      </c>
      <c r="BN51" s="107">
        <f t="shared" si="9"/>
        <v>0</v>
      </c>
      <c r="BO51" s="107">
        <f t="shared" ref="BO51:CW51" si="10">SUM(BO45:BO50)</f>
        <v>34.299999999999997</v>
      </c>
      <c r="BP51" s="107">
        <f t="shared" si="10"/>
        <v>77.8</v>
      </c>
      <c r="BQ51" s="107">
        <f t="shared" si="10"/>
        <v>0</v>
      </c>
      <c r="BR51" s="107">
        <f t="shared" si="10"/>
        <v>0</v>
      </c>
      <c r="BS51" s="107">
        <f t="shared" si="10"/>
        <v>7.5</v>
      </c>
      <c r="BT51" s="107">
        <f t="shared" si="10"/>
        <v>0</v>
      </c>
      <c r="BU51" s="107">
        <f t="shared" si="10"/>
        <v>8.1999999999999993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24.7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35.1</v>
      </c>
      <c r="CD51" s="107">
        <f t="shared" si="10"/>
        <v>0</v>
      </c>
      <c r="CE51" s="107">
        <f t="shared" si="10"/>
        <v>0</v>
      </c>
      <c r="CF51" s="107">
        <f t="shared" si="10"/>
        <v>28.5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11.2</v>
      </c>
      <c r="CK51" s="107">
        <f t="shared" si="10"/>
        <v>0</v>
      </c>
      <c r="CL51" s="107">
        <f t="shared" si="10"/>
        <v>241.7</v>
      </c>
      <c r="CM51" s="107">
        <f t="shared" si="10"/>
        <v>241.7</v>
      </c>
      <c r="CN51" s="107">
        <f t="shared" si="10"/>
        <v>241.7</v>
      </c>
      <c r="CO51" s="107">
        <f t="shared" si="10"/>
        <v>241.7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784.52500000000009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159.17099999999999</v>
      </c>
      <c r="C54" s="107">
        <f t="shared" ref="C54:BN54" si="13">C18+C28+C42</f>
        <v>159.386</v>
      </c>
      <c r="D54" s="107">
        <f t="shared" si="13"/>
        <v>159.19800000000001</v>
      </c>
      <c r="E54" s="107">
        <f t="shared" si="13"/>
        <v>160.636</v>
      </c>
      <c r="F54" s="107">
        <f t="shared" si="13"/>
        <v>37.352999999999994</v>
      </c>
      <c r="G54" s="107">
        <f t="shared" si="13"/>
        <v>42.235999999999997</v>
      </c>
      <c r="H54" s="107">
        <f t="shared" si="13"/>
        <v>40.426000000000002</v>
      </c>
      <c r="I54" s="107">
        <f t="shared" si="13"/>
        <v>39.673999999999999</v>
      </c>
      <c r="J54" s="107">
        <f t="shared" si="13"/>
        <v>64.254999999999995</v>
      </c>
      <c r="K54" s="107">
        <f t="shared" si="13"/>
        <v>68.399999999999991</v>
      </c>
      <c r="L54" s="107">
        <f t="shared" si="13"/>
        <v>66.084999999999994</v>
      </c>
      <c r="M54" s="107">
        <f t="shared" si="13"/>
        <v>47.911999999999999</v>
      </c>
      <c r="N54" s="107">
        <f t="shared" si="13"/>
        <v>150.84</v>
      </c>
      <c r="O54" s="107">
        <f t="shared" si="13"/>
        <v>166.24399999999997</v>
      </c>
      <c r="P54" s="107">
        <f t="shared" si="13"/>
        <v>157.52800000000002</v>
      </c>
      <c r="Q54" s="107">
        <f t="shared" si="13"/>
        <v>157.73500000000001</v>
      </c>
      <c r="R54" s="107">
        <f t="shared" si="13"/>
        <v>22.869000000000003</v>
      </c>
      <c r="S54" s="107">
        <f t="shared" si="13"/>
        <v>29.798000000000002</v>
      </c>
      <c r="T54" s="107">
        <f t="shared" si="13"/>
        <v>28.106999999999999</v>
      </c>
      <c r="U54" s="107">
        <f t="shared" si="13"/>
        <v>27.366</v>
      </c>
      <c r="V54" s="107">
        <f t="shared" si="13"/>
        <v>49.722999999999999</v>
      </c>
      <c r="W54" s="107">
        <f t="shared" si="13"/>
        <v>56.986000000000004</v>
      </c>
      <c r="X54" s="107">
        <f t="shared" si="13"/>
        <v>43.626999999999995</v>
      </c>
      <c r="Y54" s="107">
        <f t="shared" si="13"/>
        <v>45.128</v>
      </c>
      <c r="Z54" s="107">
        <f t="shared" si="13"/>
        <v>40.261000000000003</v>
      </c>
      <c r="AA54" s="107">
        <f t="shared" si="13"/>
        <v>35.672999999999995</v>
      </c>
      <c r="AB54" s="107">
        <f t="shared" si="13"/>
        <v>66.373999999999995</v>
      </c>
      <c r="AC54" s="107">
        <f t="shared" si="13"/>
        <v>77.923000000000002</v>
      </c>
      <c r="AD54" s="107">
        <f t="shared" si="13"/>
        <v>20.509999999999998</v>
      </c>
      <c r="AE54" s="107">
        <f t="shared" si="13"/>
        <v>17.041000000000004</v>
      </c>
      <c r="AF54" s="107">
        <f t="shared" si="13"/>
        <v>36.89</v>
      </c>
      <c r="AG54" s="107">
        <f t="shared" si="13"/>
        <v>53.30299999999999</v>
      </c>
      <c r="AH54" s="107">
        <f t="shared" si="13"/>
        <v>19.724</v>
      </c>
      <c r="AI54" s="107">
        <f t="shared" si="13"/>
        <v>20.783999999999999</v>
      </c>
      <c r="AJ54" s="107">
        <f t="shared" si="13"/>
        <v>15.460999999999999</v>
      </c>
      <c r="AK54" s="107">
        <f t="shared" si="13"/>
        <v>52.198999999999998</v>
      </c>
      <c r="AL54" s="107">
        <f t="shared" si="13"/>
        <v>65.438999999999993</v>
      </c>
      <c r="AM54" s="107">
        <f t="shared" si="13"/>
        <v>46.64</v>
      </c>
      <c r="AN54" s="107">
        <f t="shared" si="13"/>
        <v>48.945999999999998</v>
      </c>
      <c r="AO54" s="107">
        <f t="shared" si="13"/>
        <v>52.57</v>
      </c>
      <c r="AP54" s="107">
        <f t="shared" si="13"/>
        <v>61.901000000000003</v>
      </c>
      <c r="AQ54" s="107">
        <f t="shared" si="13"/>
        <v>70.798000000000002</v>
      </c>
      <c r="AR54" s="107">
        <f t="shared" si="13"/>
        <v>47.846999999999994</v>
      </c>
      <c r="AS54" s="107">
        <f t="shared" si="13"/>
        <v>45.957999999999998</v>
      </c>
      <c r="AT54" s="107">
        <f t="shared" si="13"/>
        <v>67.075999999999993</v>
      </c>
      <c r="AU54" s="107">
        <f t="shared" si="13"/>
        <v>102.56</v>
      </c>
      <c r="AV54" s="107">
        <f t="shared" si="13"/>
        <v>50.866999999999997</v>
      </c>
      <c r="AW54" s="107">
        <f t="shared" si="13"/>
        <v>48.506</v>
      </c>
      <c r="AX54" s="107">
        <f t="shared" si="13"/>
        <v>56.83</v>
      </c>
      <c r="AY54" s="107">
        <f t="shared" si="13"/>
        <v>48.853999999999999</v>
      </c>
      <c r="AZ54" s="107">
        <f t="shared" si="13"/>
        <v>56.422000000000004</v>
      </c>
      <c r="BA54" s="107">
        <f t="shared" si="13"/>
        <v>61.745000000000005</v>
      </c>
      <c r="BB54" s="107">
        <f t="shared" si="13"/>
        <v>45.341000000000001</v>
      </c>
      <c r="BC54" s="107">
        <f t="shared" si="13"/>
        <v>52.160000000000004</v>
      </c>
      <c r="BD54" s="107">
        <f t="shared" si="13"/>
        <v>63.078000000000003</v>
      </c>
      <c r="BE54" s="107">
        <f t="shared" si="13"/>
        <v>58.25</v>
      </c>
      <c r="BF54" s="107">
        <f t="shared" si="13"/>
        <v>77.941999999999993</v>
      </c>
      <c r="BG54" s="107">
        <f t="shared" si="13"/>
        <v>33.564999999999998</v>
      </c>
      <c r="BH54" s="107">
        <f t="shared" si="13"/>
        <v>35.237000000000002</v>
      </c>
      <c r="BI54" s="107">
        <f t="shared" si="13"/>
        <v>56.375</v>
      </c>
      <c r="BJ54" s="107">
        <f t="shared" si="13"/>
        <v>67.542999999999992</v>
      </c>
      <c r="BK54" s="107">
        <f t="shared" si="13"/>
        <v>57.838999999999999</v>
      </c>
      <c r="BL54" s="107">
        <f t="shared" si="13"/>
        <v>60.513000000000005</v>
      </c>
      <c r="BM54" s="107">
        <f t="shared" si="13"/>
        <v>47.686999999999998</v>
      </c>
      <c r="BN54" s="107">
        <f t="shared" si="13"/>
        <v>65.284000000000006</v>
      </c>
      <c r="BO54" s="107">
        <f t="shared" ref="BO54:CX54" si="14">BO18+BO28+BO42</f>
        <v>38.159999999999997</v>
      </c>
      <c r="BP54" s="107">
        <f t="shared" si="14"/>
        <v>80.92</v>
      </c>
      <c r="BQ54" s="107">
        <f t="shared" si="14"/>
        <v>104.176</v>
      </c>
      <c r="BR54" s="107">
        <f t="shared" si="14"/>
        <v>161.98500000000001</v>
      </c>
      <c r="BS54" s="107">
        <f t="shared" si="14"/>
        <v>24.708000000000002</v>
      </c>
      <c r="BT54" s="107">
        <f t="shared" si="14"/>
        <v>118.69799999999999</v>
      </c>
      <c r="BU54" s="107">
        <f t="shared" si="14"/>
        <v>18.597000000000001</v>
      </c>
      <c r="BV54" s="107">
        <f t="shared" si="14"/>
        <v>78.875</v>
      </c>
      <c r="BW54" s="107">
        <f t="shared" si="14"/>
        <v>86.396999999999991</v>
      </c>
      <c r="BX54" s="107">
        <f t="shared" si="14"/>
        <v>77.731999999999999</v>
      </c>
      <c r="BY54" s="107">
        <f t="shared" si="14"/>
        <v>99.59</v>
      </c>
      <c r="BZ54" s="107">
        <f t="shared" si="14"/>
        <v>129.34799999999998</v>
      </c>
      <c r="CA54" s="107">
        <f t="shared" si="14"/>
        <v>116.872</v>
      </c>
      <c r="CB54" s="107">
        <f t="shared" si="14"/>
        <v>133.58000000000001</v>
      </c>
      <c r="CC54" s="107">
        <f t="shared" si="14"/>
        <v>85.051999999999992</v>
      </c>
      <c r="CD54" s="107">
        <f t="shared" si="14"/>
        <v>314.85000000000002</v>
      </c>
      <c r="CE54" s="107">
        <f t="shared" si="14"/>
        <v>314.36</v>
      </c>
      <c r="CF54" s="107">
        <f t="shared" si="14"/>
        <v>315.13200000000001</v>
      </c>
      <c r="CG54" s="107">
        <f t="shared" si="14"/>
        <v>312.75</v>
      </c>
      <c r="CH54" s="107">
        <f t="shared" si="14"/>
        <v>209.172</v>
      </c>
      <c r="CI54" s="107">
        <f t="shared" si="14"/>
        <v>212.59200000000001</v>
      </c>
      <c r="CJ54" s="107">
        <f t="shared" si="14"/>
        <v>142.88800000000001</v>
      </c>
      <c r="CK54" s="107">
        <f t="shared" si="14"/>
        <v>215.19</v>
      </c>
      <c r="CL54" s="107">
        <f t="shared" si="14"/>
        <v>242.26</v>
      </c>
      <c r="CM54" s="107">
        <f t="shared" si="14"/>
        <v>242.815</v>
      </c>
      <c r="CN54" s="107">
        <f t="shared" si="14"/>
        <v>243.422</v>
      </c>
      <c r="CO54" s="107">
        <f t="shared" si="14"/>
        <v>243.46299999999999</v>
      </c>
      <c r="CP54" s="107">
        <f t="shared" si="14"/>
        <v>148.494</v>
      </c>
      <c r="CQ54" s="107">
        <f t="shared" si="14"/>
        <v>185.548</v>
      </c>
      <c r="CR54" s="107">
        <f t="shared" si="14"/>
        <v>65.86</v>
      </c>
      <c r="CS54" s="107">
        <f t="shared" si="14"/>
        <v>221.667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2268.9379999999996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159.19800000000001</v>
      </c>
      <c r="C5" s="25">
        <v>159.40100000000001</v>
      </c>
      <c r="D5" s="25">
        <v>159.21100000000001</v>
      </c>
      <c r="E5" s="25">
        <v>160.65</v>
      </c>
      <c r="F5" s="25">
        <v>37.308</v>
      </c>
      <c r="G5" s="25">
        <v>42.195</v>
      </c>
      <c r="H5" s="25">
        <v>40.387999999999998</v>
      </c>
      <c r="I5" s="25">
        <v>39.713999999999999</v>
      </c>
      <c r="J5" s="25">
        <v>64.260999999999996</v>
      </c>
      <c r="K5" s="25">
        <v>68.385000000000005</v>
      </c>
      <c r="L5" s="25">
        <v>66.042000000000002</v>
      </c>
      <c r="M5" s="25">
        <v>47.887999999999998</v>
      </c>
      <c r="N5" s="25">
        <v>150.83199999999999</v>
      </c>
      <c r="O5" s="25">
        <v>166.25700000000001</v>
      </c>
      <c r="P5" s="25">
        <v>157.559</v>
      </c>
      <c r="Q5" s="25">
        <v>157.761</v>
      </c>
      <c r="R5" s="25">
        <v>22.824999999999999</v>
      </c>
      <c r="S5" s="25">
        <v>29.81</v>
      </c>
      <c r="T5" s="25">
        <v>28.128</v>
      </c>
      <c r="U5" s="25">
        <v>27.373000000000001</v>
      </c>
      <c r="V5" s="25">
        <v>49.734999999999999</v>
      </c>
      <c r="W5" s="25">
        <v>57.023000000000003</v>
      </c>
      <c r="X5" s="25">
        <v>43.636000000000003</v>
      </c>
      <c r="Y5" s="25">
        <v>45.223999999999997</v>
      </c>
      <c r="Z5" s="25">
        <v>40.244</v>
      </c>
      <c r="AA5" s="25">
        <v>35.674999999999997</v>
      </c>
      <c r="AB5" s="25">
        <v>66.349000000000004</v>
      </c>
      <c r="AC5" s="25">
        <v>77.873999999999995</v>
      </c>
      <c r="AD5" s="25">
        <v>20.515000000000001</v>
      </c>
      <c r="AE5" s="25">
        <v>17.012</v>
      </c>
      <c r="AF5" s="25">
        <v>36.908000000000001</v>
      </c>
      <c r="AG5" s="25">
        <v>53.259</v>
      </c>
      <c r="AH5" s="25">
        <v>19.734999999999999</v>
      </c>
      <c r="AI5" s="25">
        <v>20.738</v>
      </c>
      <c r="AJ5" s="25">
        <v>15.510999999999999</v>
      </c>
      <c r="AK5" s="25">
        <v>52.24</v>
      </c>
      <c r="AL5" s="25">
        <v>65.44</v>
      </c>
      <c r="AM5" s="25">
        <v>46.64</v>
      </c>
      <c r="AN5" s="25">
        <v>48.945999999999998</v>
      </c>
      <c r="AO5" s="25">
        <v>52.57</v>
      </c>
      <c r="AP5" s="25">
        <v>61.901000000000003</v>
      </c>
      <c r="AQ5" s="25">
        <v>70.798000000000002</v>
      </c>
      <c r="AR5" s="25">
        <v>47.847000000000001</v>
      </c>
      <c r="AS5" s="25">
        <v>45.957999999999998</v>
      </c>
      <c r="AT5" s="25">
        <v>67.075999999999993</v>
      </c>
      <c r="AU5" s="25">
        <v>102.59099999999999</v>
      </c>
      <c r="AV5" s="25">
        <v>50.9</v>
      </c>
      <c r="AW5" s="25">
        <v>48.457999999999998</v>
      </c>
      <c r="AX5" s="25">
        <v>56.819000000000003</v>
      </c>
      <c r="AY5" s="25">
        <v>48.874000000000002</v>
      </c>
      <c r="AZ5" s="25">
        <v>56.417999999999999</v>
      </c>
      <c r="BA5" s="25">
        <v>61.765000000000001</v>
      </c>
      <c r="BB5" s="25">
        <v>45.36</v>
      </c>
      <c r="BC5" s="25">
        <v>52.197000000000003</v>
      </c>
      <c r="BD5" s="25">
        <v>63.055</v>
      </c>
      <c r="BE5" s="25">
        <v>58.283000000000001</v>
      </c>
      <c r="BF5" s="25">
        <v>77.935000000000002</v>
      </c>
      <c r="BG5" s="25">
        <v>33.606999999999999</v>
      </c>
      <c r="BH5" s="25">
        <v>35.261000000000003</v>
      </c>
      <c r="BI5" s="25">
        <v>56.345999999999997</v>
      </c>
      <c r="BJ5" s="25">
        <v>67.495000000000005</v>
      </c>
      <c r="BK5" s="25">
        <v>57.835000000000001</v>
      </c>
      <c r="BL5" s="25">
        <v>60.548000000000002</v>
      </c>
      <c r="BM5" s="25">
        <v>47.651000000000003</v>
      </c>
      <c r="BN5" s="25">
        <v>65.236999999999995</v>
      </c>
      <c r="BO5" s="25">
        <v>38.127000000000002</v>
      </c>
      <c r="BP5" s="25">
        <v>80.881</v>
      </c>
      <c r="BQ5" s="25">
        <v>104.163</v>
      </c>
      <c r="BR5" s="25">
        <v>162</v>
      </c>
      <c r="BS5" s="25">
        <v>24.664999999999999</v>
      </c>
      <c r="BT5" s="25">
        <v>118.724</v>
      </c>
      <c r="BU5" s="25">
        <v>18.577000000000002</v>
      </c>
      <c r="BV5" s="25">
        <v>78.825999999999993</v>
      </c>
      <c r="BW5" s="25">
        <v>86.397000000000006</v>
      </c>
      <c r="BX5" s="25">
        <v>77.733999999999995</v>
      </c>
      <c r="BY5" s="25">
        <v>99.62</v>
      </c>
      <c r="BZ5" s="25">
        <v>129.37100000000001</v>
      </c>
      <c r="CA5" s="25">
        <v>116.846</v>
      </c>
      <c r="CB5" s="25">
        <v>133.53899999999999</v>
      </c>
      <c r="CC5" s="25">
        <v>85.096999999999994</v>
      </c>
      <c r="CD5" s="25">
        <v>314.85700000000003</v>
      </c>
      <c r="CE5" s="25">
        <v>314.38</v>
      </c>
      <c r="CF5" s="25">
        <v>315.13900000000001</v>
      </c>
      <c r="CG5" s="25">
        <v>312.76600000000002</v>
      </c>
      <c r="CH5" s="25">
        <v>209.16399999999999</v>
      </c>
      <c r="CI5" s="25">
        <v>212.57499999999999</v>
      </c>
      <c r="CJ5" s="25">
        <v>142.934</v>
      </c>
      <c r="CK5" s="25">
        <v>215.15899999999999</v>
      </c>
      <c r="CL5" s="25">
        <v>242.226</v>
      </c>
      <c r="CM5" s="25">
        <v>242.84399999999999</v>
      </c>
      <c r="CN5" s="25">
        <v>243.44900000000001</v>
      </c>
      <c r="CO5" s="25">
        <v>243.447</v>
      </c>
      <c r="CP5" s="25">
        <v>148.53100000000001</v>
      </c>
      <c r="CQ5" s="25">
        <v>185.53899999999999</v>
      </c>
      <c r="CR5" s="25">
        <v>65.852999999999994</v>
      </c>
      <c r="CS5" s="25">
        <v>221.69300000000001</v>
      </c>
      <c r="CT5" s="26"/>
      <c r="CU5" s="26"/>
      <c r="CV5" s="26"/>
      <c r="CW5" s="27"/>
      <c r="CX5" s="28">
        <f t="array" ref="CX5">SUMPRODUCT(B5:CW5*0.25)</f>
        <v>2268.9494999999997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164.4</v>
      </c>
      <c r="C8" s="37">
        <v>161.28</v>
      </c>
      <c r="D8" s="37">
        <v>154.62</v>
      </c>
      <c r="E8" s="37">
        <v>124.86</v>
      </c>
      <c r="F8" s="37">
        <v>130.56</v>
      </c>
      <c r="G8" s="37">
        <v>127</v>
      </c>
      <c r="H8" s="37">
        <v>125.72</v>
      </c>
      <c r="I8" s="37">
        <v>122.4</v>
      </c>
      <c r="J8" s="37">
        <v>142.76</v>
      </c>
      <c r="K8" s="37">
        <v>137.28</v>
      </c>
      <c r="L8" s="37">
        <v>133.47999999999999</v>
      </c>
      <c r="M8" s="37">
        <v>126.7</v>
      </c>
      <c r="N8" s="37">
        <v>132.77000000000001</v>
      </c>
      <c r="O8" s="37">
        <v>130.88</v>
      </c>
      <c r="P8" s="37">
        <v>138.03</v>
      </c>
      <c r="Q8" s="37">
        <v>141.37</v>
      </c>
      <c r="R8" s="37">
        <v>134.34</v>
      </c>
      <c r="S8" s="37">
        <v>156.16999999999999</v>
      </c>
      <c r="T8" s="37">
        <v>161.38999999999999</v>
      </c>
      <c r="U8" s="37">
        <v>162.33000000000001</v>
      </c>
      <c r="V8" s="37">
        <v>136.16</v>
      </c>
      <c r="W8" s="37">
        <v>131.02000000000001</v>
      </c>
      <c r="X8" s="37">
        <v>134.63999999999999</v>
      </c>
      <c r="Y8" s="37">
        <v>141.01</v>
      </c>
      <c r="Z8" s="37">
        <v>134.36000000000001</v>
      </c>
      <c r="AA8" s="37">
        <v>139.41999999999999</v>
      </c>
      <c r="AB8" s="37">
        <v>139</v>
      </c>
      <c r="AC8" s="37">
        <v>137</v>
      </c>
      <c r="AD8" s="37">
        <v>152.97</v>
      </c>
      <c r="AE8" s="37">
        <v>142.61000000000001</v>
      </c>
      <c r="AF8" s="37">
        <v>139.75</v>
      </c>
      <c r="AG8" s="37">
        <v>128.69999999999999</v>
      </c>
      <c r="AH8" s="37">
        <v>125.33</v>
      </c>
      <c r="AI8" s="37">
        <v>115.3</v>
      </c>
      <c r="AJ8" s="37">
        <v>72.66</v>
      </c>
      <c r="AK8" s="37">
        <v>16.829999999999998</v>
      </c>
      <c r="AL8" s="37">
        <v>18.91</v>
      </c>
      <c r="AM8" s="37">
        <v>0</v>
      </c>
      <c r="AN8" s="37">
        <v>-0.01</v>
      </c>
      <c r="AO8" s="37">
        <v>-1.01</v>
      </c>
      <c r="AP8" s="37">
        <v>-3.05</v>
      </c>
      <c r="AQ8" s="37">
        <v>-4.76</v>
      </c>
      <c r="AR8" s="37">
        <v>-0.01</v>
      </c>
      <c r="AS8" s="37">
        <v>0</v>
      </c>
      <c r="AT8" s="37">
        <v>46.92</v>
      </c>
      <c r="AU8" s="37">
        <v>69.94</v>
      </c>
      <c r="AV8" s="37">
        <v>62.6</v>
      </c>
      <c r="AW8" s="37">
        <v>45.99</v>
      </c>
      <c r="AX8" s="37">
        <v>56.41</v>
      </c>
      <c r="AY8" s="37">
        <v>32.5</v>
      </c>
      <c r="AZ8" s="37">
        <v>23.93</v>
      </c>
      <c r="BA8" s="37">
        <v>26.37</v>
      </c>
      <c r="BB8" s="37">
        <v>45.59</v>
      </c>
      <c r="BC8" s="37">
        <v>41.39</v>
      </c>
      <c r="BD8" s="37">
        <v>29.25</v>
      </c>
      <c r="BE8" s="37">
        <v>35.47</v>
      </c>
      <c r="BF8" s="37">
        <v>15.37</v>
      </c>
      <c r="BG8" s="37">
        <v>43.61</v>
      </c>
      <c r="BH8" s="37">
        <v>49.08</v>
      </c>
      <c r="BI8" s="37">
        <v>57.06</v>
      </c>
      <c r="BJ8" s="37">
        <v>35.4</v>
      </c>
      <c r="BK8" s="37">
        <v>64.8</v>
      </c>
      <c r="BL8" s="37">
        <v>69.69</v>
      </c>
      <c r="BM8" s="37">
        <v>105.55</v>
      </c>
      <c r="BN8" s="37">
        <v>41.85</v>
      </c>
      <c r="BO8" s="37">
        <v>81.05</v>
      </c>
      <c r="BP8" s="37">
        <v>111.86</v>
      </c>
      <c r="BQ8" s="37">
        <v>141.97</v>
      </c>
      <c r="BR8" s="37">
        <v>115.89</v>
      </c>
      <c r="BS8" s="37">
        <v>127.28</v>
      </c>
      <c r="BT8" s="37">
        <v>142.71</v>
      </c>
      <c r="BU8" s="37">
        <v>176.31</v>
      </c>
      <c r="BV8" s="37">
        <v>118.26</v>
      </c>
      <c r="BW8" s="37">
        <v>159.32</v>
      </c>
      <c r="BX8" s="37">
        <v>172.81</v>
      </c>
      <c r="BY8" s="37">
        <v>181.03</v>
      </c>
      <c r="BZ8" s="37">
        <v>142.85</v>
      </c>
      <c r="CA8" s="37">
        <v>168.13</v>
      </c>
      <c r="CB8" s="37">
        <v>196.92</v>
      </c>
      <c r="CC8" s="37">
        <v>215.39</v>
      </c>
      <c r="CD8" s="37">
        <v>175.64</v>
      </c>
      <c r="CE8" s="37">
        <v>179.59</v>
      </c>
      <c r="CF8" s="37">
        <v>216.03</v>
      </c>
      <c r="CG8" s="37">
        <v>208.19</v>
      </c>
      <c r="CH8" s="37">
        <v>195</v>
      </c>
      <c r="CI8" s="37">
        <v>188.05</v>
      </c>
      <c r="CJ8" s="37">
        <v>190.33</v>
      </c>
      <c r="CK8" s="37">
        <v>170.26</v>
      </c>
      <c r="CL8" s="37">
        <v>168.95</v>
      </c>
      <c r="CM8" s="37">
        <v>162.86000000000001</v>
      </c>
      <c r="CN8" s="37">
        <v>161.32</v>
      </c>
      <c r="CO8" s="37">
        <v>163.32</v>
      </c>
      <c r="CP8" s="37">
        <v>172.31</v>
      </c>
      <c r="CQ8" s="37">
        <v>160.69999999999999</v>
      </c>
      <c r="CR8" s="37">
        <v>175.31</v>
      </c>
      <c r="CS8" s="37">
        <v>165.22</v>
      </c>
      <c r="CT8" s="38"/>
      <c r="CU8" s="38"/>
      <c r="CV8" s="38"/>
      <c r="CW8" s="39"/>
      <c r="CX8" s="40">
        <f>IF(SUM(B8:CW8)&lt;&gt;0,AVERAGEIF(B8:CW8,"&lt;&gt;"""),"")</f>
        <v>113.63333333333334</v>
      </c>
    </row>
    <row r="9" spans="1:102" ht="24.95" customHeight="1" thickBot="1" x14ac:dyDescent="0.25">
      <c r="A9" s="41" t="s">
        <v>6</v>
      </c>
      <c r="B9" s="42">
        <v>151.29</v>
      </c>
      <c r="C9" s="43">
        <v>151.29</v>
      </c>
      <c r="D9" s="43">
        <v>151.29</v>
      </c>
      <c r="E9" s="43">
        <v>151.29</v>
      </c>
      <c r="F9" s="43">
        <v>126.42</v>
      </c>
      <c r="G9" s="43">
        <v>126.42</v>
      </c>
      <c r="H9" s="43">
        <v>126.42</v>
      </c>
      <c r="I9" s="43">
        <v>126.42</v>
      </c>
      <c r="J9" s="43">
        <v>135.05500000000001</v>
      </c>
      <c r="K9" s="43">
        <v>135.05500000000001</v>
      </c>
      <c r="L9" s="43">
        <v>135.05500000000001</v>
      </c>
      <c r="M9" s="43">
        <v>135.05500000000001</v>
      </c>
      <c r="N9" s="43">
        <v>135.76249999999999</v>
      </c>
      <c r="O9" s="43">
        <v>135.76249999999999</v>
      </c>
      <c r="P9" s="43">
        <v>135.76249999999999</v>
      </c>
      <c r="Q9" s="43">
        <v>135.76249999999999</v>
      </c>
      <c r="R9" s="43">
        <v>153.5575</v>
      </c>
      <c r="S9" s="43">
        <v>153.5575</v>
      </c>
      <c r="T9" s="43">
        <v>153.5575</v>
      </c>
      <c r="U9" s="43">
        <v>153.5575</v>
      </c>
      <c r="V9" s="43">
        <v>135.70750000000001</v>
      </c>
      <c r="W9" s="43">
        <v>135.70750000000001</v>
      </c>
      <c r="X9" s="43">
        <v>135.70750000000001</v>
      </c>
      <c r="Y9" s="43">
        <v>135.70750000000001</v>
      </c>
      <c r="Z9" s="43">
        <v>137.44499999999999</v>
      </c>
      <c r="AA9" s="43">
        <v>137.44499999999999</v>
      </c>
      <c r="AB9" s="43">
        <v>137.44499999999999</v>
      </c>
      <c r="AC9" s="43">
        <v>137.44499999999999</v>
      </c>
      <c r="AD9" s="43">
        <v>141.00749999999999</v>
      </c>
      <c r="AE9" s="43">
        <v>141.00749999999999</v>
      </c>
      <c r="AF9" s="43">
        <v>141.00749999999999</v>
      </c>
      <c r="AG9" s="43">
        <v>141.00749999999999</v>
      </c>
      <c r="AH9" s="43">
        <v>82.53</v>
      </c>
      <c r="AI9" s="43">
        <v>82.53</v>
      </c>
      <c r="AJ9" s="43">
        <v>82.53</v>
      </c>
      <c r="AK9" s="43">
        <v>82.53</v>
      </c>
      <c r="AL9" s="43">
        <v>4.4725000000000001</v>
      </c>
      <c r="AM9" s="43">
        <v>4.4725000000000001</v>
      </c>
      <c r="AN9" s="43">
        <v>4.4725000000000001</v>
      </c>
      <c r="AO9" s="43">
        <v>4.4725000000000001</v>
      </c>
      <c r="AP9" s="43">
        <v>-1.9550000000000001</v>
      </c>
      <c r="AQ9" s="43">
        <v>-1.9550000000000001</v>
      </c>
      <c r="AR9" s="43">
        <v>-1.9550000000000001</v>
      </c>
      <c r="AS9" s="43">
        <v>-1.9550000000000001</v>
      </c>
      <c r="AT9" s="43">
        <v>56.362499999999997</v>
      </c>
      <c r="AU9" s="43">
        <v>56.362499999999997</v>
      </c>
      <c r="AV9" s="43">
        <v>56.362499999999997</v>
      </c>
      <c r="AW9" s="43">
        <v>56.362499999999997</v>
      </c>
      <c r="AX9" s="43">
        <v>34.802500000000002</v>
      </c>
      <c r="AY9" s="43">
        <v>34.802500000000002</v>
      </c>
      <c r="AZ9" s="43">
        <v>34.802500000000002</v>
      </c>
      <c r="BA9" s="43">
        <v>34.802500000000002</v>
      </c>
      <c r="BB9" s="43">
        <v>37.924999999999997</v>
      </c>
      <c r="BC9" s="43">
        <v>37.924999999999997</v>
      </c>
      <c r="BD9" s="43">
        <v>37.924999999999997</v>
      </c>
      <c r="BE9" s="43">
        <v>37.924999999999997</v>
      </c>
      <c r="BF9" s="43">
        <v>41.28</v>
      </c>
      <c r="BG9" s="43">
        <v>41.28</v>
      </c>
      <c r="BH9" s="43">
        <v>41.28</v>
      </c>
      <c r="BI9" s="43">
        <v>41.28</v>
      </c>
      <c r="BJ9" s="43">
        <v>68.86</v>
      </c>
      <c r="BK9" s="43">
        <v>68.86</v>
      </c>
      <c r="BL9" s="43">
        <v>68.86</v>
      </c>
      <c r="BM9" s="43">
        <v>68.86</v>
      </c>
      <c r="BN9" s="43">
        <v>94.182500000000005</v>
      </c>
      <c r="BO9" s="43">
        <v>94.182500000000005</v>
      </c>
      <c r="BP9" s="43">
        <v>94.182500000000005</v>
      </c>
      <c r="BQ9" s="43">
        <v>94.182500000000005</v>
      </c>
      <c r="BR9" s="43">
        <v>140.54750000000001</v>
      </c>
      <c r="BS9" s="43">
        <v>140.54750000000001</v>
      </c>
      <c r="BT9" s="43">
        <v>140.54750000000001</v>
      </c>
      <c r="BU9" s="43">
        <v>140.54750000000001</v>
      </c>
      <c r="BV9" s="43">
        <v>157.85499999999999</v>
      </c>
      <c r="BW9" s="43">
        <v>157.85499999999999</v>
      </c>
      <c r="BX9" s="43">
        <v>157.85499999999999</v>
      </c>
      <c r="BY9" s="43">
        <v>157.85499999999999</v>
      </c>
      <c r="BZ9" s="43">
        <v>180.82249999999999</v>
      </c>
      <c r="CA9" s="43">
        <v>180.82249999999999</v>
      </c>
      <c r="CB9" s="43">
        <v>180.82249999999999</v>
      </c>
      <c r="CC9" s="43">
        <v>180.82249999999999</v>
      </c>
      <c r="CD9" s="43">
        <v>194.86250000000001</v>
      </c>
      <c r="CE9" s="43">
        <v>194.86250000000001</v>
      </c>
      <c r="CF9" s="43">
        <v>194.86250000000001</v>
      </c>
      <c r="CG9" s="43">
        <v>194.86250000000001</v>
      </c>
      <c r="CH9" s="43">
        <v>185.91</v>
      </c>
      <c r="CI9" s="43">
        <v>185.91</v>
      </c>
      <c r="CJ9" s="43">
        <v>185.91</v>
      </c>
      <c r="CK9" s="43">
        <v>185.91</v>
      </c>
      <c r="CL9" s="43">
        <v>164.11250000000001</v>
      </c>
      <c r="CM9" s="43">
        <v>164.11250000000001</v>
      </c>
      <c r="CN9" s="43">
        <v>164.11250000000001</v>
      </c>
      <c r="CO9" s="43">
        <v>164.11250000000001</v>
      </c>
      <c r="CP9" s="43">
        <v>168.38499999999999</v>
      </c>
      <c r="CQ9" s="43">
        <v>168.38499999999999</v>
      </c>
      <c r="CR9" s="43">
        <v>168.38499999999999</v>
      </c>
      <c r="CS9" s="43">
        <v>168.38499999999999</v>
      </c>
      <c r="CT9" s="44"/>
      <c r="CU9" s="44"/>
      <c r="CV9" s="44"/>
      <c r="CW9" s="45"/>
      <c r="CX9" s="46">
        <f>IF(SUM(B9:CW9)&lt;&gt;0,AVERAGEIF(B9:CW9,"&lt;&gt;"""),"")</f>
        <v>113.63333333333321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67</v>
      </c>
      <c r="C13" s="65">
        <v>67</v>
      </c>
      <c r="D13" s="65">
        <v>67</v>
      </c>
      <c r="E13" s="65">
        <v>62.557000000000002</v>
      </c>
      <c r="F13" s="65"/>
      <c r="G13" s="65"/>
      <c r="H13" s="65"/>
      <c r="I13" s="65"/>
      <c r="J13" s="65">
        <v>19.289000000000001</v>
      </c>
      <c r="K13" s="65">
        <v>23.427</v>
      </c>
      <c r="L13" s="65">
        <v>21.489000000000001</v>
      </c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22.977</v>
      </c>
      <c r="AA13" s="65">
        <v>17.565999999999999</v>
      </c>
      <c r="AB13" s="65">
        <v>47.57</v>
      </c>
      <c r="AC13" s="65">
        <v>60.365000000000002</v>
      </c>
      <c r="AD13" s="65"/>
      <c r="AE13" s="65"/>
      <c r="AF13" s="65">
        <v>13.617000000000001</v>
      </c>
      <c r="AG13" s="65">
        <v>12.459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56.344999999999999</v>
      </c>
      <c r="CT13" s="66"/>
      <c r="CU13" s="66"/>
      <c r="CV13" s="66"/>
      <c r="CW13" s="67"/>
      <c r="CX13" s="68">
        <f t="array" ref="CX13">SUMPRODUCT(B13:CW13*0.25)</f>
        <v>139.66524999999999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28</v>
      </c>
      <c r="AM14" s="65">
        <v>28</v>
      </c>
      <c r="AN14" s="65">
        <v>28</v>
      </c>
      <c r="AO14" s="65">
        <v>28</v>
      </c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>
        <v>28</v>
      </c>
      <c r="BK14" s="65">
        <v>28</v>
      </c>
      <c r="BL14" s="65">
        <v>28</v>
      </c>
      <c r="BM14" s="65">
        <v>28</v>
      </c>
      <c r="BN14" s="65">
        <v>28</v>
      </c>
      <c r="BO14" s="65">
        <v>28</v>
      </c>
      <c r="BP14" s="65">
        <v>28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217</v>
      </c>
    </row>
    <row r="15" spans="1:102" ht="24.95" customHeight="1" x14ac:dyDescent="0.2">
      <c r="A15" s="69" t="s">
        <v>12</v>
      </c>
      <c r="B15" s="70">
        <v>32.470999999999997</v>
      </c>
      <c r="C15" s="71">
        <v>30.771999999999998</v>
      </c>
      <c r="D15" s="71">
        <v>31.501999999999999</v>
      </c>
      <c r="E15" s="71">
        <v>29.428999999999998</v>
      </c>
      <c r="F15" s="71">
        <v>17</v>
      </c>
      <c r="G15" s="71">
        <v>19.158999999999999</v>
      </c>
      <c r="H15" s="71">
        <v>17</v>
      </c>
      <c r="I15" s="71">
        <v>21.245999999999999</v>
      </c>
      <c r="J15" s="71">
        <v>17</v>
      </c>
      <c r="K15" s="71">
        <v>17</v>
      </c>
      <c r="L15" s="71">
        <v>17.021000000000001</v>
      </c>
      <c r="M15" s="71">
        <v>21.216000000000001</v>
      </c>
      <c r="N15" s="71">
        <v>12.028</v>
      </c>
      <c r="O15" s="71">
        <v>17.024999999999999</v>
      </c>
      <c r="P15" s="71">
        <v>12.022</v>
      </c>
      <c r="Q15" s="71">
        <v>12.02</v>
      </c>
      <c r="R15" s="71">
        <v>12.025</v>
      </c>
      <c r="S15" s="71">
        <v>12.036</v>
      </c>
      <c r="T15" s="71">
        <v>12.048</v>
      </c>
      <c r="U15" s="71">
        <v>12.058999999999999</v>
      </c>
      <c r="V15" s="71">
        <v>12.045</v>
      </c>
      <c r="W15" s="71">
        <v>17.102</v>
      </c>
      <c r="X15" s="71">
        <v>12</v>
      </c>
      <c r="Y15" s="71">
        <v>12.5</v>
      </c>
      <c r="Z15" s="71">
        <v>6.1269999999999998</v>
      </c>
      <c r="AA15" s="71">
        <v>6.3529999999999998</v>
      </c>
      <c r="AB15" s="71">
        <v>7.5789999999999997</v>
      </c>
      <c r="AC15" s="71">
        <v>7.7480000000000002</v>
      </c>
      <c r="AD15" s="71">
        <v>2.75</v>
      </c>
      <c r="AE15" s="71">
        <v>2.839</v>
      </c>
      <c r="AF15" s="71">
        <v>7.9</v>
      </c>
      <c r="AG15" s="71">
        <v>11.589</v>
      </c>
      <c r="AH15" s="71">
        <v>9.4E-2</v>
      </c>
      <c r="AI15" s="71">
        <v>1E-3</v>
      </c>
      <c r="AJ15" s="71">
        <v>0.161</v>
      </c>
      <c r="AK15" s="71"/>
      <c r="AL15" s="71"/>
      <c r="AM15" s="71"/>
      <c r="AN15" s="71">
        <v>0.70599999999999996</v>
      </c>
      <c r="AO15" s="71">
        <v>3.31</v>
      </c>
      <c r="AP15" s="71">
        <v>17.440999999999999</v>
      </c>
      <c r="AQ15" s="71">
        <v>25.437999999999999</v>
      </c>
      <c r="AR15" s="71">
        <v>0.78800000000000003</v>
      </c>
      <c r="AS15" s="71">
        <v>2.8000000000000001E-2</v>
      </c>
      <c r="AT15" s="71">
        <v>20.155999999999999</v>
      </c>
      <c r="AU15" s="71">
        <v>11.704000000000001</v>
      </c>
      <c r="AV15" s="71">
        <v>2.3E-2</v>
      </c>
      <c r="AW15" s="71">
        <v>2E-3</v>
      </c>
      <c r="AX15" s="71">
        <v>0.78200000000000003</v>
      </c>
      <c r="AY15" s="71">
        <v>2E-3</v>
      </c>
      <c r="AZ15" s="71">
        <v>2E-3</v>
      </c>
      <c r="BA15" s="71">
        <v>3.4000000000000002E-2</v>
      </c>
      <c r="BB15" s="71">
        <v>0.17399999999999999</v>
      </c>
      <c r="BC15" s="71">
        <v>0.39400000000000002</v>
      </c>
      <c r="BD15" s="71">
        <v>0.66100000000000003</v>
      </c>
      <c r="BE15" s="71">
        <v>0.84699999999999998</v>
      </c>
      <c r="BF15" s="71">
        <v>0.755</v>
      </c>
      <c r="BG15" s="71">
        <v>0.66300000000000003</v>
      </c>
      <c r="BH15" s="71">
        <v>0.51300000000000001</v>
      </c>
      <c r="BI15" s="71">
        <v>0.39600000000000002</v>
      </c>
      <c r="BJ15" s="71">
        <v>0.307</v>
      </c>
      <c r="BK15" s="71">
        <v>0.36299999999999999</v>
      </c>
      <c r="BL15" s="71">
        <v>0.44800000000000001</v>
      </c>
      <c r="BM15" s="71">
        <v>0.503</v>
      </c>
      <c r="BN15" s="71">
        <v>0.46500000000000002</v>
      </c>
      <c r="BO15" s="71">
        <v>3.004</v>
      </c>
      <c r="BP15" s="71">
        <v>12.391</v>
      </c>
      <c r="BQ15" s="71">
        <v>0.03</v>
      </c>
      <c r="BR15" s="71"/>
      <c r="BS15" s="71">
        <v>5</v>
      </c>
      <c r="BT15" s="71">
        <v>17.856000000000002</v>
      </c>
      <c r="BU15" s="71"/>
      <c r="BV15" s="71">
        <v>21.582999999999998</v>
      </c>
      <c r="BW15" s="71">
        <v>16.192</v>
      </c>
      <c r="BX15" s="71">
        <v>5.9020000000000001</v>
      </c>
      <c r="BY15" s="71">
        <v>17.219000000000001</v>
      </c>
      <c r="BZ15" s="71">
        <v>30.355</v>
      </c>
      <c r="CA15" s="71">
        <v>28.831</v>
      </c>
      <c r="CB15" s="71">
        <v>21.757999999999999</v>
      </c>
      <c r="CC15" s="71">
        <v>17.809999999999999</v>
      </c>
      <c r="CD15" s="71">
        <v>17.22</v>
      </c>
      <c r="CE15" s="71">
        <v>17.298999999999999</v>
      </c>
      <c r="CF15" s="71">
        <v>24.552</v>
      </c>
      <c r="CG15" s="71">
        <v>19.629000000000001</v>
      </c>
      <c r="CH15" s="71">
        <v>23.774999999999999</v>
      </c>
      <c r="CI15" s="71">
        <v>23.716999999999999</v>
      </c>
      <c r="CJ15" s="71">
        <v>12.115</v>
      </c>
      <c r="CK15" s="71">
        <v>23.716999999999999</v>
      </c>
      <c r="CL15" s="71">
        <v>28.567</v>
      </c>
      <c r="CM15" s="71">
        <v>26.637</v>
      </c>
      <c r="CN15" s="71">
        <v>26.227</v>
      </c>
      <c r="CO15" s="71">
        <v>25.86</v>
      </c>
      <c r="CP15" s="71">
        <v>17.329999999999998</v>
      </c>
      <c r="CQ15" s="71">
        <v>23.007000000000001</v>
      </c>
      <c r="CR15" s="71">
        <v>12.09</v>
      </c>
      <c r="CS15" s="71">
        <v>22.437999999999999</v>
      </c>
      <c r="CT15" s="72"/>
      <c r="CU15" s="72"/>
      <c r="CV15" s="72"/>
      <c r="CW15" s="73"/>
      <c r="CX15" s="74">
        <f t="array" ref="CX15">SUMPRODUCT(B15:CW15*0.25)</f>
        <v>276.97074999999995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99.471000000000004</v>
      </c>
      <c r="C18" s="77">
        <f t="shared" ref="C18:BN18" si="0">SUM(C11:C17)</f>
        <v>97.771999999999991</v>
      </c>
      <c r="D18" s="77">
        <f t="shared" si="0"/>
        <v>98.501999999999995</v>
      </c>
      <c r="E18" s="77">
        <f t="shared" si="0"/>
        <v>91.986000000000004</v>
      </c>
      <c r="F18" s="77">
        <f t="shared" si="0"/>
        <v>17</v>
      </c>
      <c r="G18" s="77">
        <f t="shared" si="0"/>
        <v>19.158999999999999</v>
      </c>
      <c r="H18" s="77">
        <f t="shared" si="0"/>
        <v>17</v>
      </c>
      <c r="I18" s="77">
        <f t="shared" si="0"/>
        <v>21.245999999999999</v>
      </c>
      <c r="J18" s="77">
        <f t="shared" si="0"/>
        <v>36.289000000000001</v>
      </c>
      <c r="K18" s="77">
        <f t="shared" si="0"/>
        <v>40.427</v>
      </c>
      <c r="L18" s="77">
        <f t="shared" si="0"/>
        <v>38.510000000000005</v>
      </c>
      <c r="M18" s="77">
        <f t="shared" si="0"/>
        <v>21.216000000000001</v>
      </c>
      <c r="N18" s="77">
        <f t="shared" si="0"/>
        <v>12.028</v>
      </c>
      <c r="O18" s="77">
        <f t="shared" si="0"/>
        <v>17.024999999999999</v>
      </c>
      <c r="P18" s="77">
        <f t="shared" si="0"/>
        <v>12.022</v>
      </c>
      <c r="Q18" s="77">
        <f t="shared" si="0"/>
        <v>12.02</v>
      </c>
      <c r="R18" s="77">
        <f t="shared" si="0"/>
        <v>12.025</v>
      </c>
      <c r="S18" s="77">
        <f t="shared" si="0"/>
        <v>12.036</v>
      </c>
      <c r="T18" s="77">
        <f t="shared" si="0"/>
        <v>12.048</v>
      </c>
      <c r="U18" s="77">
        <f t="shared" si="0"/>
        <v>12.058999999999999</v>
      </c>
      <c r="V18" s="77">
        <f t="shared" si="0"/>
        <v>12.045</v>
      </c>
      <c r="W18" s="77">
        <f t="shared" si="0"/>
        <v>17.102</v>
      </c>
      <c r="X18" s="77">
        <f t="shared" si="0"/>
        <v>12</v>
      </c>
      <c r="Y18" s="77">
        <f t="shared" si="0"/>
        <v>12.5</v>
      </c>
      <c r="Z18" s="77">
        <f t="shared" si="0"/>
        <v>29.103999999999999</v>
      </c>
      <c r="AA18" s="77">
        <f t="shared" si="0"/>
        <v>23.918999999999997</v>
      </c>
      <c r="AB18" s="77">
        <f t="shared" si="0"/>
        <v>55.149000000000001</v>
      </c>
      <c r="AC18" s="77">
        <f t="shared" si="0"/>
        <v>68.113</v>
      </c>
      <c r="AD18" s="77">
        <f t="shared" si="0"/>
        <v>2.75</v>
      </c>
      <c r="AE18" s="77">
        <f t="shared" si="0"/>
        <v>2.839</v>
      </c>
      <c r="AF18" s="77">
        <f t="shared" si="0"/>
        <v>21.517000000000003</v>
      </c>
      <c r="AG18" s="77">
        <f t="shared" si="0"/>
        <v>24.048000000000002</v>
      </c>
      <c r="AH18" s="77">
        <f t="shared" si="0"/>
        <v>9.4E-2</v>
      </c>
      <c r="AI18" s="77">
        <f t="shared" si="0"/>
        <v>1E-3</v>
      </c>
      <c r="AJ18" s="77">
        <f t="shared" si="0"/>
        <v>0.161</v>
      </c>
      <c r="AK18" s="77">
        <f t="shared" si="0"/>
        <v>0</v>
      </c>
      <c r="AL18" s="77">
        <f t="shared" si="0"/>
        <v>28</v>
      </c>
      <c r="AM18" s="77">
        <f t="shared" si="0"/>
        <v>28</v>
      </c>
      <c r="AN18" s="77">
        <f t="shared" si="0"/>
        <v>28.706</v>
      </c>
      <c r="AO18" s="77">
        <f t="shared" si="0"/>
        <v>31.31</v>
      </c>
      <c r="AP18" s="77">
        <f t="shared" si="0"/>
        <v>45.441000000000003</v>
      </c>
      <c r="AQ18" s="77">
        <f t="shared" si="0"/>
        <v>53.438000000000002</v>
      </c>
      <c r="AR18" s="77">
        <f t="shared" si="0"/>
        <v>28.788</v>
      </c>
      <c r="AS18" s="77">
        <f t="shared" si="0"/>
        <v>28.027999999999999</v>
      </c>
      <c r="AT18" s="77">
        <f t="shared" si="0"/>
        <v>48.155999999999999</v>
      </c>
      <c r="AU18" s="77">
        <f t="shared" si="0"/>
        <v>39.704000000000001</v>
      </c>
      <c r="AV18" s="77">
        <f t="shared" si="0"/>
        <v>28.023</v>
      </c>
      <c r="AW18" s="77">
        <f t="shared" si="0"/>
        <v>28.001999999999999</v>
      </c>
      <c r="AX18" s="77">
        <f t="shared" si="0"/>
        <v>28.782</v>
      </c>
      <c r="AY18" s="77">
        <f t="shared" si="0"/>
        <v>28.001999999999999</v>
      </c>
      <c r="AZ18" s="77">
        <f t="shared" si="0"/>
        <v>28.001999999999999</v>
      </c>
      <c r="BA18" s="77">
        <f t="shared" si="0"/>
        <v>28.033999999999999</v>
      </c>
      <c r="BB18" s="77">
        <f t="shared" si="0"/>
        <v>28.173999999999999</v>
      </c>
      <c r="BC18" s="77">
        <f t="shared" si="0"/>
        <v>28.393999999999998</v>
      </c>
      <c r="BD18" s="77">
        <f t="shared" si="0"/>
        <v>28.661000000000001</v>
      </c>
      <c r="BE18" s="77">
        <f t="shared" si="0"/>
        <v>28.847000000000001</v>
      </c>
      <c r="BF18" s="77">
        <f t="shared" si="0"/>
        <v>28.754999999999999</v>
      </c>
      <c r="BG18" s="77">
        <f t="shared" si="0"/>
        <v>28.663</v>
      </c>
      <c r="BH18" s="77">
        <f t="shared" si="0"/>
        <v>28.513000000000002</v>
      </c>
      <c r="BI18" s="77">
        <f t="shared" si="0"/>
        <v>28.396000000000001</v>
      </c>
      <c r="BJ18" s="77">
        <f t="shared" si="0"/>
        <v>28.306999999999999</v>
      </c>
      <c r="BK18" s="77">
        <f t="shared" si="0"/>
        <v>28.363</v>
      </c>
      <c r="BL18" s="77">
        <f t="shared" si="0"/>
        <v>28.448</v>
      </c>
      <c r="BM18" s="77">
        <f t="shared" si="0"/>
        <v>28.503</v>
      </c>
      <c r="BN18" s="77">
        <f t="shared" si="0"/>
        <v>28.465</v>
      </c>
      <c r="BO18" s="77">
        <f t="shared" ref="BO18:CW18" si="1">SUM(BO11:BO17)</f>
        <v>31.004000000000001</v>
      </c>
      <c r="BP18" s="77">
        <f t="shared" si="1"/>
        <v>40.390999999999998</v>
      </c>
      <c r="BQ18" s="77">
        <f t="shared" si="1"/>
        <v>0.03</v>
      </c>
      <c r="BR18" s="77">
        <f t="shared" si="1"/>
        <v>0</v>
      </c>
      <c r="BS18" s="77">
        <f t="shared" si="1"/>
        <v>5</v>
      </c>
      <c r="BT18" s="77">
        <f t="shared" si="1"/>
        <v>17.856000000000002</v>
      </c>
      <c r="BU18" s="77">
        <f t="shared" si="1"/>
        <v>0</v>
      </c>
      <c r="BV18" s="77">
        <f t="shared" si="1"/>
        <v>21.582999999999998</v>
      </c>
      <c r="BW18" s="77">
        <f t="shared" si="1"/>
        <v>16.192</v>
      </c>
      <c r="BX18" s="77">
        <f t="shared" si="1"/>
        <v>5.9020000000000001</v>
      </c>
      <c r="BY18" s="77">
        <f t="shared" si="1"/>
        <v>17.219000000000001</v>
      </c>
      <c r="BZ18" s="77">
        <f t="shared" si="1"/>
        <v>30.355</v>
      </c>
      <c r="CA18" s="77">
        <f t="shared" si="1"/>
        <v>28.831</v>
      </c>
      <c r="CB18" s="77">
        <f t="shared" si="1"/>
        <v>21.757999999999999</v>
      </c>
      <c r="CC18" s="77">
        <f t="shared" si="1"/>
        <v>17.809999999999999</v>
      </c>
      <c r="CD18" s="77">
        <f t="shared" si="1"/>
        <v>17.22</v>
      </c>
      <c r="CE18" s="77">
        <f t="shared" si="1"/>
        <v>17.298999999999999</v>
      </c>
      <c r="CF18" s="77">
        <f t="shared" si="1"/>
        <v>24.552</v>
      </c>
      <c r="CG18" s="77">
        <f t="shared" si="1"/>
        <v>19.629000000000001</v>
      </c>
      <c r="CH18" s="77">
        <f t="shared" si="1"/>
        <v>23.774999999999999</v>
      </c>
      <c r="CI18" s="77">
        <f t="shared" si="1"/>
        <v>23.716999999999999</v>
      </c>
      <c r="CJ18" s="77">
        <f t="shared" si="1"/>
        <v>12.115</v>
      </c>
      <c r="CK18" s="77">
        <f t="shared" si="1"/>
        <v>23.716999999999999</v>
      </c>
      <c r="CL18" s="77">
        <f t="shared" si="1"/>
        <v>28.567</v>
      </c>
      <c r="CM18" s="77">
        <f t="shared" si="1"/>
        <v>26.637</v>
      </c>
      <c r="CN18" s="77">
        <f t="shared" si="1"/>
        <v>26.227</v>
      </c>
      <c r="CO18" s="77">
        <f t="shared" si="1"/>
        <v>25.86</v>
      </c>
      <c r="CP18" s="77">
        <f t="shared" si="1"/>
        <v>17.329999999999998</v>
      </c>
      <c r="CQ18" s="77">
        <f t="shared" si="1"/>
        <v>23.007000000000001</v>
      </c>
      <c r="CR18" s="77">
        <f t="shared" si="1"/>
        <v>12.09</v>
      </c>
      <c r="CS18" s="77">
        <f t="shared" si="1"/>
        <v>78.783000000000001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633.63599999999997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7.5</v>
      </c>
      <c r="AM21" s="88">
        <v>7.5</v>
      </c>
      <c r="AN21" s="88">
        <v>7.5</v>
      </c>
      <c r="AO21" s="88">
        <v>7.5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>
        <v>1.5</v>
      </c>
      <c r="BY21" s="88">
        <v>1.5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34.5</v>
      </c>
    </row>
    <row r="22" spans="1:102" ht="24.95" customHeight="1" x14ac:dyDescent="0.2">
      <c r="A22" s="92" t="s">
        <v>18</v>
      </c>
      <c r="B22" s="93">
        <v>21.233000000000001</v>
      </c>
      <c r="C22" s="94">
        <v>26.061</v>
      </c>
      <c r="D22" s="94">
        <v>25.527999999999999</v>
      </c>
      <c r="E22" s="94">
        <v>4.6719999999999997</v>
      </c>
      <c r="F22" s="94">
        <v>9.5559999999999992</v>
      </c>
      <c r="G22" s="94">
        <v>10.94</v>
      </c>
      <c r="H22" s="94">
        <v>8.6</v>
      </c>
      <c r="I22" s="94">
        <v>9.7799999999999994</v>
      </c>
      <c r="J22" s="94">
        <v>14.427</v>
      </c>
      <c r="K22" s="94">
        <v>14.58</v>
      </c>
      <c r="L22" s="94">
        <v>14.21</v>
      </c>
      <c r="M22" s="94">
        <v>13.492000000000001</v>
      </c>
      <c r="N22" s="94">
        <v>8.1120000000000001</v>
      </c>
      <c r="O22" s="94">
        <v>12.331</v>
      </c>
      <c r="P22" s="94">
        <v>11.583</v>
      </c>
      <c r="Q22" s="94">
        <v>11.791</v>
      </c>
      <c r="R22" s="94">
        <v>7.8</v>
      </c>
      <c r="S22" s="94">
        <v>11.079000000000001</v>
      </c>
      <c r="T22" s="94">
        <v>9.4920000000000009</v>
      </c>
      <c r="U22" s="94">
        <v>8.4390000000000001</v>
      </c>
      <c r="V22" s="94">
        <v>8.4580000000000002</v>
      </c>
      <c r="W22" s="94">
        <v>10.124000000000001</v>
      </c>
      <c r="X22" s="94">
        <v>5.7320000000000002</v>
      </c>
      <c r="Y22" s="94">
        <v>5.8520000000000003</v>
      </c>
      <c r="Z22" s="94">
        <v>6.3959999999999999</v>
      </c>
      <c r="AA22" s="94">
        <v>7.0839999999999996</v>
      </c>
      <c r="AB22" s="94">
        <v>6.4</v>
      </c>
      <c r="AC22" s="94">
        <v>5.468</v>
      </c>
      <c r="AD22" s="94">
        <v>5.7789999999999999</v>
      </c>
      <c r="AE22" s="94">
        <v>5.8929999999999998</v>
      </c>
      <c r="AF22" s="94">
        <v>5.9130000000000003</v>
      </c>
      <c r="AG22" s="94">
        <v>12.478999999999999</v>
      </c>
      <c r="AH22" s="94">
        <v>4.641</v>
      </c>
      <c r="AI22" s="94">
        <v>4.93</v>
      </c>
      <c r="AJ22" s="94">
        <v>6.1420000000000003</v>
      </c>
      <c r="AK22" s="94">
        <v>10.14</v>
      </c>
      <c r="AL22" s="94">
        <v>10.44</v>
      </c>
      <c r="AM22" s="94">
        <v>11.14</v>
      </c>
      <c r="AN22" s="94">
        <v>12.74</v>
      </c>
      <c r="AO22" s="94">
        <v>13.76</v>
      </c>
      <c r="AP22" s="94">
        <v>14.96</v>
      </c>
      <c r="AQ22" s="94">
        <v>15.86</v>
      </c>
      <c r="AR22" s="94">
        <v>15.66</v>
      </c>
      <c r="AS22" s="94">
        <v>14.33</v>
      </c>
      <c r="AT22" s="94">
        <v>8.9320000000000004</v>
      </c>
      <c r="AU22" s="94">
        <v>24.408000000000001</v>
      </c>
      <c r="AV22" s="94">
        <v>8.8059999999999992</v>
      </c>
      <c r="AW22" s="94">
        <v>8.5329999999999995</v>
      </c>
      <c r="AX22" s="94">
        <v>8.3249999999999993</v>
      </c>
      <c r="AY22" s="94">
        <v>8.5389999999999997</v>
      </c>
      <c r="AZ22" s="94">
        <v>7.6189999999999998</v>
      </c>
      <c r="BA22" s="94">
        <v>7.1520000000000001</v>
      </c>
      <c r="BB22" s="94">
        <v>7.258</v>
      </c>
      <c r="BC22" s="94">
        <v>7.3739999999999997</v>
      </c>
      <c r="BD22" s="94">
        <v>7.032</v>
      </c>
      <c r="BE22" s="94">
        <v>6.1120000000000001</v>
      </c>
      <c r="BF22" s="94">
        <v>1.35</v>
      </c>
      <c r="BG22" s="94">
        <v>1.3580000000000001</v>
      </c>
      <c r="BH22" s="94">
        <v>1.3420000000000001</v>
      </c>
      <c r="BI22" s="94">
        <v>1.3520000000000001</v>
      </c>
      <c r="BJ22" s="94">
        <v>4.3079999999999998</v>
      </c>
      <c r="BK22" s="94">
        <v>3.92</v>
      </c>
      <c r="BL22" s="94">
        <v>3.4</v>
      </c>
      <c r="BM22" s="94">
        <v>7.976</v>
      </c>
      <c r="BN22" s="94">
        <v>1.32</v>
      </c>
      <c r="BO22" s="94">
        <v>3.02</v>
      </c>
      <c r="BP22" s="94">
        <v>17.399999999999999</v>
      </c>
      <c r="BQ22" s="94">
        <v>7.3639999999999999</v>
      </c>
      <c r="BR22" s="94">
        <v>3.2</v>
      </c>
      <c r="BS22" s="94">
        <v>8.5779999999999994</v>
      </c>
      <c r="BT22" s="94">
        <v>25.97</v>
      </c>
      <c r="BU22" s="94">
        <v>10.122</v>
      </c>
      <c r="BV22" s="94">
        <v>11.712</v>
      </c>
      <c r="BW22" s="94">
        <v>21.593</v>
      </c>
      <c r="BX22" s="94">
        <v>27.812999999999999</v>
      </c>
      <c r="BY22" s="94">
        <v>32.887999999999998</v>
      </c>
      <c r="BZ22" s="94">
        <v>6.1159999999999997</v>
      </c>
      <c r="CA22" s="94">
        <v>12.252000000000001</v>
      </c>
      <c r="CB22" s="94">
        <v>19.169</v>
      </c>
      <c r="CC22" s="94">
        <v>19.510999999999999</v>
      </c>
      <c r="CD22" s="94">
        <v>19.571999999999999</v>
      </c>
      <c r="CE22" s="94">
        <v>19.015000000000001</v>
      </c>
      <c r="CF22" s="94">
        <v>28.593</v>
      </c>
      <c r="CG22" s="94">
        <v>26.068999999999999</v>
      </c>
      <c r="CH22" s="94">
        <v>24.582000000000001</v>
      </c>
      <c r="CI22" s="94">
        <v>24.658000000000001</v>
      </c>
      <c r="CJ22" s="94">
        <v>13.151</v>
      </c>
      <c r="CK22" s="94">
        <v>19.634</v>
      </c>
      <c r="CL22" s="94">
        <v>38.557000000000002</v>
      </c>
      <c r="CM22" s="94">
        <v>28.31</v>
      </c>
      <c r="CN22" s="94">
        <v>28.532</v>
      </c>
      <c r="CO22" s="94">
        <v>28.484000000000002</v>
      </c>
      <c r="CP22" s="94">
        <v>21.736000000000001</v>
      </c>
      <c r="CQ22" s="94">
        <v>26.405000000000001</v>
      </c>
      <c r="CR22" s="94">
        <v>11.744</v>
      </c>
      <c r="CS22" s="94">
        <v>26.724</v>
      </c>
      <c r="CT22" s="95"/>
      <c r="CU22" s="95"/>
      <c r="CV22" s="95"/>
      <c r="CW22" s="96"/>
      <c r="CX22" s="97">
        <f t="array" ref="CX22">SUMPRODUCT(B22:CW22*0.25)</f>
        <v>305.72924999999987</v>
      </c>
    </row>
    <row r="23" spans="1:102" ht="24.95" customHeight="1" x14ac:dyDescent="0.2">
      <c r="A23" s="92" t="s">
        <v>19</v>
      </c>
      <c r="B23" s="98">
        <v>14.593999999999999</v>
      </c>
      <c r="C23" s="99">
        <v>14.068</v>
      </c>
      <c r="D23" s="99">
        <v>11.581</v>
      </c>
      <c r="E23" s="99">
        <v>2.2919999999999998</v>
      </c>
      <c r="F23" s="99">
        <v>9.2520000000000007</v>
      </c>
      <c r="G23" s="99">
        <v>10.596</v>
      </c>
      <c r="H23" s="99">
        <v>7.1879999999999997</v>
      </c>
      <c r="I23" s="99">
        <v>7.1879999999999997</v>
      </c>
      <c r="J23" s="99">
        <v>12.045</v>
      </c>
      <c r="K23" s="99">
        <v>11.878</v>
      </c>
      <c r="L23" s="99">
        <v>11.821999999999999</v>
      </c>
      <c r="M23" s="99">
        <v>11.68</v>
      </c>
      <c r="N23" s="99">
        <v>2.1920000000000002</v>
      </c>
      <c r="O23" s="99">
        <v>8.4009999999999998</v>
      </c>
      <c r="P23" s="99">
        <v>5.4539999999999997</v>
      </c>
      <c r="Q23" s="99">
        <v>5.45</v>
      </c>
      <c r="R23" s="99">
        <v>1.5</v>
      </c>
      <c r="S23" s="99">
        <v>5.1950000000000003</v>
      </c>
      <c r="T23" s="99">
        <v>5.0880000000000001</v>
      </c>
      <c r="U23" s="99">
        <v>5.375</v>
      </c>
      <c r="V23" s="99">
        <v>5.4320000000000004</v>
      </c>
      <c r="W23" s="99">
        <v>5.9969999999999999</v>
      </c>
      <c r="X23" s="99">
        <v>2.1040000000000001</v>
      </c>
      <c r="Y23" s="99">
        <v>3.0720000000000001</v>
      </c>
      <c r="Z23" s="99">
        <v>3.2440000000000002</v>
      </c>
      <c r="AA23" s="99">
        <v>3.1720000000000002</v>
      </c>
      <c r="AB23" s="99">
        <v>3.3</v>
      </c>
      <c r="AC23" s="99">
        <v>2.7930000000000001</v>
      </c>
      <c r="AD23" s="99">
        <v>6.4859999999999998</v>
      </c>
      <c r="AE23" s="99">
        <v>6.78</v>
      </c>
      <c r="AF23" s="99">
        <v>7.9779999999999998</v>
      </c>
      <c r="AG23" s="99">
        <v>15.231999999999999</v>
      </c>
      <c r="AH23" s="99">
        <v>6.5</v>
      </c>
      <c r="AI23" s="99">
        <v>6.6070000000000002</v>
      </c>
      <c r="AJ23" s="99">
        <v>7.7080000000000002</v>
      </c>
      <c r="AK23" s="99"/>
      <c r="AL23" s="99"/>
      <c r="AM23" s="99"/>
      <c r="AN23" s="99"/>
      <c r="AO23" s="99"/>
      <c r="AP23" s="99"/>
      <c r="AQ23" s="99"/>
      <c r="AR23" s="99">
        <v>1.899</v>
      </c>
      <c r="AS23" s="99">
        <v>2.1</v>
      </c>
      <c r="AT23" s="99">
        <v>8.4879999999999995</v>
      </c>
      <c r="AU23" s="99">
        <v>36.978999999999999</v>
      </c>
      <c r="AV23" s="99">
        <v>12.571</v>
      </c>
      <c r="AW23" s="99">
        <v>10.423</v>
      </c>
      <c r="AX23" s="99">
        <v>18.212</v>
      </c>
      <c r="AY23" s="99">
        <v>10.833</v>
      </c>
      <c r="AZ23" s="99">
        <v>8.4969999999999999</v>
      </c>
      <c r="BA23" s="99">
        <v>8.3789999999999996</v>
      </c>
      <c r="BB23" s="99">
        <v>8.4280000000000008</v>
      </c>
      <c r="BC23" s="99">
        <v>8.3290000000000006</v>
      </c>
      <c r="BD23" s="99">
        <v>8.8620000000000001</v>
      </c>
      <c r="BE23" s="99">
        <v>11.224</v>
      </c>
      <c r="BF23" s="99">
        <v>1.93</v>
      </c>
      <c r="BG23" s="99">
        <v>2.0859999999999999</v>
      </c>
      <c r="BH23" s="99">
        <v>3.9060000000000001</v>
      </c>
      <c r="BI23" s="99">
        <v>3.798</v>
      </c>
      <c r="BJ23" s="99">
        <v>2.68</v>
      </c>
      <c r="BK23" s="99">
        <v>2.6520000000000001</v>
      </c>
      <c r="BL23" s="99">
        <v>1.1000000000000001</v>
      </c>
      <c r="BM23" s="99">
        <v>9.6720000000000006</v>
      </c>
      <c r="BN23" s="99">
        <v>0.85199999999999998</v>
      </c>
      <c r="BO23" s="99">
        <v>2.6030000000000002</v>
      </c>
      <c r="BP23" s="99">
        <v>21.59</v>
      </c>
      <c r="BQ23" s="99">
        <v>6.1689999999999996</v>
      </c>
      <c r="BR23" s="99"/>
      <c r="BS23" s="99">
        <v>9.5869999999999997</v>
      </c>
      <c r="BT23" s="99">
        <v>35.198</v>
      </c>
      <c r="BU23" s="99">
        <v>6.9550000000000001</v>
      </c>
      <c r="BV23" s="99">
        <v>22.530999999999999</v>
      </c>
      <c r="BW23" s="99">
        <v>35.012</v>
      </c>
      <c r="BX23" s="99">
        <v>31.619</v>
      </c>
      <c r="BY23" s="99">
        <v>48.012999999999998</v>
      </c>
      <c r="BZ23" s="99">
        <v>11.5</v>
      </c>
      <c r="CA23" s="99">
        <v>32.363</v>
      </c>
      <c r="CB23" s="99">
        <v>42.012</v>
      </c>
      <c r="CC23" s="99">
        <v>47.776000000000003</v>
      </c>
      <c r="CD23" s="99">
        <v>28.465</v>
      </c>
      <c r="CE23" s="99">
        <v>28.466000000000001</v>
      </c>
      <c r="CF23" s="99">
        <v>54.194000000000003</v>
      </c>
      <c r="CG23" s="99">
        <v>52.468000000000004</v>
      </c>
      <c r="CH23" s="99">
        <v>51.707000000000001</v>
      </c>
      <c r="CI23" s="99">
        <v>53.8</v>
      </c>
      <c r="CJ23" s="99">
        <v>10.167999999999999</v>
      </c>
      <c r="CK23" s="99">
        <v>44.508000000000003</v>
      </c>
      <c r="CL23" s="99">
        <v>64.602000000000004</v>
      </c>
      <c r="CM23" s="99">
        <v>91.796999999999997</v>
      </c>
      <c r="CN23" s="99">
        <v>92.29</v>
      </c>
      <c r="CO23" s="99">
        <v>90.703000000000003</v>
      </c>
      <c r="CP23" s="99">
        <v>61.265000000000001</v>
      </c>
      <c r="CQ23" s="99">
        <v>76.626999999999995</v>
      </c>
      <c r="CR23" s="99">
        <v>8.4190000000000005</v>
      </c>
      <c r="CS23" s="99">
        <v>59.585999999999999</v>
      </c>
      <c r="CT23" s="100"/>
      <c r="CU23" s="100"/>
      <c r="CV23" s="100"/>
      <c r="CW23" s="96"/>
      <c r="CX23" s="97">
        <f t="array" ref="CX23">SUMPRODUCT(B23:CW23*0.25)</f>
        <v>413.78425000000004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37.326999999999998</v>
      </c>
      <c r="C28" s="107">
        <f t="shared" ref="C28:BN28" si="2">SUM(C21:C27)</f>
        <v>41.628999999999998</v>
      </c>
      <c r="D28" s="107">
        <f t="shared" si="2"/>
        <v>38.608999999999995</v>
      </c>
      <c r="E28" s="107">
        <f t="shared" si="2"/>
        <v>8.4639999999999986</v>
      </c>
      <c r="F28" s="107">
        <f t="shared" si="2"/>
        <v>20.308</v>
      </c>
      <c r="G28" s="107">
        <f t="shared" si="2"/>
        <v>23.036000000000001</v>
      </c>
      <c r="H28" s="107">
        <f t="shared" si="2"/>
        <v>17.288</v>
      </c>
      <c r="I28" s="107">
        <f t="shared" si="2"/>
        <v>18.468</v>
      </c>
      <c r="J28" s="107">
        <f t="shared" si="2"/>
        <v>27.972000000000001</v>
      </c>
      <c r="K28" s="107">
        <f t="shared" si="2"/>
        <v>27.957999999999998</v>
      </c>
      <c r="L28" s="107">
        <f t="shared" si="2"/>
        <v>27.532</v>
      </c>
      <c r="M28" s="107">
        <f t="shared" si="2"/>
        <v>26.672000000000001</v>
      </c>
      <c r="N28" s="107">
        <f t="shared" si="2"/>
        <v>11.804</v>
      </c>
      <c r="O28" s="107">
        <f t="shared" si="2"/>
        <v>22.231999999999999</v>
      </c>
      <c r="P28" s="107">
        <f t="shared" si="2"/>
        <v>18.536999999999999</v>
      </c>
      <c r="Q28" s="107">
        <f t="shared" si="2"/>
        <v>18.741</v>
      </c>
      <c r="R28" s="107">
        <f t="shared" si="2"/>
        <v>10.8</v>
      </c>
      <c r="S28" s="107">
        <f t="shared" si="2"/>
        <v>17.774000000000001</v>
      </c>
      <c r="T28" s="107">
        <f t="shared" si="2"/>
        <v>16.080000000000002</v>
      </c>
      <c r="U28" s="107">
        <f t="shared" si="2"/>
        <v>15.314</v>
      </c>
      <c r="V28" s="107">
        <f t="shared" si="2"/>
        <v>15.39</v>
      </c>
      <c r="W28" s="107">
        <f t="shared" si="2"/>
        <v>17.621000000000002</v>
      </c>
      <c r="X28" s="107">
        <f t="shared" si="2"/>
        <v>9.3360000000000003</v>
      </c>
      <c r="Y28" s="107">
        <f t="shared" si="2"/>
        <v>10.423999999999999</v>
      </c>
      <c r="Z28" s="107">
        <f t="shared" si="2"/>
        <v>11.14</v>
      </c>
      <c r="AA28" s="107">
        <f t="shared" si="2"/>
        <v>11.756</v>
      </c>
      <c r="AB28" s="107">
        <f t="shared" si="2"/>
        <v>11.2</v>
      </c>
      <c r="AC28" s="107">
        <f t="shared" si="2"/>
        <v>9.7609999999999992</v>
      </c>
      <c r="AD28" s="107">
        <f t="shared" si="2"/>
        <v>13.765000000000001</v>
      </c>
      <c r="AE28" s="107">
        <f t="shared" si="2"/>
        <v>14.173</v>
      </c>
      <c r="AF28" s="107">
        <f t="shared" si="2"/>
        <v>15.391</v>
      </c>
      <c r="AG28" s="107">
        <f t="shared" si="2"/>
        <v>29.210999999999999</v>
      </c>
      <c r="AH28" s="107">
        <f t="shared" si="2"/>
        <v>12.641</v>
      </c>
      <c r="AI28" s="107">
        <f t="shared" si="2"/>
        <v>13.036999999999999</v>
      </c>
      <c r="AJ28" s="107">
        <f t="shared" si="2"/>
        <v>15.350000000000001</v>
      </c>
      <c r="AK28" s="107">
        <f t="shared" si="2"/>
        <v>11.64</v>
      </c>
      <c r="AL28" s="107">
        <f t="shared" si="2"/>
        <v>17.939999999999998</v>
      </c>
      <c r="AM28" s="107">
        <f t="shared" si="2"/>
        <v>18.64</v>
      </c>
      <c r="AN28" s="107">
        <f t="shared" si="2"/>
        <v>20.240000000000002</v>
      </c>
      <c r="AO28" s="107">
        <f t="shared" si="2"/>
        <v>21.259999999999998</v>
      </c>
      <c r="AP28" s="107">
        <f t="shared" si="2"/>
        <v>16.46</v>
      </c>
      <c r="AQ28" s="107">
        <f t="shared" si="2"/>
        <v>17.36</v>
      </c>
      <c r="AR28" s="107">
        <f t="shared" si="2"/>
        <v>19.059000000000001</v>
      </c>
      <c r="AS28" s="107">
        <f t="shared" si="2"/>
        <v>17.93</v>
      </c>
      <c r="AT28" s="107">
        <f t="shared" si="2"/>
        <v>18.920000000000002</v>
      </c>
      <c r="AU28" s="107">
        <f t="shared" si="2"/>
        <v>62.887</v>
      </c>
      <c r="AV28" s="107">
        <f t="shared" si="2"/>
        <v>22.876999999999999</v>
      </c>
      <c r="AW28" s="107">
        <f t="shared" si="2"/>
        <v>20.456</v>
      </c>
      <c r="AX28" s="107">
        <f t="shared" si="2"/>
        <v>28.036999999999999</v>
      </c>
      <c r="AY28" s="107">
        <f t="shared" si="2"/>
        <v>20.872</v>
      </c>
      <c r="AZ28" s="107">
        <f t="shared" si="2"/>
        <v>17.616</v>
      </c>
      <c r="BA28" s="107">
        <f t="shared" si="2"/>
        <v>17.030999999999999</v>
      </c>
      <c r="BB28" s="107">
        <f t="shared" si="2"/>
        <v>17.186</v>
      </c>
      <c r="BC28" s="107">
        <f t="shared" si="2"/>
        <v>17.202999999999999</v>
      </c>
      <c r="BD28" s="107">
        <f t="shared" si="2"/>
        <v>17.393999999999998</v>
      </c>
      <c r="BE28" s="107">
        <f t="shared" si="2"/>
        <v>18.835999999999999</v>
      </c>
      <c r="BF28" s="107">
        <f t="shared" si="2"/>
        <v>4.78</v>
      </c>
      <c r="BG28" s="107">
        <f t="shared" si="2"/>
        <v>4.944</v>
      </c>
      <c r="BH28" s="107">
        <f t="shared" si="2"/>
        <v>6.7480000000000002</v>
      </c>
      <c r="BI28" s="107">
        <f t="shared" si="2"/>
        <v>6.65</v>
      </c>
      <c r="BJ28" s="107">
        <f t="shared" si="2"/>
        <v>8.4879999999999995</v>
      </c>
      <c r="BK28" s="107">
        <f t="shared" si="2"/>
        <v>8.0719999999999992</v>
      </c>
      <c r="BL28" s="107">
        <f t="shared" si="2"/>
        <v>6</v>
      </c>
      <c r="BM28" s="107">
        <f t="shared" si="2"/>
        <v>19.148</v>
      </c>
      <c r="BN28" s="107">
        <f t="shared" si="2"/>
        <v>3.6720000000000002</v>
      </c>
      <c r="BO28" s="107">
        <f t="shared" ref="BO28:CW28" si="3">SUM(BO21:BO27)</f>
        <v>7.1229999999999993</v>
      </c>
      <c r="BP28" s="107">
        <f t="shared" si="3"/>
        <v>40.489999999999995</v>
      </c>
      <c r="BQ28" s="107">
        <f t="shared" si="3"/>
        <v>15.033000000000001</v>
      </c>
      <c r="BR28" s="107">
        <f t="shared" si="3"/>
        <v>4.7</v>
      </c>
      <c r="BS28" s="107">
        <f t="shared" si="3"/>
        <v>19.664999999999999</v>
      </c>
      <c r="BT28" s="107">
        <f t="shared" si="3"/>
        <v>62.667999999999999</v>
      </c>
      <c r="BU28" s="107">
        <f t="shared" si="3"/>
        <v>18.576999999999998</v>
      </c>
      <c r="BV28" s="107">
        <f t="shared" si="3"/>
        <v>35.742999999999995</v>
      </c>
      <c r="BW28" s="107">
        <f t="shared" si="3"/>
        <v>58.105000000000004</v>
      </c>
      <c r="BX28" s="107">
        <f t="shared" si="3"/>
        <v>60.932000000000002</v>
      </c>
      <c r="BY28" s="107">
        <f t="shared" si="3"/>
        <v>82.400999999999996</v>
      </c>
      <c r="BZ28" s="107">
        <f t="shared" si="3"/>
        <v>17.616</v>
      </c>
      <c r="CA28" s="107">
        <f t="shared" si="3"/>
        <v>44.615000000000002</v>
      </c>
      <c r="CB28" s="107">
        <f t="shared" si="3"/>
        <v>61.180999999999997</v>
      </c>
      <c r="CC28" s="107">
        <f t="shared" si="3"/>
        <v>67.287000000000006</v>
      </c>
      <c r="CD28" s="107">
        <f t="shared" si="3"/>
        <v>48.036999999999999</v>
      </c>
      <c r="CE28" s="107">
        <f t="shared" si="3"/>
        <v>47.481000000000002</v>
      </c>
      <c r="CF28" s="107">
        <f t="shared" si="3"/>
        <v>82.787000000000006</v>
      </c>
      <c r="CG28" s="107">
        <f t="shared" si="3"/>
        <v>78.537000000000006</v>
      </c>
      <c r="CH28" s="107">
        <f t="shared" si="3"/>
        <v>76.289000000000001</v>
      </c>
      <c r="CI28" s="107">
        <f t="shared" si="3"/>
        <v>78.457999999999998</v>
      </c>
      <c r="CJ28" s="107">
        <f t="shared" si="3"/>
        <v>23.318999999999999</v>
      </c>
      <c r="CK28" s="107">
        <f t="shared" si="3"/>
        <v>64.141999999999996</v>
      </c>
      <c r="CL28" s="107">
        <f t="shared" si="3"/>
        <v>103.15900000000001</v>
      </c>
      <c r="CM28" s="107">
        <f t="shared" si="3"/>
        <v>120.107</v>
      </c>
      <c r="CN28" s="107">
        <f t="shared" si="3"/>
        <v>120.822</v>
      </c>
      <c r="CO28" s="107">
        <f t="shared" si="3"/>
        <v>119.18700000000001</v>
      </c>
      <c r="CP28" s="107">
        <f t="shared" si="3"/>
        <v>83.001000000000005</v>
      </c>
      <c r="CQ28" s="107">
        <f t="shared" si="3"/>
        <v>103.032</v>
      </c>
      <c r="CR28" s="107">
        <f t="shared" si="3"/>
        <v>20.163</v>
      </c>
      <c r="CS28" s="107">
        <f t="shared" si="3"/>
        <v>86.31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754.01349999999991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136.798</v>
      </c>
      <c r="C32" s="94">
        <v>139.40100000000001</v>
      </c>
      <c r="D32" s="94">
        <v>137.11099999999999</v>
      </c>
      <c r="E32" s="94">
        <v>100.45</v>
      </c>
      <c r="F32" s="94">
        <v>37.308</v>
      </c>
      <c r="G32" s="94">
        <v>42.195</v>
      </c>
      <c r="H32" s="94">
        <v>34.287999999999997</v>
      </c>
      <c r="I32" s="94">
        <v>39.713999999999999</v>
      </c>
      <c r="J32" s="94">
        <v>64.260999999999996</v>
      </c>
      <c r="K32" s="94">
        <v>68.385000000000005</v>
      </c>
      <c r="L32" s="94">
        <v>66.042000000000002</v>
      </c>
      <c r="M32" s="94">
        <v>47.887999999999998</v>
      </c>
      <c r="N32" s="94">
        <v>23.832000000000001</v>
      </c>
      <c r="O32" s="94">
        <v>39.256999999999998</v>
      </c>
      <c r="P32" s="94">
        <v>30.559000000000001</v>
      </c>
      <c r="Q32" s="94">
        <v>30.760999999999999</v>
      </c>
      <c r="R32" s="94">
        <v>22.824999999999999</v>
      </c>
      <c r="S32" s="94">
        <v>29.81</v>
      </c>
      <c r="T32" s="94">
        <v>28.128</v>
      </c>
      <c r="U32" s="94">
        <v>27.373000000000001</v>
      </c>
      <c r="V32" s="94">
        <v>27.434999999999999</v>
      </c>
      <c r="W32" s="94">
        <v>34.722999999999999</v>
      </c>
      <c r="X32" s="94">
        <v>21.335999999999999</v>
      </c>
      <c r="Y32" s="94">
        <v>22.923999999999999</v>
      </c>
      <c r="Z32" s="94">
        <v>40.244</v>
      </c>
      <c r="AA32" s="94">
        <v>35.674999999999997</v>
      </c>
      <c r="AB32" s="94">
        <v>66.349000000000004</v>
      </c>
      <c r="AC32" s="94">
        <v>77.873999999999995</v>
      </c>
      <c r="AD32" s="94">
        <v>16.515000000000001</v>
      </c>
      <c r="AE32" s="94">
        <v>17.012</v>
      </c>
      <c r="AF32" s="94">
        <v>36.908000000000001</v>
      </c>
      <c r="AG32" s="94">
        <v>53.259</v>
      </c>
      <c r="AH32" s="94">
        <v>12.734999999999999</v>
      </c>
      <c r="AI32" s="94">
        <v>13.038</v>
      </c>
      <c r="AJ32" s="94">
        <v>15.510999999999999</v>
      </c>
      <c r="AK32" s="94">
        <v>11.64</v>
      </c>
      <c r="AL32" s="94">
        <v>45.94</v>
      </c>
      <c r="AM32" s="94">
        <v>46.64</v>
      </c>
      <c r="AN32" s="94">
        <v>48.945999999999998</v>
      </c>
      <c r="AO32" s="94">
        <v>52.57</v>
      </c>
      <c r="AP32" s="94">
        <v>61.901000000000003</v>
      </c>
      <c r="AQ32" s="94">
        <v>70.798000000000002</v>
      </c>
      <c r="AR32" s="94">
        <v>47.847000000000001</v>
      </c>
      <c r="AS32" s="94">
        <v>45.957999999999998</v>
      </c>
      <c r="AT32" s="94">
        <v>67.075999999999993</v>
      </c>
      <c r="AU32" s="94">
        <v>102.59099999999999</v>
      </c>
      <c r="AV32" s="94">
        <v>50.9</v>
      </c>
      <c r="AW32" s="94">
        <v>48.457999999999998</v>
      </c>
      <c r="AX32" s="94">
        <v>56.819000000000003</v>
      </c>
      <c r="AY32" s="94">
        <v>48.874000000000002</v>
      </c>
      <c r="AZ32" s="94">
        <v>45.618000000000002</v>
      </c>
      <c r="BA32" s="94">
        <v>45.064999999999998</v>
      </c>
      <c r="BB32" s="94">
        <v>45.36</v>
      </c>
      <c r="BC32" s="94">
        <v>45.597000000000001</v>
      </c>
      <c r="BD32" s="94">
        <v>46.055</v>
      </c>
      <c r="BE32" s="94">
        <v>47.683</v>
      </c>
      <c r="BF32" s="94">
        <v>33.534999999999997</v>
      </c>
      <c r="BG32" s="94">
        <v>33.606999999999999</v>
      </c>
      <c r="BH32" s="94">
        <v>35.261000000000003</v>
      </c>
      <c r="BI32" s="94">
        <v>35.045999999999999</v>
      </c>
      <c r="BJ32" s="94">
        <v>36.795000000000002</v>
      </c>
      <c r="BK32" s="94">
        <v>36.435000000000002</v>
      </c>
      <c r="BL32" s="94">
        <v>34.448</v>
      </c>
      <c r="BM32" s="94">
        <v>47.651000000000003</v>
      </c>
      <c r="BN32" s="94">
        <v>32.137</v>
      </c>
      <c r="BO32" s="94">
        <v>38.127000000000002</v>
      </c>
      <c r="BP32" s="94">
        <v>80.881</v>
      </c>
      <c r="BQ32" s="94">
        <v>15.063000000000001</v>
      </c>
      <c r="BR32" s="94">
        <v>4.7</v>
      </c>
      <c r="BS32" s="94">
        <v>24.664999999999999</v>
      </c>
      <c r="BT32" s="94">
        <v>80.524000000000001</v>
      </c>
      <c r="BU32" s="94">
        <v>18.577000000000002</v>
      </c>
      <c r="BV32" s="94">
        <v>57.326000000000001</v>
      </c>
      <c r="BW32" s="94">
        <v>74.296999999999997</v>
      </c>
      <c r="BX32" s="94">
        <v>66.834000000000003</v>
      </c>
      <c r="BY32" s="94">
        <v>99.62</v>
      </c>
      <c r="BZ32" s="94">
        <v>47.970999999999997</v>
      </c>
      <c r="CA32" s="94">
        <v>73.445999999999998</v>
      </c>
      <c r="CB32" s="94">
        <v>82.938999999999993</v>
      </c>
      <c r="CC32" s="94">
        <v>85.096999999999994</v>
      </c>
      <c r="CD32" s="94">
        <v>65.257000000000005</v>
      </c>
      <c r="CE32" s="94">
        <v>64.78</v>
      </c>
      <c r="CF32" s="94">
        <v>107.339</v>
      </c>
      <c r="CG32" s="94">
        <v>98.165999999999997</v>
      </c>
      <c r="CH32" s="94">
        <v>100.06399999999999</v>
      </c>
      <c r="CI32" s="94">
        <v>102.175</v>
      </c>
      <c r="CJ32" s="94">
        <v>35.433999999999997</v>
      </c>
      <c r="CK32" s="94">
        <v>87.858999999999995</v>
      </c>
      <c r="CL32" s="94">
        <v>131.726</v>
      </c>
      <c r="CM32" s="94">
        <v>146.744</v>
      </c>
      <c r="CN32" s="94">
        <v>147.04900000000001</v>
      </c>
      <c r="CO32" s="94">
        <v>145.047</v>
      </c>
      <c r="CP32" s="94">
        <v>100.331</v>
      </c>
      <c r="CQ32" s="94">
        <v>126.039</v>
      </c>
      <c r="CR32" s="94">
        <v>32.253</v>
      </c>
      <c r="CS32" s="94">
        <v>165.09299999999999</v>
      </c>
      <c r="CT32" s="95"/>
      <c r="CU32" s="95"/>
      <c r="CV32" s="95"/>
      <c r="CW32" s="96"/>
      <c r="CX32" s="97">
        <f t="array" ref="CX32">SUMPRODUCT(B32:CW32*0.25)</f>
        <v>1387.6494999999998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136.798</v>
      </c>
      <c r="C34" s="77">
        <f t="shared" ref="C34:BN34" si="4">SUM(C31:C33)</f>
        <v>139.40100000000001</v>
      </c>
      <c r="D34" s="77">
        <f t="shared" si="4"/>
        <v>137.11099999999999</v>
      </c>
      <c r="E34" s="77">
        <f t="shared" si="4"/>
        <v>100.45</v>
      </c>
      <c r="F34" s="77">
        <f t="shared" si="4"/>
        <v>37.308</v>
      </c>
      <c r="G34" s="77">
        <f t="shared" si="4"/>
        <v>42.195</v>
      </c>
      <c r="H34" s="77">
        <f t="shared" si="4"/>
        <v>34.287999999999997</v>
      </c>
      <c r="I34" s="77">
        <f t="shared" si="4"/>
        <v>39.713999999999999</v>
      </c>
      <c r="J34" s="77">
        <f t="shared" si="4"/>
        <v>64.260999999999996</v>
      </c>
      <c r="K34" s="77">
        <f t="shared" si="4"/>
        <v>68.385000000000005</v>
      </c>
      <c r="L34" s="77">
        <f t="shared" si="4"/>
        <v>66.042000000000002</v>
      </c>
      <c r="M34" s="77">
        <f t="shared" si="4"/>
        <v>47.887999999999998</v>
      </c>
      <c r="N34" s="77">
        <f t="shared" si="4"/>
        <v>23.832000000000001</v>
      </c>
      <c r="O34" s="77">
        <f t="shared" si="4"/>
        <v>39.256999999999998</v>
      </c>
      <c r="P34" s="77">
        <f t="shared" si="4"/>
        <v>30.559000000000001</v>
      </c>
      <c r="Q34" s="77">
        <f t="shared" si="4"/>
        <v>30.760999999999999</v>
      </c>
      <c r="R34" s="77">
        <f t="shared" si="4"/>
        <v>22.824999999999999</v>
      </c>
      <c r="S34" s="77">
        <f t="shared" si="4"/>
        <v>29.81</v>
      </c>
      <c r="T34" s="77">
        <f t="shared" si="4"/>
        <v>28.128</v>
      </c>
      <c r="U34" s="77">
        <f t="shared" si="4"/>
        <v>27.373000000000001</v>
      </c>
      <c r="V34" s="77">
        <f t="shared" si="4"/>
        <v>27.434999999999999</v>
      </c>
      <c r="W34" s="77">
        <f t="shared" si="4"/>
        <v>34.722999999999999</v>
      </c>
      <c r="X34" s="77">
        <f t="shared" si="4"/>
        <v>21.335999999999999</v>
      </c>
      <c r="Y34" s="77">
        <f t="shared" si="4"/>
        <v>22.923999999999999</v>
      </c>
      <c r="Z34" s="77">
        <f t="shared" si="4"/>
        <v>40.244</v>
      </c>
      <c r="AA34" s="77">
        <f t="shared" si="4"/>
        <v>35.674999999999997</v>
      </c>
      <c r="AB34" s="77">
        <f t="shared" si="4"/>
        <v>66.349000000000004</v>
      </c>
      <c r="AC34" s="77">
        <f t="shared" si="4"/>
        <v>77.873999999999995</v>
      </c>
      <c r="AD34" s="77">
        <f t="shared" si="4"/>
        <v>16.515000000000001</v>
      </c>
      <c r="AE34" s="77">
        <f t="shared" si="4"/>
        <v>17.012</v>
      </c>
      <c r="AF34" s="77">
        <f t="shared" si="4"/>
        <v>36.908000000000001</v>
      </c>
      <c r="AG34" s="77">
        <f t="shared" si="4"/>
        <v>53.259</v>
      </c>
      <c r="AH34" s="77">
        <f t="shared" si="4"/>
        <v>12.734999999999999</v>
      </c>
      <c r="AI34" s="77">
        <f t="shared" si="4"/>
        <v>13.038</v>
      </c>
      <c r="AJ34" s="77">
        <f t="shared" si="4"/>
        <v>15.510999999999999</v>
      </c>
      <c r="AK34" s="77">
        <f t="shared" si="4"/>
        <v>11.64</v>
      </c>
      <c r="AL34" s="77">
        <f t="shared" si="4"/>
        <v>45.94</v>
      </c>
      <c r="AM34" s="77">
        <f t="shared" si="4"/>
        <v>46.64</v>
      </c>
      <c r="AN34" s="77">
        <f t="shared" si="4"/>
        <v>48.945999999999998</v>
      </c>
      <c r="AO34" s="77">
        <f t="shared" si="4"/>
        <v>52.57</v>
      </c>
      <c r="AP34" s="77">
        <f t="shared" si="4"/>
        <v>61.901000000000003</v>
      </c>
      <c r="AQ34" s="77">
        <f t="shared" si="4"/>
        <v>70.798000000000002</v>
      </c>
      <c r="AR34" s="77">
        <f t="shared" si="4"/>
        <v>47.847000000000001</v>
      </c>
      <c r="AS34" s="77">
        <f t="shared" si="4"/>
        <v>45.957999999999998</v>
      </c>
      <c r="AT34" s="77">
        <f t="shared" si="4"/>
        <v>67.075999999999993</v>
      </c>
      <c r="AU34" s="77">
        <f t="shared" si="4"/>
        <v>102.59099999999999</v>
      </c>
      <c r="AV34" s="77">
        <f t="shared" si="4"/>
        <v>50.9</v>
      </c>
      <c r="AW34" s="77">
        <f t="shared" si="4"/>
        <v>48.457999999999998</v>
      </c>
      <c r="AX34" s="77">
        <f t="shared" si="4"/>
        <v>56.819000000000003</v>
      </c>
      <c r="AY34" s="77">
        <f t="shared" si="4"/>
        <v>48.874000000000002</v>
      </c>
      <c r="AZ34" s="77">
        <f t="shared" si="4"/>
        <v>45.618000000000002</v>
      </c>
      <c r="BA34" s="77">
        <f t="shared" si="4"/>
        <v>45.064999999999998</v>
      </c>
      <c r="BB34" s="77">
        <f t="shared" si="4"/>
        <v>45.36</v>
      </c>
      <c r="BC34" s="77">
        <f t="shared" si="4"/>
        <v>45.597000000000001</v>
      </c>
      <c r="BD34" s="77">
        <f t="shared" si="4"/>
        <v>46.055</v>
      </c>
      <c r="BE34" s="77">
        <f t="shared" si="4"/>
        <v>47.683</v>
      </c>
      <c r="BF34" s="77">
        <f t="shared" si="4"/>
        <v>33.534999999999997</v>
      </c>
      <c r="BG34" s="77">
        <f t="shared" si="4"/>
        <v>33.606999999999999</v>
      </c>
      <c r="BH34" s="77">
        <f t="shared" si="4"/>
        <v>35.261000000000003</v>
      </c>
      <c r="BI34" s="77">
        <f t="shared" si="4"/>
        <v>35.045999999999999</v>
      </c>
      <c r="BJ34" s="77">
        <f t="shared" si="4"/>
        <v>36.795000000000002</v>
      </c>
      <c r="BK34" s="77">
        <f t="shared" si="4"/>
        <v>36.435000000000002</v>
      </c>
      <c r="BL34" s="77">
        <f t="shared" si="4"/>
        <v>34.448</v>
      </c>
      <c r="BM34" s="77">
        <f t="shared" si="4"/>
        <v>47.651000000000003</v>
      </c>
      <c r="BN34" s="77">
        <f t="shared" si="4"/>
        <v>32.137</v>
      </c>
      <c r="BO34" s="77">
        <f t="shared" ref="BO34:CW34" si="5">SUM(BO31:BO33)</f>
        <v>38.127000000000002</v>
      </c>
      <c r="BP34" s="77">
        <f t="shared" si="5"/>
        <v>80.881</v>
      </c>
      <c r="BQ34" s="77">
        <f t="shared" si="5"/>
        <v>15.063000000000001</v>
      </c>
      <c r="BR34" s="77">
        <f t="shared" si="5"/>
        <v>4.7</v>
      </c>
      <c r="BS34" s="77">
        <f t="shared" si="5"/>
        <v>24.664999999999999</v>
      </c>
      <c r="BT34" s="77">
        <f t="shared" si="5"/>
        <v>80.524000000000001</v>
      </c>
      <c r="BU34" s="77">
        <f t="shared" si="5"/>
        <v>18.577000000000002</v>
      </c>
      <c r="BV34" s="77">
        <f t="shared" si="5"/>
        <v>57.326000000000001</v>
      </c>
      <c r="BW34" s="77">
        <f t="shared" si="5"/>
        <v>74.296999999999997</v>
      </c>
      <c r="BX34" s="77">
        <f t="shared" si="5"/>
        <v>66.834000000000003</v>
      </c>
      <c r="BY34" s="77">
        <f t="shared" si="5"/>
        <v>99.62</v>
      </c>
      <c r="BZ34" s="77">
        <f t="shared" si="5"/>
        <v>47.970999999999997</v>
      </c>
      <c r="CA34" s="77">
        <f t="shared" si="5"/>
        <v>73.445999999999998</v>
      </c>
      <c r="CB34" s="77">
        <f t="shared" si="5"/>
        <v>82.938999999999993</v>
      </c>
      <c r="CC34" s="77">
        <f t="shared" si="5"/>
        <v>85.096999999999994</v>
      </c>
      <c r="CD34" s="77">
        <f t="shared" si="5"/>
        <v>65.257000000000005</v>
      </c>
      <c r="CE34" s="77">
        <f t="shared" si="5"/>
        <v>64.78</v>
      </c>
      <c r="CF34" s="77">
        <f t="shared" si="5"/>
        <v>107.339</v>
      </c>
      <c r="CG34" s="77">
        <f t="shared" si="5"/>
        <v>98.165999999999997</v>
      </c>
      <c r="CH34" s="77">
        <f t="shared" si="5"/>
        <v>100.06399999999999</v>
      </c>
      <c r="CI34" s="77">
        <f t="shared" si="5"/>
        <v>102.175</v>
      </c>
      <c r="CJ34" s="77">
        <f t="shared" si="5"/>
        <v>35.433999999999997</v>
      </c>
      <c r="CK34" s="77">
        <f t="shared" si="5"/>
        <v>87.858999999999995</v>
      </c>
      <c r="CL34" s="77">
        <f t="shared" si="5"/>
        <v>131.726</v>
      </c>
      <c r="CM34" s="77">
        <f t="shared" si="5"/>
        <v>146.744</v>
      </c>
      <c r="CN34" s="77">
        <f t="shared" si="5"/>
        <v>147.04900000000001</v>
      </c>
      <c r="CO34" s="77">
        <f t="shared" si="5"/>
        <v>145.047</v>
      </c>
      <c r="CP34" s="77">
        <f t="shared" si="5"/>
        <v>100.331</v>
      </c>
      <c r="CQ34" s="77">
        <f t="shared" si="5"/>
        <v>126.039</v>
      </c>
      <c r="CR34" s="77">
        <f t="shared" si="5"/>
        <v>32.253</v>
      </c>
      <c r="CS34" s="77">
        <f t="shared" si="5"/>
        <v>165.09299999999999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1387.6494999999998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22.4</v>
      </c>
      <c r="C39" s="120">
        <v>20</v>
      </c>
      <c r="D39" s="120">
        <v>22.1</v>
      </c>
      <c r="E39" s="120">
        <v>60.2</v>
      </c>
      <c r="F39" s="120"/>
      <c r="G39" s="120"/>
      <c r="H39" s="120">
        <v>6.1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4</v>
      </c>
      <c r="AE39" s="120"/>
      <c r="AF39" s="120"/>
      <c r="AG39" s="120"/>
      <c r="AH39" s="120">
        <v>7</v>
      </c>
      <c r="AI39" s="120">
        <v>7.7</v>
      </c>
      <c r="AJ39" s="120"/>
      <c r="AK39" s="120">
        <v>40.6</v>
      </c>
      <c r="AL39" s="120">
        <v>19.5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10.8</v>
      </c>
      <c r="BA39" s="120">
        <v>16.7</v>
      </c>
      <c r="BB39" s="120"/>
      <c r="BC39" s="120">
        <v>6.6</v>
      </c>
      <c r="BD39" s="120">
        <v>17</v>
      </c>
      <c r="BE39" s="120">
        <v>10.6</v>
      </c>
      <c r="BF39" s="120">
        <v>44.4</v>
      </c>
      <c r="BG39" s="120"/>
      <c r="BH39" s="120"/>
      <c r="BI39" s="120">
        <v>21.3</v>
      </c>
      <c r="BJ39" s="120">
        <v>30.7</v>
      </c>
      <c r="BK39" s="120">
        <v>21.4</v>
      </c>
      <c r="BL39" s="120">
        <v>26.1</v>
      </c>
      <c r="BM39" s="120"/>
      <c r="BN39" s="120">
        <v>33.1</v>
      </c>
      <c r="BO39" s="120"/>
      <c r="BP39" s="120"/>
      <c r="BQ39" s="120">
        <v>89.1</v>
      </c>
      <c r="BR39" s="120">
        <v>157.30000000000001</v>
      </c>
      <c r="BS39" s="120"/>
      <c r="BT39" s="120">
        <v>38.200000000000003</v>
      </c>
      <c r="BU39" s="120"/>
      <c r="BV39" s="120">
        <v>21.5</v>
      </c>
      <c r="BW39" s="120">
        <v>12.1</v>
      </c>
      <c r="BX39" s="120">
        <v>10.9</v>
      </c>
      <c r="BY39" s="120"/>
      <c r="BZ39" s="120">
        <v>81.400000000000006</v>
      </c>
      <c r="CA39" s="120">
        <v>43.4</v>
      </c>
      <c r="CB39" s="120">
        <v>50.6</v>
      </c>
      <c r="CC39" s="120"/>
      <c r="CD39" s="120">
        <v>41.8</v>
      </c>
      <c r="CE39" s="120">
        <v>41.8</v>
      </c>
      <c r="CF39" s="120"/>
      <c r="CG39" s="120">
        <v>6.8</v>
      </c>
      <c r="CH39" s="120">
        <v>1.6</v>
      </c>
      <c r="CI39" s="120">
        <v>2.9</v>
      </c>
      <c r="CJ39" s="120"/>
      <c r="CK39" s="120">
        <v>19.8</v>
      </c>
      <c r="CL39" s="120">
        <v>110.5</v>
      </c>
      <c r="CM39" s="120">
        <v>96.1</v>
      </c>
      <c r="CN39" s="120">
        <v>96.4</v>
      </c>
      <c r="CO39" s="120">
        <v>98.4</v>
      </c>
      <c r="CP39" s="120">
        <v>48.2</v>
      </c>
      <c r="CQ39" s="120">
        <v>59.5</v>
      </c>
      <c r="CR39" s="120">
        <v>33.6</v>
      </c>
      <c r="CS39" s="120">
        <v>56.6</v>
      </c>
      <c r="CT39" s="122"/>
      <c r="CU39" s="122"/>
      <c r="CV39" s="122"/>
      <c r="CW39" s="121"/>
      <c r="CX39" s="97">
        <f t="array" ref="CX39">SUMPRODUCT(B39:CW39*0.25)</f>
        <v>416.7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>
        <v>127</v>
      </c>
      <c r="O41" s="120">
        <v>127</v>
      </c>
      <c r="P41" s="120">
        <v>127</v>
      </c>
      <c r="Q41" s="120">
        <v>127</v>
      </c>
      <c r="R41" s="120"/>
      <c r="S41" s="120"/>
      <c r="T41" s="120"/>
      <c r="U41" s="120"/>
      <c r="V41" s="120">
        <v>22.3</v>
      </c>
      <c r="W41" s="120">
        <v>22.3</v>
      </c>
      <c r="X41" s="120">
        <v>22.3</v>
      </c>
      <c r="Y41" s="120">
        <v>22.3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207.8</v>
      </c>
      <c r="CE41" s="120">
        <v>207.8</v>
      </c>
      <c r="CF41" s="120">
        <v>207.8</v>
      </c>
      <c r="CG41" s="120">
        <v>207.8</v>
      </c>
      <c r="CH41" s="120">
        <v>107.5</v>
      </c>
      <c r="CI41" s="120">
        <v>107.5</v>
      </c>
      <c r="CJ41" s="120">
        <v>107.5</v>
      </c>
      <c r="CK41" s="120">
        <v>107.5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464.59999999999991</v>
      </c>
    </row>
    <row r="42" spans="1:102" ht="30" customHeight="1" thickBot="1" x14ac:dyDescent="0.25">
      <c r="A42" s="105" t="s">
        <v>49</v>
      </c>
      <c r="B42" s="106">
        <f>SUM(B37:B41)</f>
        <v>22.4</v>
      </c>
      <c r="C42" s="107">
        <f t="shared" ref="C42:BN42" si="6">SUM(C37:C41)</f>
        <v>20</v>
      </c>
      <c r="D42" s="107">
        <f t="shared" si="6"/>
        <v>22.1</v>
      </c>
      <c r="E42" s="107">
        <f t="shared" si="6"/>
        <v>60.2</v>
      </c>
      <c r="F42" s="107">
        <f t="shared" si="6"/>
        <v>0</v>
      </c>
      <c r="G42" s="107">
        <f t="shared" si="6"/>
        <v>0</v>
      </c>
      <c r="H42" s="107">
        <f t="shared" si="6"/>
        <v>6.1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127</v>
      </c>
      <c r="O42" s="107">
        <f t="shared" si="6"/>
        <v>127</v>
      </c>
      <c r="P42" s="107">
        <f t="shared" si="6"/>
        <v>127</v>
      </c>
      <c r="Q42" s="107">
        <f t="shared" si="6"/>
        <v>127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22.3</v>
      </c>
      <c r="W42" s="107">
        <f t="shared" si="6"/>
        <v>22.3</v>
      </c>
      <c r="X42" s="107">
        <f t="shared" si="6"/>
        <v>22.3</v>
      </c>
      <c r="Y42" s="107">
        <f t="shared" si="6"/>
        <v>22.3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4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7</v>
      </c>
      <c r="AI42" s="107">
        <f t="shared" si="6"/>
        <v>7.7</v>
      </c>
      <c r="AJ42" s="107">
        <f t="shared" si="6"/>
        <v>0</v>
      </c>
      <c r="AK42" s="107">
        <f t="shared" si="6"/>
        <v>40.6</v>
      </c>
      <c r="AL42" s="107">
        <f t="shared" si="6"/>
        <v>19.5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10.8</v>
      </c>
      <c r="BA42" s="107">
        <f t="shared" si="6"/>
        <v>16.7</v>
      </c>
      <c r="BB42" s="107">
        <f t="shared" si="6"/>
        <v>0</v>
      </c>
      <c r="BC42" s="107">
        <f t="shared" si="6"/>
        <v>6.6</v>
      </c>
      <c r="BD42" s="107">
        <f t="shared" si="6"/>
        <v>17</v>
      </c>
      <c r="BE42" s="107">
        <f t="shared" si="6"/>
        <v>10.6</v>
      </c>
      <c r="BF42" s="107">
        <f t="shared" si="6"/>
        <v>44.4</v>
      </c>
      <c r="BG42" s="107">
        <f t="shared" si="6"/>
        <v>0</v>
      </c>
      <c r="BH42" s="107">
        <f t="shared" si="6"/>
        <v>0</v>
      </c>
      <c r="BI42" s="107">
        <f t="shared" si="6"/>
        <v>21.3</v>
      </c>
      <c r="BJ42" s="107">
        <f t="shared" si="6"/>
        <v>30.7</v>
      </c>
      <c r="BK42" s="107">
        <f t="shared" si="6"/>
        <v>21.4</v>
      </c>
      <c r="BL42" s="107">
        <f t="shared" si="6"/>
        <v>26.1</v>
      </c>
      <c r="BM42" s="107">
        <f t="shared" si="6"/>
        <v>0</v>
      </c>
      <c r="BN42" s="107">
        <f t="shared" si="6"/>
        <v>33.1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89.1</v>
      </c>
      <c r="BR42" s="107">
        <f t="shared" si="7"/>
        <v>157.30000000000001</v>
      </c>
      <c r="BS42" s="107">
        <f t="shared" si="7"/>
        <v>0</v>
      </c>
      <c r="BT42" s="107">
        <f t="shared" si="7"/>
        <v>38.200000000000003</v>
      </c>
      <c r="BU42" s="107">
        <f t="shared" si="7"/>
        <v>0</v>
      </c>
      <c r="BV42" s="107">
        <f t="shared" si="7"/>
        <v>21.5</v>
      </c>
      <c r="BW42" s="107">
        <f t="shared" si="7"/>
        <v>12.1</v>
      </c>
      <c r="BX42" s="107">
        <f t="shared" si="7"/>
        <v>10.9</v>
      </c>
      <c r="BY42" s="107">
        <f t="shared" si="7"/>
        <v>0</v>
      </c>
      <c r="BZ42" s="107">
        <f t="shared" si="7"/>
        <v>81.400000000000006</v>
      </c>
      <c r="CA42" s="107">
        <f t="shared" si="7"/>
        <v>43.4</v>
      </c>
      <c r="CB42" s="107">
        <f t="shared" si="7"/>
        <v>50.6</v>
      </c>
      <c r="CC42" s="107">
        <f t="shared" si="7"/>
        <v>0</v>
      </c>
      <c r="CD42" s="107">
        <f t="shared" si="7"/>
        <v>249.60000000000002</v>
      </c>
      <c r="CE42" s="107">
        <f t="shared" si="7"/>
        <v>249.60000000000002</v>
      </c>
      <c r="CF42" s="107">
        <f t="shared" si="7"/>
        <v>207.8</v>
      </c>
      <c r="CG42" s="107">
        <f t="shared" si="7"/>
        <v>214.60000000000002</v>
      </c>
      <c r="CH42" s="107">
        <f t="shared" si="7"/>
        <v>109.1</v>
      </c>
      <c r="CI42" s="107">
        <f t="shared" si="7"/>
        <v>110.4</v>
      </c>
      <c r="CJ42" s="107">
        <f t="shared" si="7"/>
        <v>107.5</v>
      </c>
      <c r="CK42" s="107">
        <f t="shared" si="7"/>
        <v>127.3</v>
      </c>
      <c r="CL42" s="107">
        <f t="shared" si="7"/>
        <v>110.5</v>
      </c>
      <c r="CM42" s="107">
        <f t="shared" si="7"/>
        <v>96.1</v>
      </c>
      <c r="CN42" s="107">
        <f t="shared" si="7"/>
        <v>96.4</v>
      </c>
      <c r="CO42" s="107">
        <f t="shared" si="7"/>
        <v>98.4</v>
      </c>
      <c r="CP42" s="107">
        <f t="shared" si="7"/>
        <v>48.2</v>
      </c>
      <c r="CQ42" s="107">
        <f t="shared" si="7"/>
        <v>59.5</v>
      </c>
      <c r="CR42" s="107">
        <f t="shared" si="7"/>
        <v>33.6</v>
      </c>
      <c r="CS42" s="107">
        <f t="shared" si="7"/>
        <v>56.6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881.3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22.4</v>
      </c>
      <c r="C47" s="120">
        <v>20</v>
      </c>
      <c r="D47" s="120">
        <v>22.1</v>
      </c>
      <c r="E47" s="120">
        <v>60.2</v>
      </c>
      <c r="F47" s="120"/>
      <c r="G47" s="120"/>
      <c r="H47" s="120">
        <v>6.1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4</v>
      </c>
      <c r="AE47" s="120"/>
      <c r="AF47" s="120"/>
      <c r="AG47" s="120"/>
      <c r="AH47" s="120">
        <v>7</v>
      </c>
      <c r="AI47" s="120">
        <v>7.7</v>
      </c>
      <c r="AJ47" s="120"/>
      <c r="AK47" s="120">
        <v>40.6</v>
      </c>
      <c r="AL47" s="120">
        <v>19.5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10.8</v>
      </c>
      <c r="BA47" s="120">
        <v>16.7</v>
      </c>
      <c r="BB47" s="120"/>
      <c r="BC47" s="120">
        <v>6.6</v>
      </c>
      <c r="BD47" s="120">
        <v>17</v>
      </c>
      <c r="BE47" s="120">
        <v>10.6</v>
      </c>
      <c r="BF47" s="120">
        <v>44.4</v>
      </c>
      <c r="BG47" s="120"/>
      <c r="BH47" s="120"/>
      <c r="BI47" s="120">
        <v>21.3</v>
      </c>
      <c r="BJ47" s="120">
        <v>30.7</v>
      </c>
      <c r="BK47" s="120">
        <v>21.4</v>
      </c>
      <c r="BL47" s="120">
        <v>26.1</v>
      </c>
      <c r="BM47" s="120"/>
      <c r="BN47" s="120">
        <v>33.1</v>
      </c>
      <c r="BO47" s="120"/>
      <c r="BP47" s="120"/>
      <c r="BQ47" s="120">
        <v>89.1</v>
      </c>
      <c r="BR47" s="120">
        <v>157.30000000000001</v>
      </c>
      <c r="BS47" s="120"/>
      <c r="BT47" s="120">
        <v>38.200000000000003</v>
      </c>
      <c r="BU47" s="120"/>
      <c r="BV47" s="120">
        <v>21.5</v>
      </c>
      <c r="BW47" s="120">
        <v>12.1</v>
      </c>
      <c r="BX47" s="120">
        <v>10.9</v>
      </c>
      <c r="BY47" s="120"/>
      <c r="BZ47" s="120">
        <v>81.400000000000006</v>
      </c>
      <c r="CA47" s="120">
        <v>43.4</v>
      </c>
      <c r="CB47" s="120">
        <v>50.6</v>
      </c>
      <c r="CC47" s="120"/>
      <c r="CD47" s="120">
        <v>41.8</v>
      </c>
      <c r="CE47" s="120">
        <v>41.8</v>
      </c>
      <c r="CF47" s="120"/>
      <c r="CG47" s="120">
        <v>6.8</v>
      </c>
      <c r="CH47" s="120">
        <v>1.6</v>
      </c>
      <c r="CI47" s="120">
        <v>2.9</v>
      </c>
      <c r="CJ47" s="120"/>
      <c r="CK47" s="120">
        <v>19.8</v>
      </c>
      <c r="CL47" s="120">
        <v>110.5</v>
      </c>
      <c r="CM47" s="120">
        <v>96.1</v>
      </c>
      <c r="CN47" s="120">
        <v>96.4</v>
      </c>
      <c r="CO47" s="120">
        <v>98.4</v>
      </c>
      <c r="CP47" s="120">
        <v>48.2</v>
      </c>
      <c r="CQ47" s="120">
        <v>59.5</v>
      </c>
      <c r="CR47" s="120">
        <v>33.6</v>
      </c>
      <c r="CS47" s="120">
        <v>56.6</v>
      </c>
      <c r="CT47" s="122"/>
      <c r="CU47" s="122"/>
      <c r="CV47" s="122"/>
      <c r="CW47" s="121"/>
      <c r="CX47" s="97">
        <f t="array" ref="CX47">SUMPRODUCT(B47:CW47*0.25)</f>
        <v>416.7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>
        <v>127</v>
      </c>
      <c r="O49" s="120">
        <v>127</v>
      </c>
      <c r="P49" s="120">
        <v>127</v>
      </c>
      <c r="Q49" s="120">
        <v>127</v>
      </c>
      <c r="R49" s="120"/>
      <c r="S49" s="120"/>
      <c r="T49" s="120"/>
      <c r="U49" s="120"/>
      <c r="V49" s="120">
        <v>22.3</v>
      </c>
      <c r="W49" s="120">
        <v>22.3</v>
      </c>
      <c r="X49" s="120">
        <v>22.3</v>
      </c>
      <c r="Y49" s="120">
        <v>22.3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207.8</v>
      </c>
      <c r="CE49" s="120">
        <v>207.8</v>
      </c>
      <c r="CF49" s="120">
        <v>207.8</v>
      </c>
      <c r="CG49" s="120">
        <v>207.8</v>
      </c>
      <c r="CH49" s="120">
        <v>107.5</v>
      </c>
      <c r="CI49" s="120">
        <v>107.5</v>
      </c>
      <c r="CJ49" s="120">
        <v>107.5</v>
      </c>
      <c r="CK49" s="120">
        <v>107.5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464.59999999999991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22.4</v>
      </c>
      <c r="C51" s="107">
        <f t="shared" ref="C51:BN51" si="8">SUM(C45:C50)</f>
        <v>20</v>
      </c>
      <c r="D51" s="107">
        <f t="shared" si="8"/>
        <v>22.1</v>
      </c>
      <c r="E51" s="107">
        <f t="shared" si="8"/>
        <v>60.2</v>
      </c>
      <c r="F51" s="107">
        <f t="shared" si="8"/>
        <v>0</v>
      </c>
      <c r="G51" s="107">
        <f t="shared" si="8"/>
        <v>0</v>
      </c>
      <c r="H51" s="107">
        <f t="shared" si="8"/>
        <v>6.1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127</v>
      </c>
      <c r="O51" s="107">
        <f t="shared" si="8"/>
        <v>127</v>
      </c>
      <c r="P51" s="107">
        <f t="shared" si="8"/>
        <v>127</v>
      </c>
      <c r="Q51" s="107">
        <f t="shared" si="8"/>
        <v>127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22.3</v>
      </c>
      <c r="W51" s="107">
        <f t="shared" si="8"/>
        <v>22.3</v>
      </c>
      <c r="X51" s="107">
        <f t="shared" si="8"/>
        <v>22.3</v>
      </c>
      <c r="Y51" s="107">
        <f t="shared" si="8"/>
        <v>22.3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4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7</v>
      </c>
      <c r="AI51" s="107">
        <f t="shared" si="8"/>
        <v>7.7</v>
      </c>
      <c r="AJ51" s="107">
        <f t="shared" si="8"/>
        <v>0</v>
      </c>
      <c r="AK51" s="107">
        <f t="shared" si="8"/>
        <v>40.6</v>
      </c>
      <c r="AL51" s="107">
        <f t="shared" si="8"/>
        <v>19.5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10.8</v>
      </c>
      <c r="BA51" s="107">
        <f t="shared" si="8"/>
        <v>16.7</v>
      </c>
      <c r="BB51" s="107">
        <f t="shared" si="8"/>
        <v>0</v>
      </c>
      <c r="BC51" s="107">
        <f t="shared" si="8"/>
        <v>6.6</v>
      </c>
      <c r="BD51" s="107">
        <f t="shared" si="8"/>
        <v>17</v>
      </c>
      <c r="BE51" s="107">
        <f t="shared" si="8"/>
        <v>10.6</v>
      </c>
      <c r="BF51" s="107">
        <f t="shared" si="8"/>
        <v>44.4</v>
      </c>
      <c r="BG51" s="107">
        <f t="shared" si="8"/>
        <v>0</v>
      </c>
      <c r="BH51" s="107">
        <f t="shared" si="8"/>
        <v>0</v>
      </c>
      <c r="BI51" s="107">
        <f t="shared" si="8"/>
        <v>21.3</v>
      </c>
      <c r="BJ51" s="107">
        <f t="shared" si="8"/>
        <v>30.7</v>
      </c>
      <c r="BK51" s="107">
        <f t="shared" si="8"/>
        <v>21.4</v>
      </c>
      <c r="BL51" s="107">
        <f t="shared" si="8"/>
        <v>26.1</v>
      </c>
      <c r="BM51" s="107">
        <f t="shared" si="8"/>
        <v>0</v>
      </c>
      <c r="BN51" s="107">
        <f t="shared" si="8"/>
        <v>33.1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89.1</v>
      </c>
      <c r="BR51" s="107">
        <f t="shared" si="9"/>
        <v>157.30000000000001</v>
      </c>
      <c r="BS51" s="107">
        <f t="shared" si="9"/>
        <v>0</v>
      </c>
      <c r="BT51" s="107">
        <f t="shared" si="9"/>
        <v>38.200000000000003</v>
      </c>
      <c r="BU51" s="107">
        <f t="shared" si="9"/>
        <v>0</v>
      </c>
      <c r="BV51" s="107">
        <f t="shared" si="9"/>
        <v>21.5</v>
      </c>
      <c r="BW51" s="107">
        <f t="shared" si="9"/>
        <v>12.1</v>
      </c>
      <c r="BX51" s="107">
        <f t="shared" si="9"/>
        <v>10.9</v>
      </c>
      <c r="BY51" s="107">
        <f t="shared" si="9"/>
        <v>0</v>
      </c>
      <c r="BZ51" s="107">
        <f t="shared" si="9"/>
        <v>81.400000000000006</v>
      </c>
      <c r="CA51" s="107">
        <f t="shared" si="9"/>
        <v>43.4</v>
      </c>
      <c r="CB51" s="107">
        <f t="shared" si="9"/>
        <v>50.6</v>
      </c>
      <c r="CC51" s="107">
        <f t="shared" si="9"/>
        <v>0</v>
      </c>
      <c r="CD51" s="107">
        <f t="shared" si="9"/>
        <v>249.60000000000002</v>
      </c>
      <c r="CE51" s="107">
        <f t="shared" si="9"/>
        <v>249.60000000000002</v>
      </c>
      <c r="CF51" s="107">
        <f t="shared" si="9"/>
        <v>207.8</v>
      </c>
      <c r="CG51" s="107">
        <f t="shared" si="9"/>
        <v>214.60000000000002</v>
      </c>
      <c r="CH51" s="107">
        <f t="shared" si="9"/>
        <v>109.1</v>
      </c>
      <c r="CI51" s="107">
        <f t="shared" si="9"/>
        <v>110.4</v>
      </c>
      <c r="CJ51" s="107">
        <f t="shared" si="9"/>
        <v>107.5</v>
      </c>
      <c r="CK51" s="107">
        <f t="shared" si="9"/>
        <v>127.3</v>
      </c>
      <c r="CL51" s="107">
        <f t="shared" si="9"/>
        <v>110.5</v>
      </c>
      <c r="CM51" s="107">
        <f t="shared" si="9"/>
        <v>96.1</v>
      </c>
      <c r="CN51" s="107">
        <f t="shared" si="9"/>
        <v>96.4</v>
      </c>
      <c r="CO51" s="107">
        <f t="shared" si="9"/>
        <v>98.4</v>
      </c>
      <c r="CP51" s="107">
        <f t="shared" si="9"/>
        <v>48.2</v>
      </c>
      <c r="CQ51" s="107">
        <f t="shared" si="9"/>
        <v>59.5</v>
      </c>
      <c r="CR51" s="107">
        <f t="shared" si="9"/>
        <v>33.6</v>
      </c>
      <c r="CS51" s="107">
        <f t="shared" si="9"/>
        <v>56.6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881.3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159.19800000000001</v>
      </c>
      <c r="C54" s="107">
        <f t="shared" ref="C54:BN54" si="12">C18+C28+C42</f>
        <v>159.40099999999998</v>
      </c>
      <c r="D54" s="107">
        <f t="shared" si="12"/>
        <v>159.21099999999998</v>
      </c>
      <c r="E54" s="107">
        <f t="shared" si="12"/>
        <v>160.65</v>
      </c>
      <c r="F54" s="107">
        <f t="shared" si="12"/>
        <v>37.308</v>
      </c>
      <c r="G54" s="107">
        <f t="shared" si="12"/>
        <v>42.195</v>
      </c>
      <c r="H54" s="107">
        <f t="shared" si="12"/>
        <v>40.387999999999998</v>
      </c>
      <c r="I54" s="107">
        <f t="shared" si="12"/>
        <v>39.713999999999999</v>
      </c>
      <c r="J54" s="107">
        <f t="shared" si="12"/>
        <v>64.260999999999996</v>
      </c>
      <c r="K54" s="107">
        <f t="shared" si="12"/>
        <v>68.384999999999991</v>
      </c>
      <c r="L54" s="107">
        <f t="shared" si="12"/>
        <v>66.042000000000002</v>
      </c>
      <c r="M54" s="107">
        <f t="shared" si="12"/>
        <v>47.888000000000005</v>
      </c>
      <c r="N54" s="107">
        <f t="shared" si="12"/>
        <v>150.83199999999999</v>
      </c>
      <c r="O54" s="107">
        <f t="shared" si="12"/>
        <v>166.25700000000001</v>
      </c>
      <c r="P54" s="107">
        <f t="shared" si="12"/>
        <v>157.559</v>
      </c>
      <c r="Q54" s="107">
        <f t="shared" si="12"/>
        <v>157.761</v>
      </c>
      <c r="R54" s="107">
        <f t="shared" si="12"/>
        <v>22.825000000000003</v>
      </c>
      <c r="S54" s="107">
        <f t="shared" si="12"/>
        <v>29.810000000000002</v>
      </c>
      <c r="T54" s="107">
        <f t="shared" si="12"/>
        <v>28.128</v>
      </c>
      <c r="U54" s="107">
        <f t="shared" si="12"/>
        <v>27.372999999999998</v>
      </c>
      <c r="V54" s="107">
        <f t="shared" si="12"/>
        <v>49.734999999999999</v>
      </c>
      <c r="W54" s="107">
        <f t="shared" si="12"/>
        <v>57.022999999999996</v>
      </c>
      <c r="X54" s="107">
        <f t="shared" si="12"/>
        <v>43.635999999999996</v>
      </c>
      <c r="Y54" s="107">
        <f t="shared" si="12"/>
        <v>45.224000000000004</v>
      </c>
      <c r="Z54" s="107">
        <f t="shared" si="12"/>
        <v>40.244</v>
      </c>
      <c r="AA54" s="107">
        <f t="shared" si="12"/>
        <v>35.674999999999997</v>
      </c>
      <c r="AB54" s="107">
        <f t="shared" si="12"/>
        <v>66.349000000000004</v>
      </c>
      <c r="AC54" s="107">
        <f t="shared" si="12"/>
        <v>77.873999999999995</v>
      </c>
      <c r="AD54" s="107">
        <f t="shared" si="12"/>
        <v>20.515000000000001</v>
      </c>
      <c r="AE54" s="107">
        <f t="shared" si="12"/>
        <v>17.012</v>
      </c>
      <c r="AF54" s="107">
        <f t="shared" si="12"/>
        <v>36.908000000000001</v>
      </c>
      <c r="AG54" s="107">
        <f t="shared" si="12"/>
        <v>53.259</v>
      </c>
      <c r="AH54" s="107">
        <f t="shared" si="12"/>
        <v>19.734999999999999</v>
      </c>
      <c r="AI54" s="107">
        <f t="shared" si="12"/>
        <v>20.738</v>
      </c>
      <c r="AJ54" s="107">
        <f t="shared" si="12"/>
        <v>15.511000000000001</v>
      </c>
      <c r="AK54" s="107">
        <f t="shared" si="12"/>
        <v>52.24</v>
      </c>
      <c r="AL54" s="107">
        <f t="shared" si="12"/>
        <v>65.44</v>
      </c>
      <c r="AM54" s="107">
        <f t="shared" si="12"/>
        <v>46.64</v>
      </c>
      <c r="AN54" s="107">
        <f t="shared" si="12"/>
        <v>48.945999999999998</v>
      </c>
      <c r="AO54" s="107">
        <f t="shared" si="12"/>
        <v>52.569999999999993</v>
      </c>
      <c r="AP54" s="107">
        <f t="shared" si="12"/>
        <v>61.901000000000003</v>
      </c>
      <c r="AQ54" s="107">
        <f t="shared" si="12"/>
        <v>70.798000000000002</v>
      </c>
      <c r="AR54" s="107">
        <f t="shared" si="12"/>
        <v>47.847000000000001</v>
      </c>
      <c r="AS54" s="107">
        <f t="shared" si="12"/>
        <v>45.957999999999998</v>
      </c>
      <c r="AT54" s="107">
        <f t="shared" si="12"/>
        <v>67.075999999999993</v>
      </c>
      <c r="AU54" s="107">
        <f t="shared" si="12"/>
        <v>102.59100000000001</v>
      </c>
      <c r="AV54" s="107">
        <f t="shared" si="12"/>
        <v>50.9</v>
      </c>
      <c r="AW54" s="107">
        <f t="shared" si="12"/>
        <v>48.457999999999998</v>
      </c>
      <c r="AX54" s="107">
        <f t="shared" si="12"/>
        <v>56.819000000000003</v>
      </c>
      <c r="AY54" s="107">
        <f t="shared" si="12"/>
        <v>48.873999999999995</v>
      </c>
      <c r="AZ54" s="107">
        <f t="shared" si="12"/>
        <v>56.417999999999992</v>
      </c>
      <c r="BA54" s="107">
        <f t="shared" si="12"/>
        <v>61.765000000000001</v>
      </c>
      <c r="BB54" s="107">
        <f t="shared" si="12"/>
        <v>45.36</v>
      </c>
      <c r="BC54" s="107">
        <f t="shared" si="12"/>
        <v>52.196999999999996</v>
      </c>
      <c r="BD54" s="107">
        <f t="shared" si="12"/>
        <v>63.055</v>
      </c>
      <c r="BE54" s="107">
        <f t="shared" si="12"/>
        <v>58.283000000000001</v>
      </c>
      <c r="BF54" s="107">
        <f t="shared" si="12"/>
        <v>77.935000000000002</v>
      </c>
      <c r="BG54" s="107">
        <f t="shared" si="12"/>
        <v>33.606999999999999</v>
      </c>
      <c r="BH54" s="107">
        <f t="shared" si="12"/>
        <v>35.261000000000003</v>
      </c>
      <c r="BI54" s="107">
        <f t="shared" si="12"/>
        <v>56.346000000000004</v>
      </c>
      <c r="BJ54" s="107">
        <f t="shared" si="12"/>
        <v>67.495000000000005</v>
      </c>
      <c r="BK54" s="107">
        <f t="shared" si="12"/>
        <v>57.835000000000001</v>
      </c>
      <c r="BL54" s="107">
        <f t="shared" si="12"/>
        <v>60.548000000000002</v>
      </c>
      <c r="BM54" s="107">
        <f t="shared" si="12"/>
        <v>47.650999999999996</v>
      </c>
      <c r="BN54" s="107">
        <f t="shared" si="12"/>
        <v>65.236999999999995</v>
      </c>
      <c r="BO54" s="107">
        <f t="shared" ref="BO54:CX54" si="13">BO18+BO28+BO42</f>
        <v>38.127000000000002</v>
      </c>
      <c r="BP54" s="107">
        <f t="shared" si="13"/>
        <v>80.881</v>
      </c>
      <c r="BQ54" s="107">
        <f t="shared" si="13"/>
        <v>104.163</v>
      </c>
      <c r="BR54" s="107">
        <f t="shared" si="13"/>
        <v>162</v>
      </c>
      <c r="BS54" s="107">
        <f t="shared" si="13"/>
        <v>24.664999999999999</v>
      </c>
      <c r="BT54" s="107">
        <f t="shared" si="13"/>
        <v>118.724</v>
      </c>
      <c r="BU54" s="107">
        <f t="shared" si="13"/>
        <v>18.576999999999998</v>
      </c>
      <c r="BV54" s="107">
        <f t="shared" si="13"/>
        <v>78.825999999999993</v>
      </c>
      <c r="BW54" s="107">
        <f t="shared" si="13"/>
        <v>86.396999999999991</v>
      </c>
      <c r="BX54" s="107">
        <f t="shared" si="13"/>
        <v>77.734000000000009</v>
      </c>
      <c r="BY54" s="107">
        <f t="shared" si="13"/>
        <v>99.62</v>
      </c>
      <c r="BZ54" s="107">
        <f t="shared" si="13"/>
        <v>129.37100000000001</v>
      </c>
      <c r="CA54" s="107">
        <f t="shared" si="13"/>
        <v>116.846</v>
      </c>
      <c r="CB54" s="107">
        <f t="shared" si="13"/>
        <v>133.53899999999999</v>
      </c>
      <c r="CC54" s="107">
        <f t="shared" si="13"/>
        <v>85.097000000000008</v>
      </c>
      <c r="CD54" s="107">
        <f t="shared" si="13"/>
        <v>314.85700000000003</v>
      </c>
      <c r="CE54" s="107">
        <f t="shared" si="13"/>
        <v>314.38</v>
      </c>
      <c r="CF54" s="107">
        <f t="shared" si="13"/>
        <v>315.13900000000001</v>
      </c>
      <c r="CG54" s="107">
        <f t="shared" si="13"/>
        <v>312.76600000000002</v>
      </c>
      <c r="CH54" s="107">
        <f t="shared" si="13"/>
        <v>209.16399999999999</v>
      </c>
      <c r="CI54" s="107">
        <f t="shared" si="13"/>
        <v>212.57499999999999</v>
      </c>
      <c r="CJ54" s="107">
        <f t="shared" si="13"/>
        <v>142.934</v>
      </c>
      <c r="CK54" s="107">
        <f t="shared" si="13"/>
        <v>215.15899999999999</v>
      </c>
      <c r="CL54" s="107">
        <f t="shared" si="13"/>
        <v>242.226</v>
      </c>
      <c r="CM54" s="107">
        <f t="shared" si="13"/>
        <v>242.84399999999999</v>
      </c>
      <c r="CN54" s="107">
        <f t="shared" si="13"/>
        <v>243.44900000000001</v>
      </c>
      <c r="CO54" s="107">
        <f t="shared" si="13"/>
        <v>243.44700000000003</v>
      </c>
      <c r="CP54" s="107">
        <f t="shared" si="13"/>
        <v>148.53100000000001</v>
      </c>
      <c r="CQ54" s="107">
        <f t="shared" si="13"/>
        <v>185.53899999999999</v>
      </c>
      <c r="CR54" s="107">
        <f t="shared" si="13"/>
        <v>65.853000000000009</v>
      </c>
      <c r="CS54" s="107">
        <f t="shared" si="13"/>
        <v>221.69300000000001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2268.9494999999997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-136</v>
      </c>
      <c r="C5" s="25">
        <v>-138.4</v>
      </c>
      <c r="D5" s="25">
        <v>-136.30000000000001</v>
      </c>
      <c r="E5" s="25">
        <v>-98.2</v>
      </c>
      <c r="F5" s="25">
        <v>-15.7</v>
      </c>
      <c r="G5" s="25">
        <v>-21.4</v>
      </c>
      <c r="H5" s="25">
        <v>6.1</v>
      </c>
      <c r="I5" s="25">
        <v>-19.7</v>
      </c>
      <c r="J5" s="25">
        <v>-59.8</v>
      </c>
      <c r="K5" s="25">
        <v>-64.3</v>
      </c>
      <c r="L5" s="25">
        <v>-62.4</v>
      </c>
      <c r="M5" s="25">
        <v>-44.6</v>
      </c>
      <c r="N5" s="25">
        <v>36.900000000000006</v>
      </c>
      <c r="O5" s="25">
        <v>44.7</v>
      </c>
      <c r="P5" s="25">
        <v>-1.8000000000000114</v>
      </c>
      <c r="Q5" s="25">
        <v>0.29999999999999716</v>
      </c>
      <c r="R5" s="25">
        <v>-1.1000000000000001</v>
      </c>
      <c r="S5" s="25">
        <v>-5.8</v>
      </c>
      <c r="T5" s="25">
        <v>-6</v>
      </c>
      <c r="U5" s="25">
        <v>-14.5</v>
      </c>
      <c r="V5" s="25">
        <v>-9</v>
      </c>
      <c r="W5" s="25">
        <v>20.100000000000001</v>
      </c>
      <c r="X5" s="25">
        <v>15.700000000000001</v>
      </c>
      <c r="Y5" s="25">
        <v>-12.099999999999998</v>
      </c>
      <c r="Z5" s="25">
        <v>-39.5</v>
      </c>
      <c r="AA5" s="25">
        <v>-34.799999999999997</v>
      </c>
      <c r="AB5" s="25">
        <v>-65.599999999999994</v>
      </c>
      <c r="AC5" s="25">
        <v>-74.2</v>
      </c>
      <c r="AD5" s="25">
        <v>4</v>
      </c>
      <c r="AE5" s="25">
        <v>-5.9</v>
      </c>
      <c r="AF5" s="25">
        <v>-22.9</v>
      </c>
      <c r="AG5" s="25">
        <v>-0.9</v>
      </c>
      <c r="AH5" s="25">
        <v>7</v>
      </c>
      <c r="AI5" s="25">
        <v>7.7</v>
      </c>
      <c r="AJ5" s="25">
        <v>-2.1</v>
      </c>
      <c r="AK5" s="25">
        <v>40.6</v>
      </c>
      <c r="AL5" s="25">
        <v>19.5</v>
      </c>
      <c r="AM5" s="25"/>
      <c r="AN5" s="25"/>
      <c r="AO5" s="25"/>
      <c r="AP5" s="25"/>
      <c r="AQ5" s="25"/>
      <c r="AR5" s="25"/>
      <c r="AS5" s="25"/>
      <c r="AT5" s="25"/>
      <c r="AU5" s="25">
        <v>-101.7</v>
      </c>
      <c r="AV5" s="25">
        <v>-33.4</v>
      </c>
      <c r="AW5" s="25">
        <v>-11.2</v>
      </c>
      <c r="AX5" s="25">
        <v>-45.6</v>
      </c>
      <c r="AY5" s="25">
        <v>-11.5</v>
      </c>
      <c r="AZ5" s="25">
        <v>10.8</v>
      </c>
      <c r="BA5" s="25">
        <v>16.7</v>
      </c>
      <c r="BB5" s="25">
        <v>-1.5</v>
      </c>
      <c r="BC5" s="25">
        <v>6.6</v>
      </c>
      <c r="BD5" s="25">
        <v>17</v>
      </c>
      <c r="BE5" s="25">
        <v>10.6</v>
      </c>
      <c r="BF5" s="25">
        <v>44.4</v>
      </c>
      <c r="BG5" s="25">
        <v>-0.2</v>
      </c>
      <c r="BH5" s="25">
        <v>-6.1</v>
      </c>
      <c r="BI5" s="25">
        <v>21.3</v>
      </c>
      <c r="BJ5" s="25">
        <v>30.7</v>
      </c>
      <c r="BK5" s="25">
        <v>21.4</v>
      </c>
      <c r="BL5" s="25">
        <v>26.1</v>
      </c>
      <c r="BM5" s="25">
        <v>-35.6</v>
      </c>
      <c r="BN5" s="25">
        <v>33.1</v>
      </c>
      <c r="BO5" s="25">
        <v>-34.299999999999997</v>
      </c>
      <c r="BP5" s="25">
        <v>-77.8</v>
      </c>
      <c r="BQ5" s="25">
        <v>89.1</v>
      </c>
      <c r="BR5" s="25">
        <v>157.30000000000001</v>
      </c>
      <c r="BS5" s="25">
        <v>-7.5</v>
      </c>
      <c r="BT5" s="25">
        <v>38.200000000000003</v>
      </c>
      <c r="BU5" s="25">
        <v>-8.1999999999999993</v>
      </c>
      <c r="BV5" s="25">
        <v>21.5</v>
      </c>
      <c r="BW5" s="25">
        <v>12.1</v>
      </c>
      <c r="BX5" s="25">
        <v>10.9</v>
      </c>
      <c r="BY5" s="25">
        <v>-24.7</v>
      </c>
      <c r="BZ5" s="25">
        <v>81.400000000000006</v>
      </c>
      <c r="CA5" s="25">
        <v>43.4</v>
      </c>
      <c r="CB5" s="25">
        <v>50.6</v>
      </c>
      <c r="CC5" s="25">
        <v>-35.1</v>
      </c>
      <c r="CD5" s="25">
        <v>249.60000000000002</v>
      </c>
      <c r="CE5" s="25">
        <v>249.60000000000002</v>
      </c>
      <c r="CF5" s="25">
        <v>179.3</v>
      </c>
      <c r="CG5" s="25">
        <v>214.60000000000002</v>
      </c>
      <c r="CH5" s="25">
        <v>109.1</v>
      </c>
      <c r="CI5" s="25">
        <v>110.4</v>
      </c>
      <c r="CJ5" s="25">
        <v>96.3</v>
      </c>
      <c r="CK5" s="25">
        <v>127.3</v>
      </c>
      <c r="CL5" s="25">
        <v>-131.19999999999999</v>
      </c>
      <c r="CM5" s="25">
        <v>-145.6</v>
      </c>
      <c r="CN5" s="25">
        <v>-145.29999999999998</v>
      </c>
      <c r="CO5" s="25">
        <v>-143.29999999999998</v>
      </c>
      <c r="CP5" s="25">
        <v>48.2</v>
      </c>
      <c r="CQ5" s="25">
        <v>59.5</v>
      </c>
      <c r="CR5" s="25">
        <v>33.6</v>
      </c>
      <c r="CS5" s="25">
        <v>56.6</v>
      </c>
      <c r="CT5" s="26"/>
      <c r="CU5" s="26"/>
      <c r="CV5" s="26"/>
      <c r="CW5" s="27"/>
      <c r="CX5" s="132">
        <f t="array" ref="CX5">SUMPRODUCT(B5:CW5*0.25)</f>
        <v>96.775000000000048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164.4</v>
      </c>
      <c r="C8" s="138">
        <v>161.28</v>
      </c>
      <c r="D8" s="138">
        <v>154.62</v>
      </c>
      <c r="E8" s="138">
        <v>124.86</v>
      </c>
      <c r="F8" s="138">
        <v>130.56</v>
      </c>
      <c r="G8" s="138">
        <v>127</v>
      </c>
      <c r="H8" s="138">
        <v>125.72</v>
      </c>
      <c r="I8" s="138">
        <v>122.4</v>
      </c>
      <c r="J8" s="138">
        <v>142.76</v>
      </c>
      <c r="K8" s="138">
        <v>137.28</v>
      </c>
      <c r="L8" s="138">
        <v>133.47999999999999</v>
      </c>
      <c r="M8" s="138">
        <v>126.7</v>
      </c>
      <c r="N8" s="138">
        <v>132.77000000000001</v>
      </c>
      <c r="O8" s="138">
        <v>130.88</v>
      </c>
      <c r="P8" s="138">
        <v>138.03</v>
      </c>
      <c r="Q8" s="138">
        <v>141.37</v>
      </c>
      <c r="R8" s="138">
        <v>134.34</v>
      </c>
      <c r="S8" s="138">
        <v>156.16999999999999</v>
      </c>
      <c r="T8" s="138">
        <v>161.38999999999999</v>
      </c>
      <c r="U8" s="138">
        <v>162.33000000000001</v>
      </c>
      <c r="V8" s="138">
        <v>136.16</v>
      </c>
      <c r="W8" s="138">
        <v>131.02000000000001</v>
      </c>
      <c r="X8" s="138">
        <v>134.63999999999999</v>
      </c>
      <c r="Y8" s="138">
        <v>141.01</v>
      </c>
      <c r="Z8" s="138">
        <v>134.36000000000001</v>
      </c>
      <c r="AA8" s="138">
        <v>139.41999999999999</v>
      </c>
      <c r="AB8" s="138">
        <v>139</v>
      </c>
      <c r="AC8" s="138">
        <v>137</v>
      </c>
      <c r="AD8" s="138">
        <v>152.97</v>
      </c>
      <c r="AE8" s="138">
        <v>142.61000000000001</v>
      </c>
      <c r="AF8" s="138">
        <v>139.75</v>
      </c>
      <c r="AG8" s="138">
        <v>128.69999999999999</v>
      </c>
      <c r="AH8" s="138">
        <v>125.33</v>
      </c>
      <c r="AI8" s="138">
        <v>115.3</v>
      </c>
      <c r="AJ8" s="138">
        <v>72.66</v>
      </c>
      <c r="AK8" s="138">
        <v>16.829999999999998</v>
      </c>
      <c r="AL8" s="138">
        <v>18.91</v>
      </c>
      <c r="AM8" s="138">
        <v>0</v>
      </c>
      <c r="AN8" s="138">
        <v>-0.01</v>
      </c>
      <c r="AO8" s="138">
        <v>-1.01</v>
      </c>
      <c r="AP8" s="138">
        <v>-3.05</v>
      </c>
      <c r="AQ8" s="138">
        <v>-4.76</v>
      </c>
      <c r="AR8" s="138">
        <v>-0.01</v>
      </c>
      <c r="AS8" s="138">
        <v>0</v>
      </c>
      <c r="AT8" s="138">
        <v>46.92</v>
      </c>
      <c r="AU8" s="138">
        <v>69.94</v>
      </c>
      <c r="AV8" s="138">
        <v>62.6</v>
      </c>
      <c r="AW8" s="138">
        <v>45.99</v>
      </c>
      <c r="AX8" s="138">
        <v>56.41</v>
      </c>
      <c r="AY8" s="138">
        <v>32.5</v>
      </c>
      <c r="AZ8" s="138">
        <v>23.93</v>
      </c>
      <c r="BA8" s="138">
        <v>26.37</v>
      </c>
      <c r="BB8" s="138">
        <v>45.59</v>
      </c>
      <c r="BC8" s="138">
        <v>41.39</v>
      </c>
      <c r="BD8" s="138">
        <v>29.25</v>
      </c>
      <c r="BE8" s="138">
        <v>35.47</v>
      </c>
      <c r="BF8" s="138">
        <v>15.37</v>
      </c>
      <c r="BG8" s="138">
        <v>43.61</v>
      </c>
      <c r="BH8" s="138">
        <v>49.08</v>
      </c>
      <c r="BI8" s="138">
        <v>57.06</v>
      </c>
      <c r="BJ8" s="138">
        <v>35.4</v>
      </c>
      <c r="BK8" s="138">
        <v>64.8</v>
      </c>
      <c r="BL8" s="138">
        <v>69.69</v>
      </c>
      <c r="BM8" s="138">
        <v>105.55</v>
      </c>
      <c r="BN8" s="138">
        <v>41.85</v>
      </c>
      <c r="BO8" s="138">
        <v>81.05</v>
      </c>
      <c r="BP8" s="138">
        <v>111.86</v>
      </c>
      <c r="BQ8" s="138">
        <v>141.97</v>
      </c>
      <c r="BR8" s="138">
        <v>115.89</v>
      </c>
      <c r="BS8" s="138">
        <v>127.28</v>
      </c>
      <c r="BT8" s="138">
        <v>142.71</v>
      </c>
      <c r="BU8" s="138">
        <v>176.31</v>
      </c>
      <c r="BV8" s="138">
        <v>118.26</v>
      </c>
      <c r="BW8" s="138">
        <v>159.32</v>
      </c>
      <c r="BX8" s="138">
        <v>172.81</v>
      </c>
      <c r="BY8" s="138">
        <v>181.03</v>
      </c>
      <c r="BZ8" s="138">
        <v>142.85</v>
      </c>
      <c r="CA8" s="138">
        <v>168.13</v>
      </c>
      <c r="CB8" s="138">
        <v>196.92</v>
      </c>
      <c r="CC8" s="138">
        <v>215.39</v>
      </c>
      <c r="CD8" s="138">
        <v>175.64</v>
      </c>
      <c r="CE8" s="138">
        <v>179.59</v>
      </c>
      <c r="CF8" s="138">
        <v>216.03</v>
      </c>
      <c r="CG8" s="138">
        <v>208.19</v>
      </c>
      <c r="CH8" s="138">
        <v>195</v>
      </c>
      <c r="CI8" s="138">
        <v>188.05</v>
      </c>
      <c r="CJ8" s="138">
        <v>190.33</v>
      </c>
      <c r="CK8" s="138">
        <v>170.26</v>
      </c>
      <c r="CL8" s="138">
        <v>168.95</v>
      </c>
      <c r="CM8" s="138">
        <v>162.86000000000001</v>
      </c>
      <c r="CN8" s="138">
        <v>161.32</v>
      </c>
      <c r="CO8" s="138">
        <v>163.32</v>
      </c>
      <c r="CP8" s="138">
        <v>172.31</v>
      </c>
      <c r="CQ8" s="138">
        <v>160.69999999999999</v>
      </c>
      <c r="CR8" s="138">
        <v>175.31</v>
      </c>
      <c r="CS8" s="138">
        <v>165.22</v>
      </c>
      <c r="CT8" s="139"/>
      <c r="CU8" s="139"/>
      <c r="CV8" s="139"/>
      <c r="CW8" s="140"/>
      <c r="CX8" s="141">
        <f>IF(SUM(B8:CW8)&lt;&gt;0,AVERAGEIF(B8:CW8,"&lt;&gt;"""),"")</f>
        <v>113.63333333333334</v>
      </c>
    </row>
    <row r="9" spans="1:102" ht="24.95" customHeight="1" thickBot="1" x14ac:dyDescent="0.25">
      <c r="A9" s="133" t="s">
        <v>6</v>
      </c>
      <c r="B9" s="42">
        <v>151.29</v>
      </c>
      <c r="C9" s="43">
        <v>151.29</v>
      </c>
      <c r="D9" s="43">
        <v>151.29</v>
      </c>
      <c r="E9" s="43">
        <v>151.29</v>
      </c>
      <c r="F9" s="43">
        <v>126.42</v>
      </c>
      <c r="G9" s="43">
        <v>126.42</v>
      </c>
      <c r="H9" s="43">
        <v>126.42</v>
      </c>
      <c r="I9" s="43">
        <v>126.42</v>
      </c>
      <c r="J9" s="43">
        <v>135.05500000000001</v>
      </c>
      <c r="K9" s="43">
        <v>135.05500000000001</v>
      </c>
      <c r="L9" s="43">
        <v>135.05500000000001</v>
      </c>
      <c r="M9" s="43">
        <v>135.05500000000001</v>
      </c>
      <c r="N9" s="43">
        <v>135.76249999999999</v>
      </c>
      <c r="O9" s="43">
        <v>135.76249999999999</v>
      </c>
      <c r="P9" s="43">
        <v>135.76249999999999</v>
      </c>
      <c r="Q9" s="43">
        <v>135.76249999999999</v>
      </c>
      <c r="R9" s="43">
        <v>153.5575</v>
      </c>
      <c r="S9" s="43">
        <v>153.5575</v>
      </c>
      <c r="T9" s="43">
        <v>153.5575</v>
      </c>
      <c r="U9" s="43">
        <v>153.5575</v>
      </c>
      <c r="V9" s="43">
        <v>135.70750000000001</v>
      </c>
      <c r="W9" s="43">
        <v>135.70750000000001</v>
      </c>
      <c r="X9" s="43">
        <v>135.70750000000001</v>
      </c>
      <c r="Y9" s="43">
        <v>135.70750000000001</v>
      </c>
      <c r="Z9" s="43">
        <v>137.44499999999999</v>
      </c>
      <c r="AA9" s="43">
        <v>137.44499999999999</v>
      </c>
      <c r="AB9" s="43">
        <v>137.44499999999999</v>
      </c>
      <c r="AC9" s="43">
        <v>137.44499999999999</v>
      </c>
      <c r="AD9" s="43">
        <v>141.00749999999999</v>
      </c>
      <c r="AE9" s="43">
        <v>141.00749999999999</v>
      </c>
      <c r="AF9" s="43">
        <v>141.00749999999999</v>
      </c>
      <c r="AG9" s="43">
        <v>141.00749999999999</v>
      </c>
      <c r="AH9" s="43">
        <v>82.53</v>
      </c>
      <c r="AI9" s="43">
        <v>82.53</v>
      </c>
      <c r="AJ9" s="43">
        <v>82.53</v>
      </c>
      <c r="AK9" s="43">
        <v>82.53</v>
      </c>
      <c r="AL9" s="43">
        <v>4.4725000000000001</v>
      </c>
      <c r="AM9" s="43">
        <v>4.4725000000000001</v>
      </c>
      <c r="AN9" s="43">
        <v>4.4725000000000001</v>
      </c>
      <c r="AO9" s="43">
        <v>4.4725000000000001</v>
      </c>
      <c r="AP9" s="43">
        <v>-1.9550000000000001</v>
      </c>
      <c r="AQ9" s="43">
        <v>-1.9550000000000001</v>
      </c>
      <c r="AR9" s="43">
        <v>-1.9550000000000001</v>
      </c>
      <c r="AS9" s="43">
        <v>-1.9550000000000001</v>
      </c>
      <c r="AT9" s="43">
        <v>56.362499999999997</v>
      </c>
      <c r="AU9" s="43">
        <v>56.362499999999997</v>
      </c>
      <c r="AV9" s="43">
        <v>56.362499999999997</v>
      </c>
      <c r="AW9" s="43">
        <v>56.362499999999997</v>
      </c>
      <c r="AX9" s="43">
        <v>34.802500000000002</v>
      </c>
      <c r="AY9" s="43">
        <v>34.802500000000002</v>
      </c>
      <c r="AZ9" s="43">
        <v>34.802500000000002</v>
      </c>
      <c r="BA9" s="43">
        <v>34.802500000000002</v>
      </c>
      <c r="BB9" s="43">
        <v>37.924999999999997</v>
      </c>
      <c r="BC9" s="43">
        <v>37.924999999999997</v>
      </c>
      <c r="BD9" s="43">
        <v>37.924999999999997</v>
      </c>
      <c r="BE9" s="43">
        <v>37.924999999999997</v>
      </c>
      <c r="BF9" s="43">
        <v>41.28</v>
      </c>
      <c r="BG9" s="43">
        <v>41.28</v>
      </c>
      <c r="BH9" s="43">
        <v>41.28</v>
      </c>
      <c r="BI9" s="43">
        <v>41.28</v>
      </c>
      <c r="BJ9" s="43">
        <v>68.86</v>
      </c>
      <c r="BK9" s="43">
        <v>68.86</v>
      </c>
      <c r="BL9" s="43">
        <v>68.86</v>
      </c>
      <c r="BM9" s="43">
        <v>68.86</v>
      </c>
      <c r="BN9" s="43">
        <v>94.182500000000005</v>
      </c>
      <c r="BO9" s="43">
        <v>94.182500000000005</v>
      </c>
      <c r="BP9" s="43">
        <v>94.182500000000005</v>
      </c>
      <c r="BQ9" s="43">
        <v>94.182500000000005</v>
      </c>
      <c r="BR9" s="43">
        <v>140.54750000000001</v>
      </c>
      <c r="BS9" s="43">
        <v>140.54750000000001</v>
      </c>
      <c r="BT9" s="43">
        <v>140.54750000000001</v>
      </c>
      <c r="BU9" s="43">
        <v>140.54750000000001</v>
      </c>
      <c r="BV9" s="43">
        <v>157.85499999999999</v>
      </c>
      <c r="BW9" s="43">
        <v>157.85499999999999</v>
      </c>
      <c r="BX9" s="43">
        <v>157.85499999999999</v>
      </c>
      <c r="BY9" s="43">
        <v>157.85499999999999</v>
      </c>
      <c r="BZ9" s="43">
        <v>180.82249999999999</v>
      </c>
      <c r="CA9" s="43">
        <v>180.82249999999999</v>
      </c>
      <c r="CB9" s="43">
        <v>180.82249999999999</v>
      </c>
      <c r="CC9" s="43">
        <v>180.82249999999999</v>
      </c>
      <c r="CD9" s="43">
        <v>194.86250000000001</v>
      </c>
      <c r="CE9" s="43">
        <v>194.86250000000001</v>
      </c>
      <c r="CF9" s="43">
        <v>194.86250000000001</v>
      </c>
      <c r="CG9" s="43">
        <v>194.86250000000001</v>
      </c>
      <c r="CH9" s="43">
        <v>185.91</v>
      </c>
      <c r="CI9" s="43">
        <v>185.91</v>
      </c>
      <c r="CJ9" s="43">
        <v>185.91</v>
      </c>
      <c r="CK9" s="43">
        <v>185.91</v>
      </c>
      <c r="CL9" s="43">
        <v>164.11250000000001</v>
      </c>
      <c r="CM9" s="43">
        <v>164.11250000000001</v>
      </c>
      <c r="CN9" s="43">
        <v>164.11250000000001</v>
      </c>
      <c r="CO9" s="43">
        <v>164.11250000000001</v>
      </c>
      <c r="CP9" s="43">
        <v>168.38499999999999</v>
      </c>
      <c r="CQ9" s="43">
        <v>168.38499999999999</v>
      </c>
      <c r="CR9" s="43">
        <v>168.38499999999999</v>
      </c>
      <c r="CS9" s="43">
        <v>168.38499999999999</v>
      </c>
      <c r="CT9" s="44"/>
      <c r="CU9" s="44"/>
      <c r="CV9" s="44"/>
      <c r="CW9" s="45"/>
      <c r="CX9" s="142">
        <f>IF(SUM(B9:CW9)&lt;&gt;0,AVERAGEIF(B9:CW9,"&lt;&gt;"""),"")</f>
        <v>113.63333333333321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15.7</v>
      </c>
      <c r="G14" s="149">
        <v>21.4</v>
      </c>
      <c r="H14" s="149"/>
      <c r="I14" s="149">
        <v>19.7</v>
      </c>
      <c r="J14" s="149">
        <v>59.8</v>
      </c>
      <c r="K14" s="149">
        <v>64.3</v>
      </c>
      <c r="L14" s="149">
        <v>62.4</v>
      </c>
      <c r="M14" s="149">
        <v>44.6</v>
      </c>
      <c r="N14" s="149">
        <v>90.1</v>
      </c>
      <c r="O14" s="149">
        <v>82.3</v>
      </c>
      <c r="P14" s="149">
        <v>128.80000000000001</v>
      </c>
      <c r="Q14" s="149">
        <v>126.7</v>
      </c>
      <c r="R14" s="149">
        <v>1.1000000000000001</v>
      </c>
      <c r="S14" s="149">
        <v>5.8</v>
      </c>
      <c r="T14" s="149">
        <v>6</v>
      </c>
      <c r="U14" s="149">
        <v>14.5</v>
      </c>
      <c r="V14" s="149">
        <v>31.3</v>
      </c>
      <c r="W14" s="149">
        <v>2.2000000000000002</v>
      </c>
      <c r="X14" s="149">
        <v>6.6</v>
      </c>
      <c r="Y14" s="149">
        <v>34.4</v>
      </c>
      <c r="Z14" s="149">
        <v>39.5</v>
      </c>
      <c r="AA14" s="149">
        <v>34.799999999999997</v>
      </c>
      <c r="AB14" s="149">
        <v>65.599999999999994</v>
      </c>
      <c r="AC14" s="149">
        <v>74.2</v>
      </c>
      <c r="AD14" s="149"/>
      <c r="AE14" s="149">
        <v>5.9</v>
      </c>
      <c r="AF14" s="149">
        <v>22.9</v>
      </c>
      <c r="AG14" s="149">
        <v>0.9</v>
      </c>
      <c r="AH14" s="149"/>
      <c r="AI14" s="149"/>
      <c r="AJ14" s="149">
        <v>2.1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>
        <v>101.7</v>
      </c>
      <c r="AV14" s="149">
        <v>33.4</v>
      </c>
      <c r="AW14" s="149">
        <v>11.2</v>
      </c>
      <c r="AX14" s="149">
        <v>45.6</v>
      </c>
      <c r="AY14" s="149">
        <v>11.5</v>
      </c>
      <c r="AZ14" s="149"/>
      <c r="BA14" s="149"/>
      <c r="BB14" s="149">
        <v>1.5</v>
      </c>
      <c r="BC14" s="149"/>
      <c r="BD14" s="149"/>
      <c r="BE14" s="149"/>
      <c r="BF14" s="149"/>
      <c r="BG14" s="149">
        <v>0.2</v>
      </c>
      <c r="BH14" s="149">
        <v>6.1</v>
      </c>
      <c r="BI14" s="149"/>
      <c r="BJ14" s="149"/>
      <c r="BK14" s="149"/>
      <c r="BL14" s="149"/>
      <c r="BM14" s="149">
        <v>35.6</v>
      </c>
      <c r="BN14" s="149"/>
      <c r="BO14" s="149">
        <v>34.299999999999997</v>
      </c>
      <c r="BP14" s="149">
        <v>77.8</v>
      </c>
      <c r="BQ14" s="149"/>
      <c r="BR14" s="149"/>
      <c r="BS14" s="149">
        <v>7.5</v>
      </c>
      <c r="BT14" s="149"/>
      <c r="BU14" s="149">
        <v>8.1999999999999993</v>
      </c>
      <c r="BV14" s="149"/>
      <c r="BW14" s="149"/>
      <c r="BX14" s="149"/>
      <c r="BY14" s="149">
        <v>24.7</v>
      </c>
      <c r="BZ14" s="149"/>
      <c r="CA14" s="149"/>
      <c r="CB14" s="149"/>
      <c r="CC14" s="149">
        <v>35.1</v>
      </c>
      <c r="CD14" s="149"/>
      <c r="CE14" s="149"/>
      <c r="CF14" s="149">
        <v>28.5</v>
      </c>
      <c r="CG14" s="149"/>
      <c r="CH14" s="149"/>
      <c r="CI14" s="149"/>
      <c r="CJ14" s="149">
        <v>11.2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384.42500000000001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158.4</v>
      </c>
      <c r="C16" s="155">
        <v>158.4</v>
      </c>
      <c r="D16" s="155">
        <v>158.4</v>
      </c>
      <c r="E16" s="155">
        <v>158.4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241.7</v>
      </c>
      <c r="CM16" s="155">
        <v>241.7</v>
      </c>
      <c r="CN16" s="155">
        <v>241.7</v>
      </c>
      <c r="CO16" s="155">
        <v>241.7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400.1</v>
      </c>
    </row>
    <row r="17" spans="1:102" ht="30" customHeight="1" thickBot="1" x14ac:dyDescent="0.25">
      <c r="A17" s="105" t="s">
        <v>54</v>
      </c>
      <c r="B17" s="159">
        <f>SUM(B12:B16)</f>
        <v>158.4</v>
      </c>
      <c r="C17" s="160">
        <f t="shared" ref="C17:BN17" si="0">SUM(C12:C16)</f>
        <v>158.4</v>
      </c>
      <c r="D17" s="160">
        <f t="shared" si="0"/>
        <v>158.4</v>
      </c>
      <c r="E17" s="160">
        <f t="shared" si="0"/>
        <v>158.4</v>
      </c>
      <c r="F17" s="160">
        <f t="shared" si="0"/>
        <v>15.7</v>
      </c>
      <c r="G17" s="160">
        <f t="shared" si="0"/>
        <v>21.4</v>
      </c>
      <c r="H17" s="160">
        <f t="shared" si="0"/>
        <v>0</v>
      </c>
      <c r="I17" s="160">
        <f t="shared" si="0"/>
        <v>19.7</v>
      </c>
      <c r="J17" s="160">
        <f t="shared" si="0"/>
        <v>59.8</v>
      </c>
      <c r="K17" s="160">
        <f t="shared" si="0"/>
        <v>64.3</v>
      </c>
      <c r="L17" s="160">
        <f t="shared" si="0"/>
        <v>62.4</v>
      </c>
      <c r="M17" s="160">
        <f t="shared" si="0"/>
        <v>44.6</v>
      </c>
      <c r="N17" s="160">
        <f t="shared" si="0"/>
        <v>90.1</v>
      </c>
      <c r="O17" s="160">
        <f t="shared" si="0"/>
        <v>82.3</v>
      </c>
      <c r="P17" s="160">
        <f t="shared" si="0"/>
        <v>128.80000000000001</v>
      </c>
      <c r="Q17" s="160">
        <f t="shared" si="0"/>
        <v>126.7</v>
      </c>
      <c r="R17" s="160">
        <f t="shared" si="0"/>
        <v>1.1000000000000001</v>
      </c>
      <c r="S17" s="160">
        <f t="shared" si="0"/>
        <v>5.8</v>
      </c>
      <c r="T17" s="160">
        <f t="shared" si="0"/>
        <v>6</v>
      </c>
      <c r="U17" s="160">
        <f t="shared" si="0"/>
        <v>14.5</v>
      </c>
      <c r="V17" s="160">
        <f t="shared" si="0"/>
        <v>31.3</v>
      </c>
      <c r="W17" s="160">
        <f t="shared" si="0"/>
        <v>2.2000000000000002</v>
      </c>
      <c r="X17" s="160">
        <f t="shared" si="0"/>
        <v>6.6</v>
      </c>
      <c r="Y17" s="160">
        <f t="shared" si="0"/>
        <v>34.4</v>
      </c>
      <c r="Z17" s="160">
        <f t="shared" si="0"/>
        <v>39.5</v>
      </c>
      <c r="AA17" s="160">
        <f t="shared" si="0"/>
        <v>34.799999999999997</v>
      </c>
      <c r="AB17" s="160">
        <f t="shared" si="0"/>
        <v>65.599999999999994</v>
      </c>
      <c r="AC17" s="160">
        <f t="shared" si="0"/>
        <v>74.2</v>
      </c>
      <c r="AD17" s="160">
        <f t="shared" si="0"/>
        <v>0</v>
      </c>
      <c r="AE17" s="160">
        <f t="shared" si="0"/>
        <v>5.9</v>
      </c>
      <c r="AF17" s="160">
        <f t="shared" si="0"/>
        <v>22.9</v>
      </c>
      <c r="AG17" s="160">
        <f t="shared" si="0"/>
        <v>0.9</v>
      </c>
      <c r="AH17" s="160">
        <f t="shared" si="0"/>
        <v>0</v>
      </c>
      <c r="AI17" s="160">
        <f t="shared" si="0"/>
        <v>0</v>
      </c>
      <c r="AJ17" s="160">
        <f t="shared" si="0"/>
        <v>2.1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101.7</v>
      </c>
      <c r="AV17" s="160">
        <f t="shared" si="0"/>
        <v>33.4</v>
      </c>
      <c r="AW17" s="160">
        <f t="shared" si="0"/>
        <v>11.2</v>
      </c>
      <c r="AX17" s="160">
        <f t="shared" si="0"/>
        <v>45.6</v>
      </c>
      <c r="AY17" s="160">
        <f t="shared" si="0"/>
        <v>11.5</v>
      </c>
      <c r="AZ17" s="160">
        <f t="shared" si="0"/>
        <v>0</v>
      </c>
      <c r="BA17" s="160">
        <f t="shared" si="0"/>
        <v>0</v>
      </c>
      <c r="BB17" s="160">
        <f t="shared" si="0"/>
        <v>1.5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0.2</v>
      </c>
      <c r="BH17" s="160">
        <f t="shared" si="0"/>
        <v>6.1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35.6</v>
      </c>
      <c r="BN17" s="160">
        <f t="shared" si="0"/>
        <v>0</v>
      </c>
      <c r="BO17" s="160">
        <f t="shared" ref="BO17:CW17" si="1">SUM(BO12:BO16)</f>
        <v>34.299999999999997</v>
      </c>
      <c r="BP17" s="160">
        <f t="shared" si="1"/>
        <v>77.8</v>
      </c>
      <c r="BQ17" s="160">
        <f t="shared" si="1"/>
        <v>0</v>
      </c>
      <c r="BR17" s="160">
        <f t="shared" si="1"/>
        <v>0</v>
      </c>
      <c r="BS17" s="160">
        <f t="shared" si="1"/>
        <v>7.5</v>
      </c>
      <c r="BT17" s="160">
        <f t="shared" si="1"/>
        <v>0</v>
      </c>
      <c r="BU17" s="160">
        <f t="shared" si="1"/>
        <v>8.1999999999999993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24.7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35.1</v>
      </c>
      <c r="CD17" s="160">
        <f t="shared" si="1"/>
        <v>0</v>
      </c>
      <c r="CE17" s="160">
        <f t="shared" si="1"/>
        <v>0</v>
      </c>
      <c r="CF17" s="160">
        <f t="shared" si="1"/>
        <v>28.5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11.2</v>
      </c>
      <c r="CK17" s="160">
        <f t="shared" si="1"/>
        <v>0</v>
      </c>
      <c r="CL17" s="160">
        <f t="shared" si="1"/>
        <v>241.7</v>
      </c>
      <c r="CM17" s="160">
        <f t="shared" si="1"/>
        <v>241.7</v>
      </c>
      <c r="CN17" s="160">
        <f t="shared" si="1"/>
        <v>241.7</v>
      </c>
      <c r="CO17" s="160">
        <f t="shared" si="1"/>
        <v>241.7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784.52500000000009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22.4</v>
      </c>
      <c r="C22" s="149">
        <v>20</v>
      </c>
      <c r="D22" s="149">
        <v>22.1</v>
      </c>
      <c r="E22" s="149">
        <v>60.2</v>
      </c>
      <c r="F22" s="149"/>
      <c r="G22" s="149"/>
      <c r="H22" s="149">
        <v>6.1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4</v>
      </c>
      <c r="AE22" s="149"/>
      <c r="AF22" s="149"/>
      <c r="AG22" s="149"/>
      <c r="AH22" s="149">
        <v>7</v>
      </c>
      <c r="AI22" s="149">
        <v>7.7</v>
      </c>
      <c r="AJ22" s="149"/>
      <c r="AK22" s="149">
        <v>40.6</v>
      </c>
      <c r="AL22" s="149">
        <v>19.5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10.8</v>
      </c>
      <c r="BA22" s="149">
        <v>16.7</v>
      </c>
      <c r="BB22" s="149"/>
      <c r="BC22" s="149">
        <v>6.6</v>
      </c>
      <c r="BD22" s="149">
        <v>17</v>
      </c>
      <c r="BE22" s="149">
        <v>10.6</v>
      </c>
      <c r="BF22" s="149">
        <v>44.4</v>
      </c>
      <c r="BG22" s="149"/>
      <c r="BH22" s="149"/>
      <c r="BI22" s="149">
        <v>21.3</v>
      </c>
      <c r="BJ22" s="149">
        <v>30.7</v>
      </c>
      <c r="BK22" s="149">
        <v>21.4</v>
      </c>
      <c r="BL22" s="149">
        <v>26.1</v>
      </c>
      <c r="BM22" s="149"/>
      <c r="BN22" s="149">
        <v>33.1</v>
      </c>
      <c r="BO22" s="149"/>
      <c r="BP22" s="149"/>
      <c r="BQ22" s="149">
        <v>89.1</v>
      </c>
      <c r="BR22" s="149">
        <v>157.30000000000001</v>
      </c>
      <c r="BS22" s="149"/>
      <c r="BT22" s="149">
        <v>38.200000000000003</v>
      </c>
      <c r="BU22" s="149"/>
      <c r="BV22" s="149">
        <v>21.5</v>
      </c>
      <c r="BW22" s="149">
        <v>12.1</v>
      </c>
      <c r="BX22" s="149">
        <v>10.9</v>
      </c>
      <c r="BY22" s="149"/>
      <c r="BZ22" s="149">
        <v>81.400000000000006</v>
      </c>
      <c r="CA22" s="149">
        <v>43.4</v>
      </c>
      <c r="CB22" s="149">
        <v>50.6</v>
      </c>
      <c r="CC22" s="149"/>
      <c r="CD22" s="149">
        <v>41.8</v>
      </c>
      <c r="CE22" s="149">
        <v>41.8</v>
      </c>
      <c r="CF22" s="149"/>
      <c r="CG22" s="149">
        <v>6.8</v>
      </c>
      <c r="CH22" s="149">
        <v>1.6</v>
      </c>
      <c r="CI22" s="149">
        <v>2.9</v>
      </c>
      <c r="CJ22" s="149"/>
      <c r="CK22" s="149">
        <v>19.8</v>
      </c>
      <c r="CL22" s="149">
        <v>110.5</v>
      </c>
      <c r="CM22" s="149">
        <v>96.1</v>
      </c>
      <c r="CN22" s="149">
        <v>96.4</v>
      </c>
      <c r="CO22" s="149">
        <v>98.4</v>
      </c>
      <c r="CP22" s="149">
        <v>48.2</v>
      </c>
      <c r="CQ22" s="149">
        <v>59.5</v>
      </c>
      <c r="CR22" s="149">
        <v>33.6</v>
      </c>
      <c r="CS22" s="149">
        <v>56.6</v>
      </c>
      <c r="CT22" s="150"/>
      <c r="CU22" s="150"/>
      <c r="CV22" s="150"/>
      <c r="CW22" s="151"/>
      <c r="CX22" s="152">
        <f t="array" ref="CX22">SUMPRODUCT(B22:CW22*0.25)</f>
        <v>416.7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>
        <v>127</v>
      </c>
      <c r="O24" s="155">
        <v>127</v>
      </c>
      <c r="P24" s="155">
        <v>127</v>
      </c>
      <c r="Q24" s="155">
        <v>127</v>
      </c>
      <c r="R24" s="155"/>
      <c r="S24" s="155"/>
      <c r="T24" s="155"/>
      <c r="U24" s="155"/>
      <c r="V24" s="155">
        <v>22.3</v>
      </c>
      <c r="W24" s="155">
        <v>22.3</v>
      </c>
      <c r="X24" s="155">
        <v>22.3</v>
      </c>
      <c r="Y24" s="155">
        <v>22.3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207.8</v>
      </c>
      <c r="CE24" s="155">
        <v>207.8</v>
      </c>
      <c r="CF24" s="155">
        <v>207.8</v>
      </c>
      <c r="CG24" s="155">
        <v>207.8</v>
      </c>
      <c r="CH24" s="155">
        <v>107.5</v>
      </c>
      <c r="CI24" s="155">
        <v>107.5</v>
      </c>
      <c r="CJ24" s="155">
        <v>107.5</v>
      </c>
      <c r="CK24" s="155">
        <v>107.5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464.59999999999991</v>
      </c>
    </row>
    <row r="25" spans="1:102" ht="30" customHeight="1" thickBot="1" x14ac:dyDescent="0.25">
      <c r="A25" s="105" t="s">
        <v>52</v>
      </c>
      <c r="B25" s="159">
        <f>SUM(B20:B24)</f>
        <v>22.4</v>
      </c>
      <c r="C25" s="160">
        <f t="shared" ref="C25:BN25" si="2">SUM(C20:C24)</f>
        <v>20</v>
      </c>
      <c r="D25" s="160">
        <f t="shared" si="2"/>
        <v>22.1</v>
      </c>
      <c r="E25" s="160">
        <f t="shared" si="2"/>
        <v>60.2</v>
      </c>
      <c r="F25" s="160">
        <f t="shared" si="2"/>
        <v>0</v>
      </c>
      <c r="G25" s="160">
        <f t="shared" si="2"/>
        <v>0</v>
      </c>
      <c r="H25" s="160">
        <f t="shared" si="2"/>
        <v>6.1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127</v>
      </c>
      <c r="O25" s="160">
        <f t="shared" si="2"/>
        <v>127</v>
      </c>
      <c r="P25" s="160">
        <f t="shared" si="2"/>
        <v>127</v>
      </c>
      <c r="Q25" s="160">
        <f t="shared" si="2"/>
        <v>127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22.3</v>
      </c>
      <c r="W25" s="160">
        <f t="shared" si="2"/>
        <v>22.3</v>
      </c>
      <c r="X25" s="160">
        <f t="shared" si="2"/>
        <v>22.3</v>
      </c>
      <c r="Y25" s="160">
        <f t="shared" si="2"/>
        <v>22.3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4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7</v>
      </c>
      <c r="AI25" s="160">
        <f t="shared" si="2"/>
        <v>7.7</v>
      </c>
      <c r="AJ25" s="160">
        <f t="shared" si="2"/>
        <v>0</v>
      </c>
      <c r="AK25" s="160">
        <f t="shared" si="2"/>
        <v>40.6</v>
      </c>
      <c r="AL25" s="160">
        <f t="shared" si="2"/>
        <v>19.5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10.8</v>
      </c>
      <c r="BA25" s="160">
        <f t="shared" si="2"/>
        <v>16.7</v>
      </c>
      <c r="BB25" s="160">
        <f t="shared" si="2"/>
        <v>0</v>
      </c>
      <c r="BC25" s="160">
        <f t="shared" si="2"/>
        <v>6.6</v>
      </c>
      <c r="BD25" s="160">
        <f t="shared" si="2"/>
        <v>17</v>
      </c>
      <c r="BE25" s="160">
        <f t="shared" si="2"/>
        <v>10.6</v>
      </c>
      <c r="BF25" s="160">
        <f t="shared" si="2"/>
        <v>44.4</v>
      </c>
      <c r="BG25" s="160">
        <f t="shared" si="2"/>
        <v>0</v>
      </c>
      <c r="BH25" s="160">
        <f t="shared" si="2"/>
        <v>0</v>
      </c>
      <c r="BI25" s="160">
        <f t="shared" si="2"/>
        <v>21.3</v>
      </c>
      <c r="BJ25" s="160">
        <f t="shared" si="2"/>
        <v>30.7</v>
      </c>
      <c r="BK25" s="160">
        <f t="shared" si="2"/>
        <v>21.4</v>
      </c>
      <c r="BL25" s="160">
        <f t="shared" si="2"/>
        <v>26.1</v>
      </c>
      <c r="BM25" s="160">
        <f t="shared" si="2"/>
        <v>0</v>
      </c>
      <c r="BN25" s="160">
        <f t="shared" si="2"/>
        <v>33.1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89.1</v>
      </c>
      <c r="BR25" s="160">
        <f t="shared" si="3"/>
        <v>157.30000000000001</v>
      </c>
      <c r="BS25" s="160">
        <f t="shared" si="3"/>
        <v>0</v>
      </c>
      <c r="BT25" s="160">
        <f t="shared" si="3"/>
        <v>38.200000000000003</v>
      </c>
      <c r="BU25" s="160">
        <f t="shared" si="3"/>
        <v>0</v>
      </c>
      <c r="BV25" s="160">
        <f t="shared" si="3"/>
        <v>21.5</v>
      </c>
      <c r="BW25" s="160">
        <f t="shared" si="3"/>
        <v>12.1</v>
      </c>
      <c r="BX25" s="160">
        <f t="shared" si="3"/>
        <v>10.9</v>
      </c>
      <c r="BY25" s="160">
        <f t="shared" si="3"/>
        <v>0</v>
      </c>
      <c r="BZ25" s="160">
        <f t="shared" si="3"/>
        <v>81.400000000000006</v>
      </c>
      <c r="CA25" s="160">
        <f t="shared" si="3"/>
        <v>43.4</v>
      </c>
      <c r="CB25" s="160">
        <f t="shared" si="3"/>
        <v>50.6</v>
      </c>
      <c r="CC25" s="160">
        <f t="shared" si="3"/>
        <v>0</v>
      </c>
      <c r="CD25" s="160">
        <f t="shared" si="3"/>
        <v>249.60000000000002</v>
      </c>
      <c r="CE25" s="160">
        <f t="shared" si="3"/>
        <v>249.60000000000002</v>
      </c>
      <c r="CF25" s="160">
        <f t="shared" si="3"/>
        <v>207.8</v>
      </c>
      <c r="CG25" s="160">
        <f t="shared" si="3"/>
        <v>214.60000000000002</v>
      </c>
      <c r="CH25" s="160">
        <f t="shared" si="3"/>
        <v>109.1</v>
      </c>
      <c r="CI25" s="160">
        <f t="shared" si="3"/>
        <v>110.4</v>
      </c>
      <c r="CJ25" s="160">
        <f t="shared" si="3"/>
        <v>107.5</v>
      </c>
      <c r="CK25" s="160">
        <f t="shared" si="3"/>
        <v>127.3</v>
      </c>
      <c r="CL25" s="160">
        <f t="shared" si="3"/>
        <v>110.5</v>
      </c>
      <c r="CM25" s="160">
        <f t="shared" si="3"/>
        <v>96.1</v>
      </c>
      <c r="CN25" s="160">
        <f t="shared" si="3"/>
        <v>96.4</v>
      </c>
      <c r="CO25" s="160">
        <f t="shared" si="3"/>
        <v>98.4</v>
      </c>
      <c r="CP25" s="160">
        <f t="shared" si="3"/>
        <v>48.2</v>
      </c>
      <c r="CQ25" s="160">
        <f t="shared" si="3"/>
        <v>59.5</v>
      </c>
      <c r="CR25" s="160">
        <f t="shared" si="3"/>
        <v>33.6</v>
      </c>
      <c r="CS25" s="160">
        <f t="shared" si="3"/>
        <v>56.6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881.3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2026-06-08T13:27:09Z</dcterms:created>
  <dcterms:modified xsi:type="dcterms:W3CDTF">2026-06-08T13:27:12Z</dcterms:modified>
</cp:coreProperties>
</file>