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<sst xmlns="http://schemas.openxmlformats.org/spreadsheetml/2006/main" count="119" uniqueCount="54">
  <si>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23/06/2025 11:28:57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</si>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</sst>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E89-4550-91E3-67CB0B1EAB6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9">
                  <c:v>1.36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89-4550-91E3-67CB0B1EAB6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3.9E-2</c:v>
                </c:pt>
                <c:pt idx="13">
                  <c:v>20</c:v>
                </c:pt>
                <c:pt idx="19">
                  <c:v>5.1210000000000004</c:v>
                </c:pt>
                <c:pt idx="20">
                  <c:v>4.952</c:v>
                </c:pt>
                <c:pt idx="21">
                  <c:v>4.601</c:v>
                </c:pt>
                <c:pt idx="22">
                  <c:v>6.5640000000000001</c:v>
                </c:pt>
                <c:pt idx="23">
                  <c:v>6.0149999999999997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89-4550-91E3-67CB0B1EAB6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2.169</c:v>
                </c:pt>
                <c:pt idx="13">
                  <c:v>1.357</c:v>
                </c:pt>
                <c:pt idx="14">
                  <c:v>1.5189999999999999</c:v>
                </c:pt>
                <c:pt idx="15">
                  <c:v>0.628</c:v>
                </c:pt>
                <c:pt idx="16">
                  <c:v>1.4E-2</c:v>
                </c:pt>
                <c:pt idx="19">
                  <c:v>1.6080000000000001</c:v>
                </c:pt>
                <c:pt idx="20">
                  <c:v>2.1070000000000002</c:v>
                </c:pt>
                <c:pt idx="21">
                  <c:v>2.7519999999999998</c:v>
                </c:pt>
                <c:pt idx="22">
                  <c:v>4.5949999999999998</c:v>
                </c:pt>
                <c:pt idx="23">
                  <c:v>5.0330000000000004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89-4550-91E3-67CB0B1EAB6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E89-4550-91E3-67CB0B1EAB6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E89-4550-91E3-67CB0B1EAB6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E89-4550-91E3-67CB0B1EAB6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E89-4550-91E3-67CB0B1EAB6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E89-4550-91E3-67CB0B1EAB6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0">
                  <c:v>7.3710000000000004</c:v>
                </c:pt>
                <c:pt idx="21">
                  <c:v>9.7769999999999992</c:v>
                </c:pt>
                <c:pt idx="22">
                  <c:v>13.723000000000001</c:v>
                </c:pt>
                <c:pt idx="23">
                  <c:v>111.807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89-4550-91E3-67CB0B1EAB6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24.7</c:v>
                </c:pt>
                <c:pt idx="13">
                  <c:v>9.8000000000000007</c:v>
                </c:pt>
                <c:pt idx="14">
                  <c:v>7.3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16.5</c:v>
                </c:pt>
                <c:pt idx="20">
                  <c:v>15.4</c:v>
                </c:pt>
                <c:pt idx="21">
                  <c:v>12.9</c:v>
                </c:pt>
                <c:pt idx="22">
                  <c:v>7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89-4550-91E3-67CB0B1EAB6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13.995000000000001</c:v>
                </c:pt>
                <c:pt idx="13">
                  <c:v>11.816000000000001</c:v>
                </c:pt>
                <c:pt idx="14">
                  <c:v>47.207999999999998</c:v>
                </c:pt>
                <c:pt idx="15">
                  <c:v>46.280999999999999</c:v>
                </c:pt>
                <c:pt idx="16">
                  <c:v>100</c:v>
                </c:pt>
                <c:pt idx="17">
                  <c:v>52.596000000000004</c:v>
                </c:pt>
                <c:pt idx="18">
                  <c:v>84.606999999999999</c:v>
                </c:pt>
                <c:pt idx="19">
                  <c:v>45.683</c:v>
                </c:pt>
                <c:pt idx="22">
                  <c:v>0.45600000000000002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89-4550-91E3-67CB0B1EAB6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E89-4550-91E3-67CB0B1EAB6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E89-4550-91E3-67CB0B1EAB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43.8</c:v>
                </c:pt>
                <c:pt idx="13">
                  <c:v>50</c:v>
                </c:pt>
                <c:pt idx="14">
                  <c:v>59.88</c:v>
                </c:pt>
                <c:pt idx="15">
                  <c:v>71.510000000000005</c:v>
                </c:pt>
                <c:pt idx="16">
                  <c:v>97.36</c:v>
                </c:pt>
                <c:pt idx="17">
                  <c:v>136.5</c:v>
                </c:pt>
                <c:pt idx="18">
                  <c:v>156.63999999999999</c:v>
                </c:pt>
                <c:pt idx="19">
                  <c:v>186.97</c:v>
                </c:pt>
                <c:pt idx="20">
                  <c:v>163.11000000000001</c:v>
                </c:pt>
                <c:pt idx="21">
                  <c:v>150.56</c:v>
                </c:pt>
                <c:pt idx="22">
                  <c:v>127.07</c:v>
                </c:pt>
                <c:pt idx="23">
                  <c:v>122.32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E89-4550-91E3-67CB0B1EAB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032-4524-9CE4-045C0E2C476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032-4524-9CE4-045C0E2C476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5.0999999999999997E-2</c:v>
                </c:pt>
                <c:pt idx="13">
                  <c:v>5.0999999999999997E-2</c:v>
                </c:pt>
                <c:pt idx="14">
                  <c:v>5.0999999999999997E-2</c:v>
                </c:pt>
                <c:pt idx="15">
                  <c:v>5.3819999999999997</c:v>
                </c:pt>
                <c:pt idx="16">
                  <c:v>2.395</c:v>
                </c:pt>
                <c:pt idx="17">
                  <c:v>2.4860000000000002</c:v>
                </c:pt>
                <c:pt idx="18">
                  <c:v>4.851</c:v>
                </c:pt>
                <c:pt idx="19">
                  <c:v>5.0999999999999997E-2</c:v>
                </c:pt>
                <c:pt idx="20">
                  <c:v>5.0999999999999997E-2</c:v>
                </c:pt>
                <c:pt idx="21">
                  <c:v>5.0999999999999997E-2</c:v>
                </c:pt>
                <c:pt idx="22">
                  <c:v>5.0999999999999997E-2</c:v>
                </c:pt>
                <c:pt idx="23">
                  <c:v>11.651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32-4524-9CE4-045C0E2C476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18.846</c:v>
                </c:pt>
                <c:pt idx="13">
                  <c:v>20</c:v>
                </c:pt>
                <c:pt idx="14">
                  <c:v>36.01</c:v>
                </c:pt>
                <c:pt idx="15">
                  <c:v>4.1589999999999998</c:v>
                </c:pt>
                <c:pt idx="16">
                  <c:v>25.452999999999999</c:v>
                </c:pt>
                <c:pt idx="17">
                  <c:v>32.755000000000003</c:v>
                </c:pt>
                <c:pt idx="18">
                  <c:v>9.277000000000001</c:v>
                </c:pt>
                <c:pt idx="19">
                  <c:v>1.4430000000000001</c:v>
                </c:pt>
                <c:pt idx="20">
                  <c:v>29.079000000000001</c:v>
                </c:pt>
                <c:pt idx="21">
                  <c:v>29.157</c:v>
                </c:pt>
                <c:pt idx="22">
                  <c:v>30.91</c:v>
                </c:pt>
                <c:pt idx="2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32-4524-9CE4-045C0E2C476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032-4524-9CE4-045C0E2C476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032-4524-9CE4-045C0E2C476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032-4524-9CE4-045C0E2C476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032-4524-9CE4-045C0E2C476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032-4524-9CE4-045C0E2C476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4032-4524-9CE4-045C0E2C476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22.3</c:v>
                </c:pt>
                <c:pt idx="16">
                  <c:v>64</c:v>
                </c:pt>
                <c:pt idx="17">
                  <c:v>16.5</c:v>
                </c:pt>
                <c:pt idx="18">
                  <c:v>70.2</c:v>
                </c:pt>
                <c:pt idx="19">
                  <c:v>68.599999999999994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74.400000000000006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32-4524-9CE4-045C0E2C476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22</c:v>
                </c:pt>
                <c:pt idx="13">
                  <c:v>22.96</c:v>
                </c:pt>
                <c:pt idx="14">
                  <c:v>20</c:v>
                </c:pt>
                <c:pt idx="15">
                  <c:v>15.040999999999999</c:v>
                </c:pt>
                <c:pt idx="16">
                  <c:v>8.1669999999999998</c:v>
                </c:pt>
                <c:pt idx="17">
                  <c:v>0.85499999999999998</c:v>
                </c:pt>
                <c:pt idx="18">
                  <c:v>0.27900000000000003</c:v>
                </c:pt>
                <c:pt idx="19">
                  <c:v>0.246</c:v>
                </c:pt>
                <c:pt idx="20">
                  <c:v>0.70399999999999996</c:v>
                </c:pt>
                <c:pt idx="21">
                  <c:v>0.77299999999999991</c:v>
                </c:pt>
                <c:pt idx="22">
                  <c:v>1.409</c:v>
                </c:pt>
                <c:pt idx="23">
                  <c:v>6.8490000000000002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032-4524-9CE4-045C0E2C476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032-4524-9CE4-045C0E2C476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032-4524-9CE4-045C0E2C4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43.8</c:v>
                </c:pt>
                <c:pt idx="13">
                  <c:v>50</c:v>
                </c:pt>
                <c:pt idx="14">
                  <c:v>59.88</c:v>
                </c:pt>
                <c:pt idx="15">
                  <c:v>71.510000000000005</c:v>
                </c:pt>
                <c:pt idx="16">
                  <c:v>97.36</c:v>
                </c:pt>
                <c:pt idx="17">
                  <c:v>136.5</c:v>
                </c:pt>
                <c:pt idx="18">
                  <c:v>156.63999999999999</c:v>
                </c:pt>
                <c:pt idx="19">
                  <c:v>186.97</c:v>
                </c:pt>
                <c:pt idx="20">
                  <c:v>163.11000000000001</c:v>
                </c:pt>
                <c:pt idx="21">
                  <c:v>150.56</c:v>
                </c:pt>
                <c:pt idx="22">
                  <c:v>127.07</c:v>
                </c:pt>
                <c:pt idx="23">
                  <c:v>122.32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032-4524-9CE4-045C0E2C47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40.903000000000006</v>
      </c>
      <c r="O4" s="18">
        <v>42.972999999999999</v>
      </c>
      <c r="P4" s="18">
        <v>56.027000000000001</v>
      </c>
      <c r="Q4" s="18">
        <v>46.908999999999999</v>
      </c>
      <c r="R4" s="18">
        <v>100.014</v>
      </c>
      <c r="S4" s="18">
        <v>52.596000000000004</v>
      </c>
      <c r="T4" s="18">
        <v>84.606999999999999</v>
      </c>
      <c r="U4" s="18">
        <v>70.272000000000006</v>
      </c>
      <c r="V4" s="18">
        <v>29.83</v>
      </c>
      <c r="W4" s="18">
        <v>30.03</v>
      </c>
      <c r="X4" s="18">
        <v>32.338000000000001</v>
      </c>
      <c r="Y4" s="18">
        <v>122.85500000000002</v>
      </c>
      <c r="Z4" s="19"/>
      <c r="AA4" s="20">
        <f>SUM(B4:Z4)</f>
        <v>709.35399999999993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43.8</v>
      </c>
      <c r="O7" s="28">
        <v>50</v>
      </c>
      <c r="P7" s="28">
        <v>59.88</v>
      </c>
      <c r="Q7" s="28">
        <v>71.510000000000005</v>
      </c>
      <c r="R7" s="28">
        <v>97.36</v>
      </c>
      <c r="S7" s="28">
        <v>136.5</v>
      </c>
      <c r="T7" s="28">
        <v>156.63999999999999</v>
      </c>
      <c r="U7" s="28">
        <v>186.97</v>
      </c>
      <c r="V7" s="28">
        <v>163.11000000000001</v>
      </c>
      <c r="W7" s="28">
        <v>150.56</v>
      </c>
      <c r="X7" s="28">
        <v>127.07</v>
      </c>
      <c r="Y7" s="28">
        <v>122.32</v>
      </c>
      <c r="Z7" s="29"/>
      <c r="AA7" s="30">
        <f>IF(SUM(B7:Z7)&lt;&gt;0,AVERAGEIF(B7:Z7,"&lt;&gt;"""),"")</f>
        <v>113.81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7.3710000000000004</v>
      </c>
      <c r="W12" s="52">
        <v>9.7769999999999992</v>
      </c>
      <c r="X12" s="52">
        <v>13.723000000000001</v>
      </c>
      <c r="Y12" s="52">
        <v>111.807</v>
      </c>
      <c r="Z12" s="53"/>
      <c r="AA12" s="54">
        <f t="shared" si="0"/>
        <v>142.678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13.995000000000001</v>
      </c>
      <c r="O14" s="57">
        <v>11.816000000000001</v>
      </c>
      <c r="P14" s="57">
        <v>47.207999999999998</v>
      </c>
      <c r="Q14" s="57">
        <v>46.280999999999999</v>
      </c>
      <c r="R14" s="57">
        <v>100</v>
      </c>
      <c r="S14" s="57">
        <v>52.596000000000004</v>
      </c>
      <c r="T14" s="57">
        <v>84.606999999999999</v>
      </c>
      <c r="U14" s="57">
        <v>45.683</v>
      </c>
      <c r="V14" s="57"/>
      <c r="W14" s="57"/>
      <c r="X14" s="57">
        <v>0.45600000000000002</v>
      </c>
      <c r="Y14" s="57"/>
      <c r="Z14" s="58"/>
      <c r="AA14" s="59">
        <f t="shared" si="0"/>
        <v>402.64200000000005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13.995000000000001</v>
      </c>
      <c r="O16" s="62">
        <f t="shared" si="1"/>
        <v>11.816000000000001</v>
      </c>
      <c r="P16" s="62">
        <f t="shared" si="1"/>
        <v>47.207999999999998</v>
      </c>
      <c r="Q16" s="62">
        <f t="shared" si="1"/>
        <v>46.280999999999999</v>
      </c>
      <c r="R16" s="62">
        <f t="shared" si="1"/>
        <v>100</v>
      </c>
      <c r="S16" s="62">
        <f t="shared" si="1"/>
        <v>52.596000000000004</v>
      </c>
      <c r="T16" s="62">
        <f t="shared" si="1"/>
        <v>84.606999999999999</v>
      </c>
      <c r="U16" s="62">
        <f t="shared" si="1"/>
        <v>45.683</v>
      </c>
      <c r="V16" s="62">
        <f t="shared" si="1"/>
        <v>7.3710000000000004</v>
      </c>
      <c r="W16" s="62">
        <f t="shared" si="1"/>
        <v>9.7769999999999992</v>
      </c>
      <c r="X16" s="62">
        <f t="shared" si="1"/>
        <v>14.179</v>
      </c>
      <c r="Y16" s="62">
        <f t="shared" si="1"/>
        <v>111.807</v>
      </c>
      <c r="Z16" s="63" t="str">
        <f t="shared" si="1"/>
        <v/>
      </c>
      <c r="AA16" s="64">
        <f>SUM(AA10:AA15)</f>
        <v>545.32000000000005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>
        <v>1.36</v>
      </c>
      <c r="V19" s="72"/>
      <c r="W19" s="72"/>
      <c r="X19" s="72"/>
      <c r="Y19" s="72"/>
      <c r="Z19" s="73"/>
      <c r="AA19" s="74">
        <f t="shared" ref="AA19:AA25" si="2">SUM(B19:Z19)</f>
        <v>1.36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3.9E-2</v>
      </c>
      <c r="O20" s="77">
        <v>20</v>
      </c>
      <c r="P20" s="77"/>
      <c r="Q20" s="77"/>
      <c r="R20" s="77"/>
      <c r="S20" s="77"/>
      <c r="T20" s="77"/>
      <c r="U20" s="77">
        <v>5.1210000000000004</v>
      </c>
      <c r="V20" s="77">
        <v>4.952</v>
      </c>
      <c r="W20" s="77">
        <v>4.601</v>
      </c>
      <c r="X20" s="77">
        <v>6.5640000000000001</v>
      </c>
      <c r="Y20" s="77">
        <v>6.0149999999999997</v>
      </c>
      <c r="Z20" s="78"/>
      <c r="AA20" s="79">
        <f t="shared" si="2"/>
        <v>47.292000000000002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2.169</v>
      </c>
      <c r="O21" s="81">
        <v>1.357</v>
      </c>
      <c r="P21" s="81">
        <v>1.5189999999999999</v>
      </c>
      <c r="Q21" s="81">
        <v>0.628</v>
      </c>
      <c r="R21" s="81">
        <v>1.4E-2</v>
      </c>
      <c r="S21" s="81"/>
      <c r="T21" s="81"/>
      <c r="U21" s="81">
        <v>1.6080000000000001</v>
      </c>
      <c r="V21" s="81">
        <v>2.1070000000000002</v>
      </c>
      <c r="W21" s="81">
        <v>2.7519999999999998</v>
      </c>
      <c r="X21" s="81">
        <v>4.5949999999999998</v>
      </c>
      <c r="Y21" s="81">
        <v>5.0330000000000004</v>
      </c>
      <c r="Z21" s="78"/>
      <c r="AA21" s="79">
        <f t="shared" si="2"/>
        <v>21.782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2.2080000000000002</v>
      </c>
      <c r="O26" s="88">
        <f t="shared" si="3"/>
        <v>21.356999999999999</v>
      </c>
      <c r="P26" s="88">
        <f t="shared" si="3"/>
        <v>1.5189999999999999</v>
      </c>
      <c r="Q26" s="88">
        <f t="shared" si="3"/>
        <v>0.628</v>
      </c>
      <c r="R26" s="88">
        <f t="shared" si="3"/>
        <v>1.4E-2</v>
      </c>
      <c r="S26" s="88">
        <f t="shared" si="3"/>
        <v>0</v>
      </c>
      <c r="T26" s="88">
        <f t="shared" si="3"/>
        <v>0</v>
      </c>
      <c r="U26" s="88">
        <f t="shared" si="3"/>
        <v>8.0890000000000004</v>
      </c>
      <c r="V26" s="88">
        <f t="shared" si="3"/>
        <v>7.0590000000000002</v>
      </c>
      <c r="W26" s="88">
        <f t="shared" si="3"/>
        <v>7.3529999999999998</v>
      </c>
      <c r="X26" s="88">
        <f t="shared" si="3"/>
        <v>11.158999999999999</v>
      </c>
      <c r="Y26" s="88">
        <f t="shared" si="3"/>
        <v>11.048</v>
      </c>
      <c r="Z26" s="89" t="str">
        <f t="shared" si="3"/>
        <v/>
      </c>
      <c r="AA26" s="90">
        <f>SUM(AA19:AA25)</f>
        <v>70.433999999999997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16.202999999999999</v>
      </c>
      <c r="O30" s="77">
        <v>33.173000000000002</v>
      </c>
      <c r="P30" s="77">
        <v>48.726999999999997</v>
      </c>
      <c r="Q30" s="77">
        <v>46.908999999999999</v>
      </c>
      <c r="R30" s="77">
        <v>100.014</v>
      </c>
      <c r="S30" s="77">
        <v>52.595999999999997</v>
      </c>
      <c r="T30" s="77">
        <v>84.606999999999999</v>
      </c>
      <c r="U30" s="77">
        <v>53.771999999999998</v>
      </c>
      <c r="V30" s="77">
        <v>14.43</v>
      </c>
      <c r="W30" s="77">
        <v>17.13</v>
      </c>
      <c r="X30" s="77">
        <v>25.338000000000001</v>
      </c>
      <c r="Y30" s="77">
        <v>122.855</v>
      </c>
      <c r="Z30" s="78"/>
      <c r="AA30" s="79">
        <f>SUM(B30:Z30)</f>
        <v>615.75400000000002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16.202999999999999</v>
      </c>
      <c r="O32" s="62">
        <f t="shared" si="4"/>
        <v>33.173000000000002</v>
      </c>
      <c r="P32" s="62">
        <f t="shared" si="4"/>
        <v>48.726999999999997</v>
      </c>
      <c r="Q32" s="62">
        <f t="shared" si="4"/>
        <v>46.908999999999999</v>
      </c>
      <c r="R32" s="62">
        <f t="shared" si="4"/>
        <v>100.014</v>
      </c>
      <c r="S32" s="62">
        <f t="shared" si="4"/>
        <v>52.595999999999997</v>
      </c>
      <c r="T32" s="62">
        <f t="shared" si="4"/>
        <v>84.606999999999999</v>
      </c>
      <c r="U32" s="62">
        <f t="shared" si="4"/>
        <v>53.771999999999998</v>
      </c>
      <c r="V32" s="62">
        <f t="shared" si="4"/>
        <v>14.43</v>
      </c>
      <c r="W32" s="62">
        <f t="shared" si="4"/>
        <v>17.13</v>
      </c>
      <c r="X32" s="62">
        <f t="shared" si="4"/>
        <v>25.338000000000001</v>
      </c>
      <c r="Y32" s="62">
        <f t="shared" si="4"/>
        <v>122.855</v>
      </c>
      <c r="Z32" s="63" t="str">
        <f t="shared" si="4"/>
        <v/>
      </c>
      <c r="AA32" s="64">
        <f>SUM(AA29:AA31)</f>
        <v>615.75400000000002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24.7</v>
      </c>
      <c r="O37" s="99">
        <v>9.8000000000000007</v>
      </c>
      <c r="P37" s="99">
        <v>7.3</v>
      </c>
      <c r="Q37" s="99"/>
      <c r="R37" s="99"/>
      <c r="S37" s="99"/>
      <c r="T37" s="99"/>
      <c r="U37" s="99">
        <v>16.5</v>
      </c>
      <c r="V37" s="99"/>
      <c r="W37" s="99"/>
      <c r="X37" s="99"/>
      <c r="Y37" s="99"/>
      <c r="Z37" s="100"/>
      <c r="AA37" s="79">
        <f t="shared" si="5"/>
        <v>58.3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>
        <v>15.4</v>
      </c>
      <c r="W39" s="99">
        <v>12.9</v>
      </c>
      <c r="X39" s="99">
        <v>7</v>
      </c>
      <c r="Y39" s="99"/>
      <c r="Z39" s="100"/>
      <c r="AA39" s="79">
        <f t="shared" si="5"/>
        <v>35.299999999999997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24.7</v>
      </c>
      <c r="O40" s="88">
        <f t="shared" si="6"/>
        <v>9.8000000000000007</v>
      </c>
      <c r="P40" s="88">
        <f t="shared" si="6"/>
        <v>7.3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16.5</v>
      </c>
      <c r="V40" s="88">
        <f t="shared" si="6"/>
        <v>15.4</v>
      </c>
      <c r="W40" s="88">
        <f t="shared" si="6"/>
        <v>12.9</v>
      </c>
      <c r="X40" s="88">
        <f t="shared" si="6"/>
        <v>7</v>
      </c>
      <c r="Y40" s="88">
        <f t="shared" si="6"/>
        <v>0</v>
      </c>
      <c r="Z40" s="89" t="str">
        <f t="shared" si="6"/>
        <v/>
      </c>
      <c r="AA40" s="90">
        <f t="shared" si="5"/>
        <v>93.600000000000009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24.7</v>
      </c>
      <c r="O45" s="99">
        <v>9.8000000000000007</v>
      </c>
      <c r="P45" s="99">
        <v>7.3</v>
      </c>
      <c r="Q45" s="99"/>
      <c r="R45" s="99"/>
      <c r="S45" s="99"/>
      <c r="T45" s="99"/>
      <c r="U45" s="99">
        <v>16.5</v>
      </c>
      <c r="V45" s="99"/>
      <c r="W45" s="99"/>
      <c r="X45" s="99"/>
      <c r="Y45" s="99"/>
      <c r="Z45" s="100"/>
      <c r="AA45" s="79">
        <f t="shared" si="7"/>
        <v>58.3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>
        <v>15.4</v>
      </c>
      <c r="W47" s="99">
        <v>12.9</v>
      </c>
      <c r="X47" s="99">
        <v>7</v>
      </c>
      <c r="Y47" s="99"/>
      <c r="Z47" s="100"/>
      <c r="AA47" s="79">
        <f t="shared" si="7"/>
        <v>35.299999999999997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24.7</v>
      </c>
      <c r="O49" s="88">
        <f t="shared" si="8"/>
        <v>9.8000000000000007</v>
      </c>
      <c r="P49" s="88">
        <f t="shared" si="8"/>
        <v>7.3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16.5</v>
      </c>
      <c r="V49" s="88">
        <f t="shared" si="8"/>
        <v>15.4</v>
      </c>
      <c r="W49" s="88">
        <f t="shared" si="8"/>
        <v>12.9</v>
      </c>
      <c r="X49" s="88">
        <f t="shared" si="8"/>
        <v>7</v>
      </c>
      <c r="Y49" s="88">
        <f t="shared" si="8"/>
        <v>0</v>
      </c>
      <c r="Z49" s="89" t="str">
        <f t="shared" si="8"/>
        <v/>
      </c>
      <c r="AA49" s="90">
        <f t="shared" si="7"/>
        <v>93.600000000000009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40.903000000000006</v>
      </c>
      <c r="O52" s="88">
        <f t="shared" si="10"/>
        <v>42.972999999999999</v>
      </c>
      <c r="P52" s="88">
        <f t="shared" si="10"/>
        <v>56.026999999999994</v>
      </c>
      <c r="Q52" s="88">
        <f t="shared" si="10"/>
        <v>46.908999999999999</v>
      </c>
      <c r="R52" s="88">
        <f t="shared" si="10"/>
        <v>100.014</v>
      </c>
      <c r="S52" s="88">
        <f t="shared" si="10"/>
        <v>52.596000000000004</v>
      </c>
      <c r="T52" s="88">
        <f t="shared" si="10"/>
        <v>84.606999999999999</v>
      </c>
      <c r="U52" s="88">
        <f t="shared" si="10"/>
        <v>70.271999999999991</v>
      </c>
      <c r="V52" s="88">
        <f t="shared" si="10"/>
        <v>29.83</v>
      </c>
      <c r="W52" s="88">
        <f t="shared" si="10"/>
        <v>30.03</v>
      </c>
      <c r="X52" s="88">
        <f t="shared" si="10"/>
        <v>32.338000000000001</v>
      </c>
      <c r="Y52" s="88">
        <f t="shared" si="10"/>
        <v>122.855</v>
      </c>
      <c r="Z52" s="89" t="str">
        <f t="shared" si="10"/>
        <v/>
      </c>
      <c r="AA52" s="104">
        <f>SUM(B52:Z52)</f>
        <v>709.35399999999993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45831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40.897000000000006</v>
      </c>
      <c r="O4" s="18">
        <v>43.011000000000003</v>
      </c>
      <c r="P4" s="18">
        <v>56.061</v>
      </c>
      <c r="Q4" s="18">
        <v>46.881999999999998</v>
      </c>
      <c r="R4" s="18">
        <v>100.015</v>
      </c>
      <c r="S4" s="18">
        <v>52.596000000000004</v>
      </c>
      <c r="T4" s="18">
        <v>84.607000000000014</v>
      </c>
      <c r="U4" s="18">
        <v>70.339999999999989</v>
      </c>
      <c r="V4" s="18">
        <v>29.834</v>
      </c>
      <c r="W4" s="18">
        <v>29.980999999999998</v>
      </c>
      <c r="X4" s="18">
        <v>32.369999999999997</v>
      </c>
      <c r="Y4" s="18">
        <v>122.9</v>
      </c>
      <c r="Z4" s="19"/>
      <c r="AA4" s="20">
        <f>SUM(B4:Z4)</f>
        <v>709.49400000000003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43.8</v>
      </c>
      <c r="O7" s="28">
        <v>50</v>
      </c>
      <c r="P7" s="28">
        <v>59.88</v>
      </c>
      <c r="Q7" s="28">
        <v>71.510000000000005</v>
      </c>
      <c r="R7" s="28">
        <v>97.36</v>
      </c>
      <c r="S7" s="28">
        <v>136.5</v>
      </c>
      <c r="T7" s="28">
        <v>156.63999999999999</v>
      </c>
      <c r="U7" s="28">
        <v>186.97</v>
      </c>
      <c r="V7" s="28">
        <v>163.11000000000001</v>
      </c>
      <c r="W7" s="28">
        <v>150.56</v>
      </c>
      <c r="X7" s="28">
        <v>127.07</v>
      </c>
      <c r="Y7" s="28">
        <v>122.32</v>
      </c>
      <c r="Z7" s="29"/>
      <c r="AA7" s="30">
        <f>IF(SUM(B7:Z7)&lt;&gt;0,AVERAGEIF(B7:Z7,"&lt;&gt;"""),"")</f>
        <v>113.81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22</v>
      </c>
      <c r="O14" s="57">
        <v>22.96</v>
      </c>
      <c r="P14" s="57">
        <v>20</v>
      </c>
      <c r="Q14" s="57">
        <v>15.040999999999999</v>
      </c>
      <c r="R14" s="57">
        <v>8.1669999999999998</v>
      </c>
      <c r="S14" s="57">
        <v>0.85499999999999998</v>
      </c>
      <c r="T14" s="57">
        <v>0.27900000000000003</v>
      </c>
      <c r="U14" s="57">
        <v>0.246</v>
      </c>
      <c r="V14" s="57">
        <v>0.70399999999999996</v>
      </c>
      <c r="W14" s="57">
        <v>0.77299999999999991</v>
      </c>
      <c r="X14" s="57">
        <v>1.409</v>
      </c>
      <c r="Y14" s="57">
        <v>6.8490000000000002</v>
      </c>
      <c r="Z14" s="58"/>
      <c r="AA14" s="59">
        <f t="shared" si="0"/>
        <v>99.283000000000001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22</v>
      </c>
      <c r="O16" s="62">
        <f t="shared" si="1"/>
        <v>22.96</v>
      </c>
      <c r="P16" s="62">
        <f t="shared" si="1"/>
        <v>20</v>
      </c>
      <c r="Q16" s="62">
        <f t="shared" si="1"/>
        <v>15.040999999999999</v>
      </c>
      <c r="R16" s="62">
        <f t="shared" si="1"/>
        <v>8.1669999999999998</v>
      </c>
      <c r="S16" s="62">
        <f t="shared" si="1"/>
        <v>0.85499999999999998</v>
      </c>
      <c r="T16" s="62">
        <f t="shared" si="1"/>
        <v>0.27900000000000003</v>
      </c>
      <c r="U16" s="62">
        <f t="shared" si="1"/>
        <v>0.246</v>
      </c>
      <c r="V16" s="62">
        <f t="shared" si="1"/>
        <v>0.70399999999999996</v>
      </c>
      <c r="W16" s="62">
        <f t="shared" si="1"/>
        <v>0.77299999999999991</v>
      </c>
      <c r="X16" s="62">
        <f t="shared" si="1"/>
        <v>1.409</v>
      </c>
      <c r="Y16" s="62">
        <f t="shared" si="1"/>
        <v>6.8490000000000002</v>
      </c>
      <c r="Z16" s="63" t="str">
        <f t="shared" si="1"/>
        <v/>
      </c>
      <c r="AA16" s="64">
        <f>SUM(AA10:AA15)</f>
        <v>99.283000000000001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5.0999999999999997E-2</v>
      </c>
      <c r="O20" s="77">
        <v>5.0999999999999997E-2</v>
      </c>
      <c r="P20" s="77">
        <v>5.0999999999999997E-2</v>
      </c>
      <c r="Q20" s="77">
        <v>5.3819999999999997</v>
      </c>
      <c r="R20" s="77">
        <v>2.395</v>
      </c>
      <c r="S20" s="77">
        <v>2.4860000000000002</v>
      </c>
      <c r="T20" s="77">
        <v>4.851</v>
      </c>
      <c r="U20" s="77">
        <v>5.0999999999999997E-2</v>
      </c>
      <c r="V20" s="77">
        <v>5.0999999999999997E-2</v>
      </c>
      <c r="W20" s="77">
        <v>5.0999999999999997E-2</v>
      </c>
      <c r="X20" s="77">
        <v>5.0999999999999997E-2</v>
      </c>
      <c r="Y20" s="77">
        <v>11.651</v>
      </c>
      <c r="Z20" s="78"/>
      <c r="AA20" s="79">
        <f t="shared" si="2"/>
        <v>27.122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18.846</v>
      </c>
      <c r="O21" s="81">
        <v>20</v>
      </c>
      <c r="P21" s="81">
        <v>36.01</v>
      </c>
      <c r="Q21" s="81">
        <v>4.1589999999999998</v>
      </c>
      <c r="R21" s="81">
        <v>25.452999999999999</v>
      </c>
      <c r="S21" s="81">
        <v>32.755000000000003</v>
      </c>
      <c r="T21" s="81">
        <v>9.277000000000001</v>
      </c>
      <c r="U21" s="81">
        <v>1.4430000000000001</v>
      </c>
      <c r="V21" s="81">
        <v>29.079000000000001</v>
      </c>
      <c r="W21" s="81">
        <v>29.157</v>
      </c>
      <c r="X21" s="81">
        <v>30.91</v>
      </c>
      <c r="Y21" s="81">
        <v>30</v>
      </c>
      <c r="Z21" s="78"/>
      <c r="AA21" s="79">
        <f t="shared" si="2"/>
        <v>267.08900000000006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18.896999999999998</v>
      </c>
      <c r="O26" s="88">
        <f t="shared" si="3"/>
        <v>20.050999999999998</v>
      </c>
      <c r="P26" s="88">
        <f t="shared" si="3"/>
        <v>36.061</v>
      </c>
      <c r="Q26" s="88">
        <f t="shared" si="3"/>
        <v>9.5410000000000004</v>
      </c>
      <c r="R26" s="88">
        <f t="shared" si="3"/>
        <v>27.847999999999999</v>
      </c>
      <c r="S26" s="88">
        <f t="shared" si="3"/>
        <v>35.241</v>
      </c>
      <c r="T26" s="88">
        <f t="shared" si="3"/>
        <v>14.128</v>
      </c>
      <c r="U26" s="88">
        <f t="shared" si="3"/>
        <v>1.494</v>
      </c>
      <c r="V26" s="88">
        <f t="shared" si="3"/>
        <v>29.13</v>
      </c>
      <c r="W26" s="88">
        <f t="shared" si="3"/>
        <v>29.207999999999998</v>
      </c>
      <c r="X26" s="88">
        <f t="shared" si="3"/>
        <v>30.960999999999999</v>
      </c>
      <c r="Y26" s="88">
        <f t="shared" si="3"/>
        <v>41.650999999999996</v>
      </c>
      <c r="Z26" s="89" t="str">
        <f t="shared" si="3"/>
        <v/>
      </c>
      <c r="AA26" s="90">
        <f>SUM(AA19:AA25)</f>
        <v>294.21100000000007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40.896999999999998</v>
      </c>
      <c r="O30" s="77">
        <v>43.011000000000003</v>
      </c>
      <c r="P30" s="77">
        <v>56.061</v>
      </c>
      <c r="Q30" s="77">
        <v>24.582000000000001</v>
      </c>
      <c r="R30" s="77">
        <v>36.015000000000001</v>
      </c>
      <c r="S30" s="77">
        <v>36.095999999999997</v>
      </c>
      <c r="T30" s="77">
        <v>14.407</v>
      </c>
      <c r="U30" s="77">
        <v>1.74</v>
      </c>
      <c r="V30" s="77">
        <v>29.834</v>
      </c>
      <c r="W30" s="77">
        <v>29.981000000000002</v>
      </c>
      <c r="X30" s="77">
        <v>32.369999999999997</v>
      </c>
      <c r="Y30" s="77">
        <v>48.5</v>
      </c>
      <c r="Z30" s="78"/>
      <c r="AA30" s="79">
        <f>SUM(B30:Z30)</f>
        <v>393.49399999999997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40.896999999999998</v>
      </c>
      <c r="O32" s="62">
        <f t="shared" si="4"/>
        <v>43.011000000000003</v>
      </c>
      <c r="P32" s="62">
        <f t="shared" si="4"/>
        <v>56.061</v>
      </c>
      <c r="Q32" s="62">
        <f t="shared" si="4"/>
        <v>24.582000000000001</v>
      </c>
      <c r="R32" s="62">
        <f t="shared" si="4"/>
        <v>36.015000000000001</v>
      </c>
      <c r="S32" s="62">
        <f t="shared" si="4"/>
        <v>36.095999999999997</v>
      </c>
      <c r="T32" s="62">
        <f t="shared" si="4"/>
        <v>14.407</v>
      </c>
      <c r="U32" s="62">
        <f t="shared" si="4"/>
        <v>1.74</v>
      </c>
      <c r="V32" s="62">
        <f t="shared" si="4"/>
        <v>29.834</v>
      </c>
      <c r="W32" s="62">
        <f t="shared" si="4"/>
        <v>29.981000000000002</v>
      </c>
      <c r="X32" s="62">
        <f t="shared" si="4"/>
        <v>32.369999999999997</v>
      </c>
      <c r="Y32" s="62">
        <f t="shared" si="4"/>
        <v>48.5</v>
      </c>
      <c r="Z32" s="63" t="str">
        <f t="shared" si="4"/>
        <v/>
      </c>
      <c r="AA32" s="64">
        <f>SUM(AA29:AA31)</f>
        <v>393.49399999999997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22.3</v>
      </c>
      <c r="R37" s="99">
        <v>64</v>
      </c>
      <c r="S37" s="99">
        <v>16.5</v>
      </c>
      <c r="T37" s="99">
        <v>70.2</v>
      </c>
      <c r="U37" s="99"/>
      <c r="V37" s="99"/>
      <c r="W37" s="99"/>
      <c r="X37" s="99"/>
      <c r="Y37" s="99"/>
      <c r="Z37" s="100"/>
      <c r="AA37" s="79">
        <f t="shared" si="5"/>
        <v>173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68.599999999999994</v>
      </c>
      <c r="V39" s="99"/>
      <c r="W39" s="99"/>
      <c r="X39" s="99"/>
      <c r="Y39" s="99">
        <v>74.400000000000006</v>
      </c>
      <c r="Z39" s="100"/>
      <c r="AA39" s="79">
        <f t="shared" si="5"/>
        <v>143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22.3</v>
      </c>
      <c r="R40" s="88">
        <f t="shared" si="6"/>
        <v>64</v>
      </c>
      <c r="S40" s="88">
        <f t="shared" si="6"/>
        <v>16.5</v>
      </c>
      <c r="T40" s="88">
        <f t="shared" si="6"/>
        <v>70.2</v>
      </c>
      <c r="U40" s="88">
        <f t="shared" si="6"/>
        <v>68.599999999999994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74.400000000000006</v>
      </c>
      <c r="Z40" s="89" t="str">
        <f t="shared" si="6"/>
        <v/>
      </c>
      <c r="AA40" s="90">
        <f t="shared" si="5"/>
        <v>316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22.3</v>
      </c>
      <c r="R45" s="99">
        <v>64</v>
      </c>
      <c r="S45" s="99">
        <v>16.5</v>
      </c>
      <c r="T45" s="99">
        <v>70.2</v>
      </c>
      <c r="U45" s="99"/>
      <c r="V45" s="99"/>
      <c r="W45" s="99"/>
      <c r="X45" s="99"/>
      <c r="Y45" s="99"/>
      <c r="Z45" s="100"/>
      <c r="AA45" s="79">
        <f t="shared" si="7"/>
        <v>173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68.599999999999994</v>
      </c>
      <c r="V47" s="99"/>
      <c r="W47" s="99"/>
      <c r="X47" s="99"/>
      <c r="Y47" s="99">
        <v>74.400000000000006</v>
      </c>
      <c r="Z47" s="100"/>
      <c r="AA47" s="79">
        <f t="shared" si="7"/>
        <v>143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22.3</v>
      </c>
      <c r="R49" s="88">
        <f t="shared" si="8"/>
        <v>64</v>
      </c>
      <c r="S49" s="88">
        <f t="shared" si="8"/>
        <v>16.5</v>
      </c>
      <c r="T49" s="88">
        <f t="shared" si="8"/>
        <v>70.2</v>
      </c>
      <c r="U49" s="88">
        <f t="shared" si="8"/>
        <v>68.599999999999994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74.400000000000006</v>
      </c>
      <c r="Z49" s="89" t="str">
        <f t="shared" si="8"/>
        <v/>
      </c>
      <c r="AA49" s="90">
        <f t="shared" si="7"/>
        <v>316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40.896999999999998</v>
      </c>
      <c r="O52" s="88">
        <f t="shared" si="10"/>
        <v>43.010999999999996</v>
      </c>
      <c r="P52" s="88">
        <f t="shared" si="10"/>
        <v>56.061</v>
      </c>
      <c r="Q52" s="88">
        <f t="shared" si="10"/>
        <v>46.882000000000005</v>
      </c>
      <c r="R52" s="88">
        <f t="shared" si="10"/>
        <v>100.015</v>
      </c>
      <c r="S52" s="88">
        <f t="shared" si="10"/>
        <v>52.595999999999997</v>
      </c>
      <c r="T52" s="88">
        <f t="shared" si="10"/>
        <v>84.606999999999999</v>
      </c>
      <c r="U52" s="88">
        <f t="shared" si="10"/>
        <v>70.339999999999989</v>
      </c>
      <c r="V52" s="88">
        <f t="shared" si="10"/>
        <v>29.834</v>
      </c>
      <c r="W52" s="88">
        <f t="shared" si="10"/>
        <v>29.980999999999998</v>
      </c>
      <c r="X52" s="88">
        <f t="shared" si="10"/>
        <v>32.369999999999997</v>
      </c>
      <c r="Y52" s="88">
        <f t="shared" si="10"/>
        <v>122.9</v>
      </c>
      <c r="Z52" s="89" t="str">
        <f t="shared" si="10"/>
        <v/>
      </c>
      <c r="AA52" s="104">
        <f>SUM(B52:Z52)</f>
        <v>709.49399999999991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45831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-24.7</v>
      </c>
      <c r="O4" s="18">
        <v>-9.8000000000000007</v>
      </c>
      <c r="P4" s="18">
        <v>-7.3</v>
      </c>
      <c r="Q4" s="18">
        <v>22.3</v>
      </c>
      <c r="R4" s="18">
        <v>64</v>
      </c>
      <c r="S4" s="18">
        <v>16.5</v>
      </c>
      <c r="T4" s="18">
        <v>70.2</v>
      </c>
      <c r="U4" s="18">
        <v>52.099999999999994</v>
      </c>
      <c r="V4" s="18">
        <v>-15.4</v>
      </c>
      <c r="W4" s="18">
        <v>-12.9</v>
      </c>
      <c r="X4" s="18">
        <v>-7</v>
      </c>
      <c r="Y4" s="18">
        <v>74.400000000000006</v>
      </c>
      <c r="Z4" s="19"/>
      <c r="AA4" s="111">
        <f>SUM(B4:Z4)</f>
        <v>222.39999999999998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43.8</v>
      </c>
      <c r="O7" s="117">
        <v>50</v>
      </c>
      <c r="P7" s="117">
        <v>59.88</v>
      </c>
      <c r="Q7" s="117">
        <v>71.510000000000005</v>
      </c>
      <c r="R7" s="117">
        <v>97.36</v>
      </c>
      <c r="S7" s="117">
        <v>136.5</v>
      </c>
      <c r="T7" s="117">
        <v>156.63999999999999</v>
      </c>
      <c r="U7" s="117">
        <v>186.97</v>
      </c>
      <c r="V7" s="117">
        <v>163.11000000000001</v>
      </c>
      <c r="W7" s="117">
        <v>150.56</v>
      </c>
      <c r="X7" s="117">
        <v>127.07</v>
      </c>
      <c r="Y7" s="117">
        <v>122.32</v>
      </c>
      <c r="Z7" s="118"/>
      <c r="AA7" s="119">
        <f>IF(SUM(B7:Z7)&lt;&gt;0,AVERAGEIF(B7:Z7,"&lt;&gt;"""),"")</f>
        <v>113.81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24.7</v>
      </c>
      <c r="O13" s="129">
        <v>9.8000000000000007</v>
      </c>
      <c r="P13" s="129">
        <v>7.3</v>
      </c>
      <c r="Q13" s="129"/>
      <c r="R13" s="129"/>
      <c r="S13" s="129"/>
      <c r="T13" s="129"/>
      <c r="U13" s="129">
        <v>16.5</v>
      </c>
      <c r="V13" s="129"/>
      <c r="W13" s="129"/>
      <c r="X13" s="129"/>
      <c r="Y13" s="130"/>
      <c r="Z13" s="131"/>
      <c r="AA13" s="132">
        <f t="shared" si="0"/>
        <v>58.3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>
        <v>15.4</v>
      </c>
      <c r="W15" s="133">
        <v>12.9</v>
      </c>
      <c r="X15" s="133">
        <v>7</v>
      </c>
      <c r="Y15" s="133"/>
      <c r="Z15" s="131"/>
      <c r="AA15" s="132">
        <f t="shared" si="0"/>
        <v>35.299999999999997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24.7</v>
      </c>
      <c r="O16" s="135">
        <f t="shared" si="1"/>
        <v>9.8000000000000007</v>
      </c>
      <c r="P16" s="135">
        <f t="shared" si="1"/>
        <v>7.3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16.5</v>
      </c>
      <c r="V16" s="135">
        <f t="shared" si="1"/>
        <v>15.4</v>
      </c>
      <c r="W16" s="135">
        <f t="shared" si="1"/>
        <v>12.9</v>
      </c>
      <c r="X16" s="135">
        <f t="shared" si="1"/>
        <v>7</v>
      </c>
      <c r="Y16" s="135">
        <f t="shared" si="1"/>
        <v>0</v>
      </c>
      <c r="Z16" s="136" t="str">
        <f t="shared" si="1"/>
        <v/>
      </c>
      <c r="AA16" s="90">
        <f t="shared" si="0"/>
        <v>93.600000000000009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>
        <v>22.3</v>
      </c>
      <c r="R21" s="129">
        <v>64</v>
      </c>
      <c r="S21" s="129">
        <v>16.5</v>
      </c>
      <c r="T21" s="129">
        <v>70.2</v>
      </c>
      <c r="U21" s="129"/>
      <c r="V21" s="129"/>
      <c r="W21" s="129"/>
      <c r="X21" s="129"/>
      <c r="Y21" s="130"/>
      <c r="Z21" s="131"/>
      <c r="AA21" s="132">
        <f t="shared" si="2"/>
        <v>173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>
        <v>68.599999999999994</v>
      </c>
      <c r="V23" s="133"/>
      <c r="W23" s="133"/>
      <c r="X23" s="133"/>
      <c r="Y23" s="133">
        <v>74.400000000000006</v>
      </c>
      <c r="Z23" s="131"/>
      <c r="AA23" s="132">
        <f t="shared" si="2"/>
        <v>143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22.3</v>
      </c>
      <c r="R24" s="135">
        <f t="shared" si="3"/>
        <v>64</v>
      </c>
      <c r="S24" s="135">
        <f t="shared" si="3"/>
        <v>16.5</v>
      </c>
      <c r="T24" s="135">
        <f t="shared" si="3"/>
        <v>70.2</v>
      </c>
      <c r="U24" s="135">
        <f t="shared" si="3"/>
        <v>68.599999999999994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74.400000000000006</v>
      </c>
      <c r="Z24" s="136" t="str">
        <f t="shared" si="3"/>
        <v/>
      </c>
      <c r="AA24" s="90">
        <f t="shared" si="2"/>
        <v>316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2025-06-23T08:28:57Z</dcterms:created>
  <dcterms:modified xsi:type="dcterms:W3CDTF">2025-06-23T08:28:59Z</dcterms:modified>
</cp:coreProperties>
</file>