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<sst xmlns="http://schemas.openxmlformats.org/spreadsheetml/2006/main" count="119" uniqueCount="54">
  <si>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23/05/2025 16:29:46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</si>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</sst>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513-4C90-9F87-48F64CDCE1D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7">
                  <c:v>50</c:v>
                </c:pt>
                <c:pt idx="19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13-4C90-9F87-48F64CDCE1D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9">
                  <c:v>10</c:v>
                </c:pt>
                <c:pt idx="10">
                  <c:v>9.7479999999999993</c:v>
                </c:pt>
                <c:pt idx="11">
                  <c:v>10</c:v>
                </c:pt>
                <c:pt idx="12">
                  <c:v>10</c:v>
                </c:pt>
                <c:pt idx="13">
                  <c:v>2.6640000000000001</c:v>
                </c:pt>
                <c:pt idx="14">
                  <c:v>10</c:v>
                </c:pt>
                <c:pt idx="15">
                  <c:v>1.04</c:v>
                </c:pt>
                <c:pt idx="22">
                  <c:v>0.76700000000000002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13-4C90-9F87-48F64CDCE1D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9">
                  <c:v>15.012</c:v>
                </c:pt>
                <c:pt idx="10">
                  <c:v>20.579000000000001</c:v>
                </c:pt>
                <c:pt idx="11">
                  <c:v>17.494999999999997</c:v>
                </c:pt>
                <c:pt idx="12">
                  <c:v>14.435</c:v>
                </c:pt>
                <c:pt idx="13">
                  <c:v>9.3919999999999995</c:v>
                </c:pt>
                <c:pt idx="14">
                  <c:v>11.946999999999999</c:v>
                </c:pt>
                <c:pt idx="15">
                  <c:v>17.337</c:v>
                </c:pt>
                <c:pt idx="16">
                  <c:v>2.4609999999999999</c:v>
                </c:pt>
                <c:pt idx="17">
                  <c:v>1.3069999999999999</c:v>
                </c:pt>
                <c:pt idx="20">
                  <c:v>5.58</c:v>
                </c:pt>
                <c:pt idx="22">
                  <c:v>0.879</c:v>
                </c:pt>
                <c:pt idx="23">
                  <c:v>0.42399999999999999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13-4C90-9F87-48F64CDCE1D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513-4C90-9F87-48F64CDCE1D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513-4C90-9F87-48F64CDCE1D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513-4C90-9F87-48F64CDCE1D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513-4C90-9F87-48F64CDCE1D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513-4C90-9F87-48F64CDCE1D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15</c:v>
                </c:pt>
                <c:pt idx="1">
                  <c:v>24</c:v>
                </c:pt>
                <c:pt idx="2">
                  <c:v>16.224</c:v>
                </c:pt>
                <c:pt idx="3">
                  <c:v>12.587</c:v>
                </c:pt>
                <c:pt idx="4">
                  <c:v>34.780999999999999</c:v>
                </c:pt>
                <c:pt idx="5">
                  <c:v>80.957999999999998</c:v>
                </c:pt>
                <c:pt idx="6">
                  <c:v>60.777999999999999</c:v>
                </c:pt>
                <c:pt idx="7">
                  <c:v>63.835999999999999</c:v>
                </c:pt>
                <c:pt idx="8">
                  <c:v>2</c:v>
                </c:pt>
                <c:pt idx="18">
                  <c:v>40.548000000000002</c:v>
                </c:pt>
                <c:pt idx="19">
                  <c:v>1</c:v>
                </c:pt>
                <c:pt idx="20">
                  <c:v>16.465</c:v>
                </c:pt>
                <c:pt idx="21">
                  <c:v>51.417000000000002</c:v>
                </c:pt>
                <c:pt idx="22">
                  <c:v>1</c:v>
                </c:pt>
                <c:pt idx="23">
                  <c:v>39.362000000000002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513-4C90-9F87-48F64CDCE1D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12.5</c:v>
                </c:pt>
                <c:pt idx="3">
                  <c:v>11.9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46</c:v>
                </c:pt>
                <c:pt idx="9">
                  <c:v>0</c:v>
                </c:pt>
                <c:pt idx="10">
                  <c:v>0.6</c:v>
                </c:pt>
                <c:pt idx="11">
                  <c:v>0.1</c:v>
                </c:pt>
                <c:pt idx="12">
                  <c:v>0.1</c:v>
                </c:pt>
                <c:pt idx="13">
                  <c:v>0.7</c:v>
                </c:pt>
                <c:pt idx="14">
                  <c:v>0.7</c:v>
                </c:pt>
                <c:pt idx="15">
                  <c:v>0.1</c:v>
                </c:pt>
                <c:pt idx="16">
                  <c:v>0.8</c:v>
                </c:pt>
                <c:pt idx="17">
                  <c:v>0.9</c:v>
                </c:pt>
                <c:pt idx="18">
                  <c:v>0</c:v>
                </c:pt>
                <c:pt idx="19">
                  <c:v>11.4</c:v>
                </c:pt>
                <c:pt idx="20">
                  <c:v>0</c:v>
                </c:pt>
                <c:pt idx="21">
                  <c:v>0</c:v>
                </c:pt>
                <c:pt idx="22">
                  <c:v>5.2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513-4C90-9F87-48F64CDCE1D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18.244</c:v>
                </c:pt>
                <c:pt idx="1">
                  <c:v>38.516999999999996</c:v>
                </c:pt>
                <c:pt idx="2">
                  <c:v>30.05</c:v>
                </c:pt>
                <c:pt idx="3">
                  <c:v>22.460999999999999</c:v>
                </c:pt>
                <c:pt idx="4">
                  <c:v>33.445</c:v>
                </c:pt>
                <c:pt idx="5">
                  <c:v>0.89600000000000002</c:v>
                </c:pt>
                <c:pt idx="6">
                  <c:v>1.004</c:v>
                </c:pt>
                <c:pt idx="7">
                  <c:v>1.091</c:v>
                </c:pt>
                <c:pt idx="8">
                  <c:v>1.6240000000000001</c:v>
                </c:pt>
                <c:pt idx="9">
                  <c:v>65.694000000000003</c:v>
                </c:pt>
                <c:pt idx="10">
                  <c:v>45.094000000000001</c:v>
                </c:pt>
                <c:pt idx="11">
                  <c:v>53.637999999999998</c:v>
                </c:pt>
                <c:pt idx="12">
                  <c:v>49.188000000000002</c:v>
                </c:pt>
                <c:pt idx="13">
                  <c:v>25.796000000000003</c:v>
                </c:pt>
                <c:pt idx="14">
                  <c:v>33.388999999999996</c:v>
                </c:pt>
                <c:pt idx="15">
                  <c:v>31.035</c:v>
                </c:pt>
                <c:pt idx="16">
                  <c:v>4.5830000000000002</c:v>
                </c:pt>
                <c:pt idx="17">
                  <c:v>1.1880000000000002</c:v>
                </c:pt>
                <c:pt idx="18">
                  <c:v>2.524</c:v>
                </c:pt>
                <c:pt idx="19">
                  <c:v>15.071999999999999</c:v>
                </c:pt>
                <c:pt idx="20">
                  <c:v>28.788999999999998</c:v>
                </c:pt>
                <c:pt idx="21">
                  <c:v>28.608000000000001</c:v>
                </c:pt>
                <c:pt idx="22">
                  <c:v>6.8069999999999995</c:v>
                </c:pt>
                <c:pt idx="23">
                  <c:v>1.6859999999999999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513-4C90-9F87-48F64CDCE1D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513-4C90-9F87-48F64CDCE1D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513-4C90-9F87-48F64CDCE1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112.45</c:v>
                </c:pt>
                <c:pt idx="1">
                  <c:v>93.21</c:v>
                </c:pt>
                <c:pt idx="2">
                  <c:v>88.62</c:v>
                </c:pt>
                <c:pt idx="3">
                  <c:v>83</c:v>
                </c:pt>
                <c:pt idx="4">
                  <c:v>84.02</c:v>
                </c:pt>
                <c:pt idx="5">
                  <c:v>85</c:v>
                </c:pt>
                <c:pt idx="6">
                  <c:v>84.99</c:v>
                </c:pt>
                <c:pt idx="7">
                  <c:v>76.7</c:v>
                </c:pt>
                <c:pt idx="8">
                  <c:v>61.88</c:v>
                </c:pt>
                <c:pt idx="9">
                  <c:v>17.260000000000002</c:v>
                </c:pt>
                <c:pt idx="10">
                  <c:v>5.84</c:v>
                </c:pt>
                <c:pt idx="11">
                  <c:v>12.8</c:v>
                </c:pt>
                <c:pt idx="12">
                  <c:v>14</c:v>
                </c:pt>
                <c:pt idx="13">
                  <c:v>15.23</c:v>
                </c:pt>
                <c:pt idx="14">
                  <c:v>19.8</c:v>
                </c:pt>
                <c:pt idx="15">
                  <c:v>19.7</c:v>
                </c:pt>
                <c:pt idx="16">
                  <c:v>55.59</c:v>
                </c:pt>
                <c:pt idx="17">
                  <c:v>60.65</c:v>
                </c:pt>
                <c:pt idx="18">
                  <c:v>91.32</c:v>
                </c:pt>
                <c:pt idx="19">
                  <c:v>131.59</c:v>
                </c:pt>
                <c:pt idx="20">
                  <c:v>181.7</c:v>
                </c:pt>
                <c:pt idx="21">
                  <c:v>136.78</c:v>
                </c:pt>
                <c:pt idx="22">
                  <c:v>140</c:v>
                </c:pt>
                <c:pt idx="23">
                  <c:v>100.15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513-4C90-9F87-48F64CDCE1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5CF-4228-B127-50FF27011BC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CF-4228-B127-50FF27011BC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5.2409999999999997</c:v>
                </c:pt>
                <c:pt idx="1">
                  <c:v>6.5360000000000005</c:v>
                </c:pt>
                <c:pt idx="2">
                  <c:v>7.1870000000000003</c:v>
                </c:pt>
                <c:pt idx="3">
                  <c:v>3.13</c:v>
                </c:pt>
                <c:pt idx="4">
                  <c:v>2.7090000000000001</c:v>
                </c:pt>
                <c:pt idx="5">
                  <c:v>2.4460000000000002</c:v>
                </c:pt>
                <c:pt idx="6">
                  <c:v>0.45</c:v>
                </c:pt>
                <c:pt idx="7">
                  <c:v>1.347</c:v>
                </c:pt>
                <c:pt idx="8">
                  <c:v>0.71700000000000008</c:v>
                </c:pt>
                <c:pt idx="17">
                  <c:v>1.6719999999999999</c:v>
                </c:pt>
                <c:pt idx="18">
                  <c:v>6.9599999999999991</c:v>
                </c:pt>
                <c:pt idx="21">
                  <c:v>4.726</c:v>
                </c:pt>
                <c:pt idx="23">
                  <c:v>4.6079999999999997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CF-4228-B127-50FF27011BC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9.0459999999999994</c:v>
                </c:pt>
                <c:pt idx="1">
                  <c:v>24.67</c:v>
                </c:pt>
                <c:pt idx="2">
                  <c:v>28.468</c:v>
                </c:pt>
                <c:pt idx="3">
                  <c:v>18.988</c:v>
                </c:pt>
                <c:pt idx="4">
                  <c:v>21.783999999999999</c:v>
                </c:pt>
                <c:pt idx="5">
                  <c:v>21.849</c:v>
                </c:pt>
                <c:pt idx="6">
                  <c:v>22.435000000000002</c:v>
                </c:pt>
                <c:pt idx="7">
                  <c:v>23.536000000000001</c:v>
                </c:pt>
                <c:pt idx="8">
                  <c:v>27.661999999999999</c:v>
                </c:pt>
                <c:pt idx="9">
                  <c:v>3.073</c:v>
                </c:pt>
                <c:pt idx="10">
                  <c:v>4.01</c:v>
                </c:pt>
                <c:pt idx="11">
                  <c:v>1.3380000000000001</c:v>
                </c:pt>
                <c:pt idx="12">
                  <c:v>1.802</c:v>
                </c:pt>
                <c:pt idx="13">
                  <c:v>0.45200000000000001</c:v>
                </c:pt>
                <c:pt idx="16">
                  <c:v>7.8440000000000003</c:v>
                </c:pt>
                <c:pt idx="17">
                  <c:v>13.364000000000001</c:v>
                </c:pt>
                <c:pt idx="18">
                  <c:v>26.702999999999999</c:v>
                </c:pt>
                <c:pt idx="19">
                  <c:v>0.44</c:v>
                </c:pt>
                <c:pt idx="20">
                  <c:v>0.63400000000000001</c:v>
                </c:pt>
                <c:pt idx="21">
                  <c:v>10.777000000000001</c:v>
                </c:pt>
                <c:pt idx="23">
                  <c:v>21.026000000000003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CF-4228-B127-50FF27011BC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5CF-4228-B127-50FF27011BC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5CF-4228-B127-50FF27011BC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5CF-4228-B127-50FF27011BC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5CF-4228-B127-50FF27011BC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5CF-4228-B127-50FF27011BC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9">
                  <c:v>36</c:v>
                </c:pt>
                <c:pt idx="10">
                  <c:v>36</c:v>
                </c:pt>
                <c:pt idx="11">
                  <c:v>36</c:v>
                </c:pt>
                <c:pt idx="12">
                  <c:v>36</c:v>
                </c:pt>
                <c:pt idx="13">
                  <c:v>36</c:v>
                </c:pt>
                <c:pt idx="14">
                  <c:v>36</c:v>
                </c:pt>
                <c:pt idx="15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5CF-4228-B127-50FF27011BC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4.9000000000000004</c:v>
                </c:pt>
                <c:pt idx="1">
                  <c:v>9.6</c:v>
                </c:pt>
                <c:pt idx="2">
                  <c:v>0</c:v>
                </c:pt>
                <c:pt idx="3">
                  <c:v>0</c:v>
                </c:pt>
                <c:pt idx="4">
                  <c:v>19.399999999999999</c:v>
                </c:pt>
                <c:pt idx="5">
                  <c:v>42.1</c:v>
                </c:pt>
                <c:pt idx="6">
                  <c:v>21.8</c:v>
                </c:pt>
                <c:pt idx="7">
                  <c:v>25</c:v>
                </c:pt>
                <c:pt idx="8">
                  <c:v>0</c:v>
                </c:pt>
                <c:pt idx="9">
                  <c:v>51.6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0.5</c:v>
                </c:pt>
                <c:pt idx="19">
                  <c:v>0</c:v>
                </c:pt>
                <c:pt idx="20">
                  <c:v>0.2</c:v>
                </c:pt>
                <c:pt idx="21">
                  <c:v>0.8</c:v>
                </c:pt>
                <c:pt idx="22">
                  <c:v>0</c:v>
                </c:pt>
                <c:pt idx="23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5CF-4228-B127-50FF27011BC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14.028</c:v>
                </c:pt>
                <c:pt idx="1">
                  <c:v>21.737000000000002</c:v>
                </c:pt>
                <c:pt idx="2">
                  <c:v>23.11</c:v>
                </c:pt>
                <c:pt idx="3">
                  <c:v>24.841000000000001</c:v>
                </c:pt>
                <c:pt idx="4">
                  <c:v>24.332000000000001</c:v>
                </c:pt>
                <c:pt idx="5">
                  <c:v>15.495000000000001</c:v>
                </c:pt>
                <c:pt idx="6">
                  <c:v>17.079000000000001</c:v>
                </c:pt>
                <c:pt idx="7">
                  <c:v>15.050999999999998</c:v>
                </c:pt>
                <c:pt idx="8">
                  <c:v>21.257999999999999</c:v>
                </c:pt>
                <c:pt idx="10">
                  <c:v>36.010999999999996</c:v>
                </c:pt>
                <c:pt idx="11">
                  <c:v>41.594999999999999</c:v>
                </c:pt>
                <c:pt idx="12">
                  <c:v>33.820999999999998</c:v>
                </c:pt>
                <c:pt idx="14">
                  <c:v>15.236000000000001</c:v>
                </c:pt>
                <c:pt idx="15">
                  <c:v>13.512</c:v>
                </c:pt>
                <c:pt idx="17">
                  <c:v>38.359000000000002</c:v>
                </c:pt>
                <c:pt idx="18">
                  <c:v>8.9089999999999989</c:v>
                </c:pt>
                <c:pt idx="21">
                  <c:v>13.722</c:v>
                </c:pt>
                <c:pt idx="23">
                  <c:v>15.138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5CF-4228-B127-50FF27011BC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5CF-4228-B127-50FF27011BC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9">
                  <c:v>46.994</c:v>
                </c:pt>
                <c:pt idx="20">
                  <c:v>50</c:v>
                </c:pt>
                <c:pt idx="21">
                  <c:v>50</c:v>
                </c:pt>
                <c:pt idx="22">
                  <c:v>14.688000000000001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5CF-4228-B127-50FF27011B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112.45</c:v>
                </c:pt>
                <c:pt idx="1">
                  <c:v>93.21</c:v>
                </c:pt>
                <c:pt idx="2">
                  <c:v>88.62</c:v>
                </c:pt>
                <c:pt idx="3">
                  <c:v>83</c:v>
                </c:pt>
                <c:pt idx="4">
                  <c:v>84.02</c:v>
                </c:pt>
                <c:pt idx="5">
                  <c:v>85</c:v>
                </c:pt>
                <c:pt idx="6">
                  <c:v>84.99</c:v>
                </c:pt>
                <c:pt idx="7">
                  <c:v>76.7</c:v>
                </c:pt>
                <c:pt idx="8">
                  <c:v>61.88</c:v>
                </c:pt>
                <c:pt idx="9">
                  <c:v>17.260000000000002</c:v>
                </c:pt>
                <c:pt idx="10">
                  <c:v>5.84</c:v>
                </c:pt>
                <c:pt idx="11">
                  <c:v>12.8</c:v>
                </c:pt>
                <c:pt idx="12">
                  <c:v>14</c:v>
                </c:pt>
                <c:pt idx="13">
                  <c:v>15.23</c:v>
                </c:pt>
                <c:pt idx="14">
                  <c:v>19.8</c:v>
                </c:pt>
                <c:pt idx="15">
                  <c:v>19.7</c:v>
                </c:pt>
                <c:pt idx="16">
                  <c:v>55.59</c:v>
                </c:pt>
                <c:pt idx="17">
                  <c:v>60.65</c:v>
                </c:pt>
                <c:pt idx="18">
                  <c:v>91.32</c:v>
                </c:pt>
                <c:pt idx="19">
                  <c:v>131.59</c:v>
                </c:pt>
                <c:pt idx="20">
                  <c:v>181.7</c:v>
                </c:pt>
                <c:pt idx="21">
                  <c:v>136.78</c:v>
                </c:pt>
                <c:pt idx="22">
                  <c:v>140</c:v>
                </c:pt>
                <c:pt idx="23">
                  <c:v>100.15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5CF-4228-B127-50FF27011B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33.243999999999993</v>
      </c>
      <c r="C4" s="18">
        <v>62.516999999999996</v>
      </c>
      <c r="D4" s="18">
        <v>58.774000000000001</v>
      </c>
      <c r="E4" s="18">
        <v>46.948</v>
      </c>
      <c r="F4" s="18">
        <v>68.225999999999999</v>
      </c>
      <c r="G4" s="18">
        <v>81.853999999999999</v>
      </c>
      <c r="H4" s="18">
        <v>61.781999999999996</v>
      </c>
      <c r="I4" s="18">
        <v>64.926999999999992</v>
      </c>
      <c r="J4" s="18">
        <v>49.624000000000002</v>
      </c>
      <c r="K4" s="18">
        <v>90.706000000000003</v>
      </c>
      <c r="L4" s="18">
        <v>76.021000000000001</v>
      </c>
      <c r="M4" s="18">
        <v>81.233000000000004</v>
      </c>
      <c r="N4" s="18">
        <v>73.723000000000013</v>
      </c>
      <c r="O4" s="18">
        <v>38.552</v>
      </c>
      <c r="P4" s="18">
        <v>56.035999999999994</v>
      </c>
      <c r="Q4" s="18">
        <v>49.511999999999993</v>
      </c>
      <c r="R4" s="18">
        <v>7.8440000000000003</v>
      </c>
      <c r="S4" s="18">
        <v>53.395000000000003</v>
      </c>
      <c r="T4" s="18">
        <v>43.072000000000003</v>
      </c>
      <c r="U4" s="18">
        <v>47.472000000000001</v>
      </c>
      <c r="V4" s="18">
        <v>50.833999999999996</v>
      </c>
      <c r="W4" s="18">
        <v>80.025000000000006</v>
      </c>
      <c r="X4" s="18">
        <v>14.652999999999999</v>
      </c>
      <c r="Y4" s="18">
        <v>41.472000000000001</v>
      </c>
      <c r="Z4" s="19"/>
      <c r="AA4" s="20">
        <f>SUM(B4:Z4)</f>
        <v>1332.4459999999999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112.45</v>
      </c>
      <c r="C7" s="28">
        <v>93.21</v>
      </c>
      <c r="D7" s="28">
        <v>88.62</v>
      </c>
      <c r="E7" s="28">
        <v>83</v>
      </c>
      <c r="F7" s="28">
        <v>84.02</v>
      </c>
      <c r="G7" s="28">
        <v>85</v>
      </c>
      <c r="H7" s="28">
        <v>84.99</v>
      </c>
      <c r="I7" s="28">
        <v>76.7</v>
      </c>
      <c r="J7" s="28">
        <v>61.88</v>
      </c>
      <c r="K7" s="28">
        <v>17.260000000000002</v>
      </c>
      <c r="L7" s="28">
        <v>5.84</v>
      </c>
      <c r="M7" s="28">
        <v>12.8</v>
      </c>
      <c r="N7" s="28">
        <v>14</v>
      </c>
      <c r="O7" s="28">
        <v>15.23</v>
      </c>
      <c r="P7" s="28">
        <v>19.8</v>
      </c>
      <c r="Q7" s="28">
        <v>19.7</v>
      </c>
      <c r="R7" s="28">
        <v>55.59</v>
      </c>
      <c r="S7" s="28">
        <v>60.65</v>
      </c>
      <c r="T7" s="28">
        <v>91.32</v>
      </c>
      <c r="U7" s="28">
        <v>131.59</v>
      </c>
      <c r="V7" s="28">
        <v>181.7</v>
      </c>
      <c r="W7" s="28">
        <v>136.78</v>
      </c>
      <c r="X7" s="28">
        <v>140</v>
      </c>
      <c r="Y7" s="28">
        <v>100.15</v>
      </c>
      <c r="Z7" s="29"/>
      <c r="AA7" s="30">
        <f>IF(SUM(B7:Z7)&lt;&gt;0,AVERAGEIF(B7:Z7,"&lt;&gt;"""),"")</f>
        <v>73.844999999999999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15</v>
      </c>
      <c r="C12" s="52">
        <v>24</v>
      </c>
      <c r="D12" s="52">
        <v>16.224</v>
      </c>
      <c r="E12" s="52">
        <v>12.587</v>
      </c>
      <c r="F12" s="52">
        <v>34.780999999999999</v>
      </c>
      <c r="G12" s="52">
        <v>80.957999999999998</v>
      </c>
      <c r="H12" s="52">
        <v>60.777999999999999</v>
      </c>
      <c r="I12" s="52">
        <v>63.835999999999999</v>
      </c>
      <c r="J12" s="52">
        <v>2</v>
      </c>
      <c r="K12" s="52"/>
      <c r="L12" s="52"/>
      <c r="M12" s="52"/>
      <c r="N12" s="52"/>
      <c r="O12" s="52"/>
      <c r="P12" s="52"/>
      <c r="Q12" s="52"/>
      <c r="R12" s="52"/>
      <c r="S12" s="52"/>
      <c r="T12" s="52">
        <v>40.548000000000002</v>
      </c>
      <c r="U12" s="52">
        <v>1</v>
      </c>
      <c r="V12" s="52">
        <v>16.465</v>
      </c>
      <c r="W12" s="52">
        <v>51.417000000000002</v>
      </c>
      <c r="X12" s="52">
        <v>1</v>
      </c>
      <c r="Y12" s="52">
        <v>39.362000000000002</v>
      </c>
      <c r="Z12" s="53"/>
      <c r="AA12" s="54">
        <f t="shared" si="0"/>
        <v>459.95599999999996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18.244</v>
      </c>
      <c r="C14" s="57">
        <v>38.516999999999996</v>
      </c>
      <c r="D14" s="57">
        <v>30.05</v>
      </c>
      <c r="E14" s="57">
        <v>22.460999999999999</v>
      </c>
      <c r="F14" s="57">
        <v>33.445</v>
      </c>
      <c r="G14" s="57">
        <v>0.89600000000000002</v>
      </c>
      <c r="H14" s="57">
        <v>1.004</v>
      </c>
      <c r="I14" s="57">
        <v>1.091</v>
      </c>
      <c r="J14" s="57">
        <v>1.6240000000000001</v>
      </c>
      <c r="K14" s="57">
        <v>65.694000000000003</v>
      </c>
      <c r="L14" s="57">
        <v>45.094000000000001</v>
      </c>
      <c r="M14" s="57">
        <v>53.637999999999998</v>
      </c>
      <c r="N14" s="57">
        <v>49.188000000000002</v>
      </c>
      <c r="O14" s="57">
        <v>25.796000000000003</v>
      </c>
      <c r="P14" s="57">
        <v>33.388999999999996</v>
      </c>
      <c r="Q14" s="57">
        <v>31.035</v>
      </c>
      <c r="R14" s="57">
        <v>4.5830000000000002</v>
      </c>
      <c r="S14" s="57">
        <v>1.1880000000000002</v>
      </c>
      <c r="T14" s="57">
        <v>2.524</v>
      </c>
      <c r="U14" s="57">
        <v>15.071999999999999</v>
      </c>
      <c r="V14" s="57">
        <v>28.788999999999998</v>
      </c>
      <c r="W14" s="57">
        <v>28.608000000000001</v>
      </c>
      <c r="X14" s="57">
        <v>6.8069999999999995</v>
      </c>
      <c r="Y14" s="57">
        <v>1.6859999999999999</v>
      </c>
      <c r="Z14" s="58"/>
      <c r="AA14" s="59">
        <f t="shared" si="0"/>
        <v>540.423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33.244</v>
      </c>
      <c r="C16" s="62">
        <f t="shared" si="1"/>
        <v>62.516999999999996</v>
      </c>
      <c r="D16" s="62">
        <f t="shared" si="1"/>
        <v>46.274000000000001</v>
      </c>
      <c r="E16" s="62">
        <f t="shared" si="1"/>
        <v>35.048000000000002</v>
      </c>
      <c r="F16" s="62">
        <f t="shared" si="1"/>
        <v>68.225999999999999</v>
      </c>
      <c r="G16" s="62">
        <f t="shared" si="1"/>
        <v>81.853999999999999</v>
      </c>
      <c r="H16" s="62">
        <f t="shared" si="1"/>
        <v>61.781999999999996</v>
      </c>
      <c r="I16" s="62">
        <f t="shared" si="1"/>
        <v>64.926999999999992</v>
      </c>
      <c r="J16" s="62">
        <f t="shared" si="1"/>
        <v>3.6240000000000001</v>
      </c>
      <c r="K16" s="62">
        <f t="shared" si="1"/>
        <v>65.694000000000003</v>
      </c>
      <c r="L16" s="62">
        <f t="shared" si="1"/>
        <v>45.094000000000001</v>
      </c>
      <c r="M16" s="62">
        <f t="shared" si="1"/>
        <v>53.637999999999998</v>
      </c>
      <c r="N16" s="62">
        <f t="shared" si="1"/>
        <v>49.188000000000002</v>
      </c>
      <c r="O16" s="62">
        <f t="shared" si="1"/>
        <v>25.796000000000003</v>
      </c>
      <c r="P16" s="62">
        <f t="shared" si="1"/>
        <v>33.388999999999996</v>
      </c>
      <c r="Q16" s="62">
        <f t="shared" si="1"/>
        <v>31.035</v>
      </c>
      <c r="R16" s="62">
        <f t="shared" si="1"/>
        <v>4.5830000000000002</v>
      </c>
      <c r="S16" s="62">
        <f t="shared" si="1"/>
        <v>1.1880000000000002</v>
      </c>
      <c r="T16" s="62">
        <f t="shared" si="1"/>
        <v>43.072000000000003</v>
      </c>
      <c r="U16" s="62">
        <f t="shared" si="1"/>
        <v>16.071999999999999</v>
      </c>
      <c r="V16" s="62">
        <f t="shared" si="1"/>
        <v>45.253999999999998</v>
      </c>
      <c r="W16" s="62">
        <f t="shared" si="1"/>
        <v>80.025000000000006</v>
      </c>
      <c r="X16" s="62">
        <f t="shared" si="1"/>
        <v>7.8069999999999995</v>
      </c>
      <c r="Y16" s="62">
        <f t="shared" si="1"/>
        <v>41.048000000000002</v>
      </c>
      <c r="Z16" s="63" t="str">
        <f t="shared" si="1"/>
        <v/>
      </c>
      <c r="AA16" s="64">
        <f>SUM(AA10:AA15)</f>
        <v>1000.3789999999999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>
        <v>50</v>
      </c>
      <c r="T19" s="72"/>
      <c r="U19" s="72">
        <v>20</v>
      </c>
      <c r="V19" s="72"/>
      <c r="W19" s="72"/>
      <c r="X19" s="72"/>
      <c r="Y19" s="72"/>
      <c r="Z19" s="73"/>
      <c r="AA19" s="74">
        <f t="shared" ref="AA19:AA25" si="2">SUM(B19:Z19)</f>
        <v>70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>
        <v>10</v>
      </c>
      <c r="L20" s="77">
        <v>9.7479999999999993</v>
      </c>
      <c r="M20" s="77">
        <v>10</v>
      </c>
      <c r="N20" s="77">
        <v>10</v>
      </c>
      <c r="O20" s="77">
        <v>2.6640000000000001</v>
      </c>
      <c r="P20" s="77">
        <v>10</v>
      </c>
      <c r="Q20" s="77">
        <v>1.04</v>
      </c>
      <c r="R20" s="77"/>
      <c r="S20" s="77"/>
      <c r="T20" s="77"/>
      <c r="U20" s="77"/>
      <c r="V20" s="77"/>
      <c r="W20" s="77"/>
      <c r="X20" s="77">
        <v>0.76700000000000002</v>
      </c>
      <c r="Y20" s="77"/>
      <c r="Z20" s="78"/>
      <c r="AA20" s="79">
        <f t="shared" si="2"/>
        <v>54.219000000000001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>
        <v>15.012</v>
      </c>
      <c r="L21" s="81">
        <v>20.579000000000001</v>
      </c>
      <c r="M21" s="81">
        <v>17.494999999999997</v>
      </c>
      <c r="N21" s="81">
        <v>14.435</v>
      </c>
      <c r="O21" s="81">
        <v>9.3919999999999995</v>
      </c>
      <c r="P21" s="81">
        <v>11.946999999999999</v>
      </c>
      <c r="Q21" s="81">
        <v>17.337</v>
      </c>
      <c r="R21" s="81">
        <v>2.4609999999999999</v>
      </c>
      <c r="S21" s="81">
        <v>1.3069999999999999</v>
      </c>
      <c r="T21" s="81"/>
      <c r="U21" s="81"/>
      <c r="V21" s="81">
        <v>5.58</v>
      </c>
      <c r="W21" s="81"/>
      <c r="X21" s="81">
        <v>0.879</v>
      </c>
      <c r="Y21" s="81">
        <v>0.42399999999999999</v>
      </c>
      <c r="Z21" s="78"/>
      <c r="AA21" s="79">
        <f t="shared" si="2"/>
        <v>116.84800000000001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25.012</v>
      </c>
      <c r="L26" s="88">
        <f t="shared" si="3"/>
        <v>30.326999999999998</v>
      </c>
      <c r="M26" s="88">
        <f t="shared" si="3"/>
        <v>27.494999999999997</v>
      </c>
      <c r="N26" s="88">
        <f t="shared" si="3"/>
        <v>24.435000000000002</v>
      </c>
      <c r="O26" s="88">
        <f t="shared" si="3"/>
        <v>12.055999999999999</v>
      </c>
      <c r="P26" s="88">
        <f t="shared" si="3"/>
        <v>21.946999999999999</v>
      </c>
      <c r="Q26" s="88">
        <f t="shared" si="3"/>
        <v>18.376999999999999</v>
      </c>
      <c r="R26" s="88">
        <f t="shared" si="3"/>
        <v>2.4609999999999999</v>
      </c>
      <c r="S26" s="88">
        <f t="shared" si="3"/>
        <v>51.307000000000002</v>
      </c>
      <c r="T26" s="88">
        <f t="shared" si="3"/>
        <v>0</v>
      </c>
      <c r="U26" s="88">
        <f t="shared" si="3"/>
        <v>20</v>
      </c>
      <c r="V26" s="88">
        <f t="shared" si="3"/>
        <v>5.58</v>
      </c>
      <c r="W26" s="88">
        <f t="shared" si="3"/>
        <v>0</v>
      </c>
      <c r="X26" s="88">
        <f t="shared" si="3"/>
        <v>1.6459999999999999</v>
      </c>
      <c r="Y26" s="88">
        <f t="shared" si="3"/>
        <v>0.42399999999999999</v>
      </c>
      <c r="Z26" s="89" t="str">
        <f t="shared" si="3"/>
        <v/>
      </c>
      <c r="AA26" s="90">
        <f>SUM(AA19:AA25)</f>
        <v>241.06700000000001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33.244</v>
      </c>
      <c r="C30" s="77">
        <v>62.517000000000003</v>
      </c>
      <c r="D30" s="77">
        <v>46.274000000000001</v>
      </c>
      <c r="E30" s="77">
        <v>35.048000000000002</v>
      </c>
      <c r="F30" s="77">
        <v>68.225999999999999</v>
      </c>
      <c r="G30" s="77">
        <v>81.853999999999999</v>
      </c>
      <c r="H30" s="77">
        <v>61.781999999999996</v>
      </c>
      <c r="I30" s="77">
        <v>64.927000000000007</v>
      </c>
      <c r="J30" s="77">
        <v>3.6240000000000001</v>
      </c>
      <c r="K30" s="77">
        <v>90.706000000000003</v>
      </c>
      <c r="L30" s="77">
        <v>75.421000000000006</v>
      </c>
      <c r="M30" s="77">
        <v>81.132999999999996</v>
      </c>
      <c r="N30" s="77">
        <v>73.623000000000005</v>
      </c>
      <c r="O30" s="77">
        <v>37.851999999999997</v>
      </c>
      <c r="P30" s="77">
        <v>55.335999999999999</v>
      </c>
      <c r="Q30" s="77">
        <v>49.411999999999999</v>
      </c>
      <c r="R30" s="77">
        <v>7.0439999999999996</v>
      </c>
      <c r="S30" s="77">
        <v>52.494999999999997</v>
      </c>
      <c r="T30" s="77">
        <v>43.072000000000003</v>
      </c>
      <c r="U30" s="77">
        <v>36.072000000000003</v>
      </c>
      <c r="V30" s="77">
        <v>50.834000000000003</v>
      </c>
      <c r="W30" s="77">
        <v>80.025000000000006</v>
      </c>
      <c r="X30" s="77">
        <v>9.4529999999999994</v>
      </c>
      <c r="Y30" s="77">
        <v>41.472000000000001</v>
      </c>
      <c r="Z30" s="78"/>
      <c r="AA30" s="79">
        <f>SUM(B30:Z30)</f>
        <v>1241.4460000000004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33.244</v>
      </c>
      <c r="C32" s="62">
        <f t="shared" ref="C32:Z32" si="4">IF(LEN(C$2)&gt;0,SUM(C29:C31),"")</f>
        <v>62.517000000000003</v>
      </c>
      <c r="D32" s="62">
        <f t="shared" si="4"/>
        <v>46.274000000000001</v>
      </c>
      <c r="E32" s="62">
        <f t="shared" si="4"/>
        <v>35.048000000000002</v>
      </c>
      <c r="F32" s="62">
        <f t="shared" si="4"/>
        <v>68.225999999999999</v>
      </c>
      <c r="G32" s="62">
        <f t="shared" si="4"/>
        <v>81.853999999999999</v>
      </c>
      <c r="H32" s="62">
        <f t="shared" si="4"/>
        <v>61.781999999999996</v>
      </c>
      <c r="I32" s="62">
        <f t="shared" si="4"/>
        <v>64.927000000000007</v>
      </c>
      <c r="J32" s="62">
        <f t="shared" si="4"/>
        <v>3.6240000000000001</v>
      </c>
      <c r="K32" s="62">
        <f t="shared" si="4"/>
        <v>90.706000000000003</v>
      </c>
      <c r="L32" s="62">
        <f t="shared" si="4"/>
        <v>75.421000000000006</v>
      </c>
      <c r="M32" s="62">
        <f t="shared" si="4"/>
        <v>81.132999999999996</v>
      </c>
      <c r="N32" s="62">
        <f t="shared" si="4"/>
        <v>73.623000000000005</v>
      </c>
      <c r="O32" s="62">
        <f t="shared" si="4"/>
        <v>37.851999999999997</v>
      </c>
      <c r="P32" s="62">
        <f t="shared" si="4"/>
        <v>55.335999999999999</v>
      </c>
      <c r="Q32" s="62">
        <f t="shared" si="4"/>
        <v>49.411999999999999</v>
      </c>
      <c r="R32" s="62">
        <f t="shared" si="4"/>
        <v>7.0439999999999996</v>
      </c>
      <c r="S32" s="62">
        <f t="shared" si="4"/>
        <v>52.494999999999997</v>
      </c>
      <c r="T32" s="62">
        <f t="shared" si="4"/>
        <v>43.072000000000003</v>
      </c>
      <c r="U32" s="62">
        <f t="shared" si="4"/>
        <v>36.072000000000003</v>
      </c>
      <c r="V32" s="62">
        <f t="shared" si="4"/>
        <v>50.834000000000003</v>
      </c>
      <c r="W32" s="62">
        <f t="shared" si="4"/>
        <v>80.025000000000006</v>
      </c>
      <c r="X32" s="62">
        <f t="shared" si="4"/>
        <v>9.4529999999999994</v>
      </c>
      <c r="Y32" s="62">
        <f t="shared" si="4"/>
        <v>41.472000000000001</v>
      </c>
      <c r="Z32" s="63" t="str">
        <f t="shared" si="4"/>
        <v/>
      </c>
      <c r="AA32" s="64">
        <f>SUM(AA29:AA31)</f>
        <v>1241.4460000000004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>
        <v>12.5</v>
      </c>
      <c r="E37" s="99">
        <v>11.9</v>
      </c>
      <c r="F37" s="99"/>
      <c r="G37" s="99"/>
      <c r="H37" s="99"/>
      <c r="I37" s="99"/>
      <c r="J37" s="99">
        <v>46</v>
      </c>
      <c r="K37" s="99"/>
      <c r="L37" s="99">
        <v>0.6</v>
      </c>
      <c r="M37" s="99">
        <v>0.1</v>
      </c>
      <c r="N37" s="99">
        <v>0.1</v>
      </c>
      <c r="O37" s="99">
        <v>0.7</v>
      </c>
      <c r="P37" s="99">
        <v>0.7</v>
      </c>
      <c r="Q37" s="99">
        <v>0.1</v>
      </c>
      <c r="R37" s="99">
        <v>0.8</v>
      </c>
      <c r="S37" s="99">
        <v>0.9</v>
      </c>
      <c r="T37" s="99"/>
      <c r="U37" s="99">
        <v>11.4</v>
      </c>
      <c r="V37" s="99"/>
      <c r="W37" s="99"/>
      <c r="X37" s="99">
        <v>5.2</v>
      </c>
      <c r="Y37" s="99"/>
      <c r="Z37" s="100"/>
      <c r="AA37" s="79">
        <f t="shared" si="5"/>
        <v>91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12.5</v>
      </c>
      <c r="E40" s="88">
        <f t="shared" si="6"/>
        <v>11.9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46</v>
      </c>
      <c r="K40" s="88">
        <f t="shared" si="6"/>
        <v>0</v>
      </c>
      <c r="L40" s="88">
        <f t="shared" si="6"/>
        <v>0.6</v>
      </c>
      <c r="M40" s="88">
        <f t="shared" si="6"/>
        <v>0.1</v>
      </c>
      <c r="N40" s="88">
        <f t="shared" si="6"/>
        <v>0.1</v>
      </c>
      <c r="O40" s="88">
        <f t="shared" si="6"/>
        <v>0.7</v>
      </c>
      <c r="P40" s="88">
        <f t="shared" si="6"/>
        <v>0.7</v>
      </c>
      <c r="Q40" s="88">
        <f t="shared" si="6"/>
        <v>0.1</v>
      </c>
      <c r="R40" s="88">
        <f t="shared" si="6"/>
        <v>0.8</v>
      </c>
      <c r="S40" s="88">
        <f t="shared" si="6"/>
        <v>0.9</v>
      </c>
      <c r="T40" s="88">
        <f t="shared" si="6"/>
        <v>0</v>
      </c>
      <c r="U40" s="88">
        <f t="shared" si="6"/>
        <v>11.4</v>
      </c>
      <c r="V40" s="88">
        <f t="shared" si="6"/>
        <v>0</v>
      </c>
      <c r="W40" s="88">
        <f t="shared" si="6"/>
        <v>0</v>
      </c>
      <c r="X40" s="88">
        <f t="shared" si="6"/>
        <v>5.2</v>
      </c>
      <c r="Y40" s="88">
        <f t="shared" si="6"/>
        <v>0</v>
      </c>
      <c r="Z40" s="89" t="str">
        <f t="shared" si="6"/>
        <v/>
      </c>
      <c r="AA40" s="90">
        <f t="shared" si="5"/>
        <v>91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>
        <v>12.5</v>
      </c>
      <c r="E45" s="99">
        <v>11.9</v>
      </c>
      <c r="F45" s="99"/>
      <c r="G45" s="99"/>
      <c r="H45" s="99"/>
      <c r="I45" s="99"/>
      <c r="J45" s="99">
        <v>46</v>
      </c>
      <c r="K45" s="99"/>
      <c r="L45" s="99">
        <v>0.6</v>
      </c>
      <c r="M45" s="99">
        <v>0.1</v>
      </c>
      <c r="N45" s="99">
        <v>0.1</v>
      </c>
      <c r="O45" s="99">
        <v>0.7</v>
      </c>
      <c r="P45" s="99">
        <v>0.7</v>
      </c>
      <c r="Q45" s="99">
        <v>0.1</v>
      </c>
      <c r="R45" s="99">
        <v>0.8</v>
      </c>
      <c r="S45" s="99">
        <v>0.9</v>
      </c>
      <c r="T45" s="99"/>
      <c r="U45" s="99">
        <v>11.4</v>
      </c>
      <c r="V45" s="99"/>
      <c r="W45" s="99"/>
      <c r="X45" s="99">
        <v>5.2</v>
      </c>
      <c r="Y45" s="99"/>
      <c r="Z45" s="100"/>
      <c r="AA45" s="79">
        <f t="shared" si="7"/>
        <v>91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12.5</v>
      </c>
      <c r="E49" s="88">
        <f t="shared" si="8"/>
        <v>11.9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46</v>
      </c>
      <c r="K49" s="88">
        <f t="shared" si="8"/>
        <v>0</v>
      </c>
      <c r="L49" s="88">
        <f t="shared" si="8"/>
        <v>0.6</v>
      </c>
      <c r="M49" s="88">
        <f t="shared" si="8"/>
        <v>0.1</v>
      </c>
      <c r="N49" s="88">
        <f t="shared" si="8"/>
        <v>0.1</v>
      </c>
      <c r="O49" s="88">
        <f t="shared" si="8"/>
        <v>0.7</v>
      </c>
      <c r="P49" s="88">
        <f t="shared" si="8"/>
        <v>0.7</v>
      </c>
      <c r="Q49" s="88">
        <f t="shared" si="8"/>
        <v>0.1</v>
      </c>
      <c r="R49" s="88">
        <f t="shared" si="8"/>
        <v>0.8</v>
      </c>
      <c r="S49" s="88">
        <f t="shared" si="8"/>
        <v>0.9</v>
      </c>
      <c r="T49" s="88">
        <f t="shared" si="8"/>
        <v>0</v>
      </c>
      <c r="U49" s="88">
        <f t="shared" si="8"/>
        <v>11.4</v>
      </c>
      <c r="V49" s="88">
        <f t="shared" si="8"/>
        <v>0</v>
      </c>
      <c r="W49" s="88">
        <f t="shared" si="8"/>
        <v>0</v>
      </c>
      <c r="X49" s="88">
        <f t="shared" si="8"/>
        <v>5.2</v>
      </c>
      <c r="Y49" s="88">
        <f t="shared" si="8"/>
        <v>0</v>
      </c>
      <c r="Z49" s="89" t="str">
        <f t="shared" si="8"/>
        <v/>
      </c>
      <c r="AA49" s="90">
        <f t="shared" si="7"/>
        <v>91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33.244</v>
      </c>
      <c r="C52" s="88">
        <f t="shared" si="10"/>
        <v>62.516999999999996</v>
      </c>
      <c r="D52" s="88">
        <f t="shared" si="10"/>
        <v>58.774000000000001</v>
      </c>
      <c r="E52" s="88">
        <f t="shared" si="10"/>
        <v>46.948</v>
      </c>
      <c r="F52" s="88">
        <f t="shared" si="10"/>
        <v>68.225999999999999</v>
      </c>
      <c r="G52" s="88">
        <f t="shared" si="10"/>
        <v>81.853999999999999</v>
      </c>
      <c r="H52" s="88">
        <f t="shared" si="10"/>
        <v>61.781999999999996</v>
      </c>
      <c r="I52" s="88">
        <f t="shared" si="10"/>
        <v>64.926999999999992</v>
      </c>
      <c r="J52" s="88">
        <f t="shared" si="10"/>
        <v>49.624000000000002</v>
      </c>
      <c r="K52" s="88">
        <f t="shared" si="10"/>
        <v>90.706000000000003</v>
      </c>
      <c r="L52" s="88">
        <f t="shared" si="10"/>
        <v>76.020999999999987</v>
      </c>
      <c r="M52" s="88">
        <f t="shared" si="10"/>
        <v>81.23299999999999</v>
      </c>
      <c r="N52" s="88">
        <f t="shared" si="10"/>
        <v>73.722999999999999</v>
      </c>
      <c r="O52" s="88">
        <f t="shared" si="10"/>
        <v>38.552000000000007</v>
      </c>
      <c r="P52" s="88">
        <f t="shared" si="10"/>
        <v>56.036000000000001</v>
      </c>
      <c r="Q52" s="88">
        <f t="shared" si="10"/>
        <v>49.512</v>
      </c>
      <c r="R52" s="88">
        <f t="shared" si="10"/>
        <v>7.8440000000000003</v>
      </c>
      <c r="S52" s="88">
        <f t="shared" si="10"/>
        <v>53.395000000000003</v>
      </c>
      <c r="T52" s="88">
        <f t="shared" si="10"/>
        <v>43.072000000000003</v>
      </c>
      <c r="U52" s="88">
        <f t="shared" si="10"/>
        <v>47.472000000000001</v>
      </c>
      <c r="V52" s="88">
        <f t="shared" si="10"/>
        <v>50.833999999999996</v>
      </c>
      <c r="W52" s="88">
        <f t="shared" si="10"/>
        <v>80.025000000000006</v>
      </c>
      <c r="X52" s="88">
        <f t="shared" si="10"/>
        <v>14.652999999999999</v>
      </c>
      <c r="Y52" s="88">
        <f t="shared" si="10"/>
        <v>41.472000000000001</v>
      </c>
      <c r="Z52" s="89" t="str">
        <f t="shared" si="10"/>
        <v/>
      </c>
      <c r="AA52" s="104">
        <f>SUM(B52:Z52)</f>
        <v>1332.4459999999999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33.214999999999996</v>
      </c>
      <c r="C4" s="18">
        <v>62.542999999999992</v>
      </c>
      <c r="D4" s="18">
        <v>58.765000000000001</v>
      </c>
      <c r="E4" s="18">
        <v>46.959000000000003</v>
      </c>
      <c r="F4" s="18">
        <v>68.224999999999994</v>
      </c>
      <c r="G4" s="18">
        <v>81.890000000000015</v>
      </c>
      <c r="H4" s="18">
        <v>61.763999999999996</v>
      </c>
      <c r="I4" s="18">
        <v>64.933999999999997</v>
      </c>
      <c r="J4" s="18">
        <v>49.637</v>
      </c>
      <c r="K4" s="18">
        <v>90.673000000000002</v>
      </c>
      <c r="L4" s="18">
        <v>76.021000000000001</v>
      </c>
      <c r="M4" s="18">
        <v>81.233000000000004</v>
      </c>
      <c r="N4" s="18">
        <v>73.722999999999999</v>
      </c>
      <c r="O4" s="18">
        <v>38.552</v>
      </c>
      <c r="P4" s="18">
        <v>56.036000000000001</v>
      </c>
      <c r="Q4" s="18">
        <v>49.512</v>
      </c>
      <c r="R4" s="18">
        <v>7.8440000000000003</v>
      </c>
      <c r="S4" s="18">
        <v>53.395000000000003</v>
      </c>
      <c r="T4" s="18">
        <v>43.072000000000003</v>
      </c>
      <c r="U4" s="18">
        <v>47.433999999999997</v>
      </c>
      <c r="V4" s="18">
        <v>50.834000000000003</v>
      </c>
      <c r="W4" s="18">
        <v>80.02500000000002</v>
      </c>
      <c r="X4" s="18">
        <v>14.688000000000001</v>
      </c>
      <c r="Y4" s="18">
        <v>41.472000000000001</v>
      </c>
      <c r="Z4" s="19"/>
      <c r="AA4" s="20">
        <f>SUM(B4:Z4)</f>
        <v>1332.4460000000001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112.45</v>
      </c>
      <c r="C7" s="28">
        <v>93.21</v>
      </c>
      <c r="D7" s="28">
        <v>88.62</v>
      </c>
      <c r="E7" s="28">
        <v>83</v>
      </c>
      <c r="F7" s="28">
        <v>84.02</v>
      </c>
      <c r="G7" s="28">
        <v>85</v>
      </c>
      <c r="H7" s="28">
        <v>84.99</v>
      </c>
      <c r="I7" s="28">
        <v>76.7</v>
      </c>
      <c r="J7" s="28">
        <v>61.88</v>
      </c>
      <c r="K7" s="28">
        <v>17.260000000000002</v>
      </c>
      <c r="L7" s="28">
        <v>5.84</v>
      </c>
      <c r="M7" s="28">
        <v>12.8</v>
      </c>
      <c r="N7" s="28">
        <v>14</v>
      </c>
      <c r="O7" s="28">
        <v>15.23</v>
      </c>
      <c r="P7" s="28">
        <v>19.8</v>
      </c>
      <c r="Q7" s="28">
        <v>19.7</v>
      </c>
      <c r="R7" s="28">
        <v>55.59</v>
      </c>
      <c r="S7" s="28">
        <v>60.65</v>
      </c>
      <c r="T7" s="28">
        <v>91.32</v>
      </c>
      <c r="U7" s="28">
        <v>131.59</v>
      </c>
      <c r="V7" s="28">
        <v>181.7</v>
      </c>
      <c r="W7" s="28">
        <v>136.78</v>
      </c>
      <c r="X7" s="28">
        <v>140</v>
      </c>
      <c r="Y7" s="28">
        <v>100.15</v>
      </c>
      <c r="Z7" s="29"/>
      <c r="AA7" s="30">
        <f>IF(SUM(B7:Z7)&lt;&gt;0,AVERAGEIF(B7:Z7,"&lt;&gt;"""),"")</f>
        <v>73.844999999999999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>
        <v>36</v>
      </c>
      <c r="L12" s="52">
        <v>36</v>
      </c>
      <c r="M12" s="52">
        <v>36</v>
      </c>
      <c r="N12" s="52">
        <v>36</v>
      </c>
      <c r="O12" s="52">
        <v>36</v>
      </c>
      <c r="P12" s="52">
        <v>36</v>
      </c>
      <c r="Q12" s="52">
        <v>36</v>
      </c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252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>
        <v>46.994</v>
      </c>
      <c r="V13" s="52">
        <v>50</v>
      </c>
      <c r="W13" s="52">
        <v>50</v>
      </c>
      <c r="X13" s="52">
        <v>14.688000000000001</v>
      </c>
      <c r="Y13" s="52"/>
      <c r="Z13" s="53"/>
      <c r="AA13" s="54">
        <f t="shared" si="0"/>
        <v>161.68199999999999</v>
      </c>
    </row>
    <row r="14" spans="1:27" ht="24.95" customHeight="1" x14ac:dyDescent="0.2">
      <c r="A14" s="55" t="s">
        <v>10</v>
      </c>
      <c r="B14" s="56">
        <v>14.028</v>
      </c>
      <c r="C14" s="57">
        <v>21.737000000000002</v>
      </c>
      <c r="D14" s="57">
        <v>23.11</v>
      </c>
      <c r="E14" s="57">
        <v>24.841000000000001</v>
      </c>
      <c r="F14" s="57">
        <v>24.332000000000001</v>
      </c>
      <c r="G14" s="57">
        <v>15.495000000000001</v>
      </c>
      <c r="H14" s="57">
        <v>17.079000000000001</v>
      </c>
      <c r="I14" s="57">
        <v>15.050999999999998</v>
      </c>
      <c r="J14" s="57">
        <v>21.257999999999999</v>
      </c>
      <c r="K14" s="57"/>
      <c r="L14" s="57">
        <v>36.010999999999996</v>
      </c>
      <c r="M14" s="57">
        <v>41.594999999999999</v>
      </c>
      <c r="N14" s="57">
        <v>33.820999999999998</v>
      </c>
      <c r="O14" s="57"/>
      <c r="P14" s="57">
        <v>15.236000000000001</v>
      </c>
      <c r="Q14" s="57">
        <v>13.512</v>
      </c>
      <c r="R14" s="57"/>
      <c r="S14" s="57">
        <v>38.359000000000002</v>
      </c>
      <c r="T14" s="57">
        <v>8.9089999999999989</v>
      </c>
      <c r="U14" s="57"/>
      <c r="V14" s="57"/>
      <c r="W14" s="57">
        <v>13.722</v>
      </c>
      <c r="X14" s="57"/>
      <c r="Y14" s="57">
        <v>15.138</v>
      </c>
      <c r="Z14" s="58"/>
      <c r="AA14" s="59">
        <f t="shared" si="0"/>
        <v>393.23399999999992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14.028</v>
      </c>
      <c r="C16" s="62">
        <f t="shared" ref="C16:Z16" si="1">IF(LEN(C$2)&gt;0,SUM(C10:C15),"")</f>
        <v>21.737000000000002</v>
      </c>
      <c r="D16" s="62">
        <f t="shared" si="1"/>
        <v>23.11</v>
      </c>
      <c r="E16" s="62">
        <f t="shared" si="1"/>
        <v>24.841000000000001</v>
      </c>
      <c r="F16" s="62">
        <f t="shared" si="1"/>
        <v>24.332000000000001</v>
      </c>
      <c r="G16" s="62">
        <f t="shared" si="1"/>
        <v>15.495000000000001</v>
      </c>
      <c r="H16" s="62">
        <f t="shared" si="1"/>
        <v>17.079000000000001</v>
      </c>
      <c r="I16" s="62">
        <f t="shared" si="1"/>
        <v>15.050999999999998</v>
      </c>
      <c r="J16" s="62">
        <f t="shared" si="1"/>
        <v>21.257999999999999</v>
      </c>
      <c r="K16" s="62">
        <f t="shared" si="1"/>
        <v>36</v>
      </c>
      <c r="L16" s="62">
        <f t="shared" si="1"/>
        <v>72.010999999999996</v>
      </c>
      <c r="M16" s="62">
        <f t="shared" si="1"/>
        <v>77.594999999999999</v>
      </c>
      <c r="N16" s="62">
        <f t="shared" si="1"/>
        <v>69.820999999999998</v>
      </c>
      <c r="O16" s="62">
        <f t="shared" si="1"/>
        <v>36</v>
      </c>
      <c r="P16" s="62">
        <f t="shared" si="1"/>
        <v>51.236000000000004</v>
      </c>
      <c r="Q16" s="62">
        <f t="shared" si="1"/>
        <v>49.512</v>
      </c>
      <c r="R16" s="62">
        <f t="shared" si="1"/>
        <v>0</v>
      </c>
      <c r="S16" s="62">
        <f t="shared" si="1"/>
        <v>38.359000000000002</v>
      </c>
      <c r="T16" s="62">
        <f t="shared" si="1"/>
        <v>8.9089999999999989</v>
      </c>
      <c r="U16" s="62">
        <f t="shared" si="1"/>
        <v>46.994</v>
      </c>
      <c r="V16" s="62">
        <f t="shared" si="1"/>
        <v>50</v>
      </c>
      <c r="W16" s="62">
        <f t="shared" si="1"/>
        <v>63.722000000000001</v>
      </c>
      <c r="X16" s="62">
        <f t="shared" si="1"/>
        <v>14.688000000000001</v>
      </c>
      <c r="Y16" s="62">
        <f t="shared" si="1"/>
        <v>15.138</v>
      </c>
      <c r="Z16" s="63" t="str">
        <f t="shared" si="1"/>
        <v/>
      </c>
      <c r="AA16" s="64">
        <f>SUM(AA10:AA15)</f>
        <v>806.91599999999994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5.2409999999999997</v>
      </c>
      <c r="C20" s="77">
        <v>6.5360000000000005</v>
      </c>
      <c r="D20" s="77">
        <v>7.1870000000000003</v>
      </c>
      <c r="E20" s="77">
        <v>3.13</v>
      </c>
      <c r="F20" s="77">
        <v>2.7090000000000001</v>
      </c>
      <c r="G20" s="77">
        <v>2.4460000000000002</v>
      </c>
      <c r="H20" s="77">
        <v>0.45</v>
      </c>
      <c r="I20" s="77">
        <v>1.347</v>
      </c>
      <c r="J20" s="77">
        <v>0.71700000000000008</v>
      </c>
      <c r="K20" s="77"/>
      <c r="L20" s="77"/>
      <c r="M20" s="77"/>
      <c r="N20" s="77"/>
      <c r="O20" s="77"/>
      <c r="P20" s="77"/>
      <c r="Q20" s="77"/>
      <c r="R20" s="77"/>
      <c r="S20" s="77">
        <v>1.6719999999999999</v>
      </c>
      <c r="T20" s="77">
        <v>6.9599999999999991</v>
      </c>
      <c r="U20" s="77"/>
      <c r="V20" s="77"/>
      <c r="W20" s="77">
        <v>4.726</v>
      </c>
      <c r="X20" s="77"/>
      <c r="Y20" s="77">
        <v>4.6079999999999997</v>
      </c>
      <c r="Z20" s="78"/>
      <c r="AA20" s="79">
        <f t="shared" si="2"/>
        <v>47.728999999999999</v>
      </c>
    </row>
    <row r="21" spans="1:27" ht="24.95" customHeight="1" x14ac:dyDescent="0.2">
      <c r="A21" s="75" t="s">
        <v>16</v>
      </c>
      <c r="B21" s="80">
        <v>9.0459999999999994</v>
      </c>
      <c r="C21" s="81">
        <v>24.67</v>
      </c>
      <c r="D21" s="81">
        <v>28.468</v>
      </c>
      <c r="E21" s="81">
        <v>18.988</v>
      </c>
      <c r="F21" s="81">
        <v>21.783999999999999</v>
      </c>
      <c r="G21" s="81">
        <v>21.849</v>
      </c>
      <c r="H21" s="81">
        <v>22.435000000000002</v>
      </c>
      <c r="I21" s="81">
        <v>23.536000000000001</v>
      </c>
      <c r="J21" s="81">
        <v>27.661999999999999</v>
      </c>
      <c r="K21" s="81">
        <v>3.073</v>
      </c>
      <c r="L21" s="81">
        <v>4.01</v>
      </c>
      <c r="M21" s="81">
        <v>1.3380000000000001</v>
      </c>
      <c r="N21" s="81">
        <v>1.802</v>
      </c>
      <c r="O21" s="81">
        <v>0.45200000000000001</v>
      </c>
      <c r="P21" s="81"/>
      <c r="Q21" s="81"/>
      <c r="R21" s="81">
        <v>7.8440000000000003</v>
      </c>
      <c r="S21" s="81">
        <v>13.364000000000001</v>
      </c>
      <c r="T21" s="81">
        <v>26.702999999999999</v>
      </c>
      <c r="U21" s="81">
        <v>0.44</v>
      </c>
      <c r="V21" s="81">
        <v>0.63400000000000001</v>
      </c>
      <c r="W21" s="81">
        <v>10.777000000000001</v>
      </c>
      <c r="X21" s="81"/>
      <c r="Y21" s="81">
        <v>21.026000000000003</v>
      </c>
      <c r="Z21" s="78"/>
      <c r="AA21" s="79">
        <f t="shared" si="2"/>
        <v>289.90100000000001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14.286999999999999</v>
      </c>
      <c r="C26" s="88">
        <f t="shared" ref="C26:Z26" si="3">IF(LEN(C$2)&gt;0,SUM(C19:C25),"")</f>
        <v>31.206000000000003</v>
      </c>
      <c r="D26" s="88">
        <f t="shared" si="3"/>
        <v>35.655000000000001</v>
      </c>
      <c r="E26" s="88">
        <f t="shared" si="3"/>
        <v>22.117999999999999</v>
      </c>
      <c r="F26" s="88">
        <f t="shared" si="3"/>
        <v>24.492999999999999</v>
      </c>
      <c r="G26" s="88">
        <f t="shared" si="3"/>
        <v>24.295000000000002</v>
      </c>
      <c r="H26" s="88">
        <f t="shared" si="3"/>
        <v>22.885000000000002</v>
      </c>
      <c r="I26" s="88">
        <f t="shared" si="3"/>
        <v>24.883000000000003</v>
      </c>
      <c r="J26" s="88">
        <f t="shared" si="3"/>
        <v>28.378999999999998</v>
      </c>
      <c r="K26" s="88">
        <f t="shared" si="3"/>
        <v>3.073</v>
      </c>
      <c r="L26" s="88">
        <f t="shared" si="3"/>
        <v>4.01</v>
      </c>
      <c r="M26" s="88">
        <f t="shared" si="3"/>
        <v>3.6379999999999999</v>
      </c>
      <c r="N26" s="88">
        <f t="shared" si="3"/>
        <v>3.9020000000000001</v>
      </c>
      <c r="O26" s="88">
        <f t="shared" si="3"/>
        <v>2.552</v>
      </c>
      <c r="P26" s="88">
        <f t="shared" si="3"/>
        <v>4.8</v>
      </c>
      <c r="Q26" s="88">
        <f t="shared" si="3"/>
        <v>0</v>
      </c>
      <c r="R26" s="88">
        <f t="shared" si="3"/>
        <v>7.8440000000000003</v>
      </c>
      <c r="S26" s="88">
        <f t="shared" si="3"/>
        <v>15.036000000000001</v>
      </c>
      <c r="T26" s="88">
        <f t="shared" si="3"/>
        <v>33.662999999999997</v>
      </c>
      <c r="U26" s="88">
        <f t="shared" si="3"/>
        <v>0.44</v>
      </c>
      <c r="V26" s="88">
        <f t="shared" si="3"/>
        <v>0.63400000000000001</v>
      </c>
      <c r="W26" s="88">
        <f t="shared" si="3"/>
        <v>15.503</v>
      </c>
      <c r="X26" s="88">
        <f t="shared" si="3"/>
        <v>0</v>
      </c>
      <c r="Y26" s="88">
        <f t="shared" si="3"/>
        <v>25.634000000000004</v>
      </c>
      <c r="Z26" s="89" t="str">
        <f t="shared" si="3"/>
        <v/>
      </c>
      <c r="AA26" s="90">
        <f>SUM(AA19:AA25)</f>
        <v>348.93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28.315000000000001</v>
      </c>
      <c r="C30" s="77">
        <v>52.942999999999998</v>
      </c>
      <c r="D30" s="77">
        <v>58.765000000000001</v>
      </c>
      <c r="E30" s="77">
        <v>46.959000000000003</v>
      </c>
      <c r="F30" s="77">
        <v>48.825000000000003</v>
      </c>
      <c r="G30" s="77">
        <v>39.79</v>
      </c>
      <c r="H30" s="77">
        <v>39.963999999999999</v>
      </c>
      <c r="I30" s="77">
        <v>39.933999999999997</v>
      </c>
      <c r="J30" s="77">
        <v>49.637</v>
      </c>
      <c r="K30" s="77">
        <v>39.073</v>
      </c>
      <c r="L30" s="77">
        <v>76.021000000000001</v>
      </c>
      <c r="M30" s="77">
        <v>81.233000000000004</v>
      </c>
      <c r="N30" s="77">
        <v>73.722999999999999</v>
      </c>
      <c r="O30" s="77">
        <v>38.552</v>
      </c>
      <c r="P30" s="77">
        <v>56.036000000000001</v>
      </c>
      <c r="Q30" s="77">
        <v>49.512</v>
      </c>
      <c r="R30" s="77">
        <v>7.8440000000000003</v>
      </c>
      <c r="S30" s="77">
        <v>53.395000000000003</v>
      </c>
      <c r="T30" s="77">
        <v>42.572000000000003</v>
      </c>
      <c r="U30" s="77">
        <v>47.433999999999997</v>
      </c>
      <c r="V30" s="77">
        <v>50.634</v>
      </c>
      <c r="W30" s="77">
        <v>79.224999999999994</v>
      </c>
      <c r="X30" s="77">
        <v>14.688000000000001</v>
      </c>
      <c r="Y30" s="77">
        <v>40.771999999999998</v>
      </c>
      <c r="Z30" s="78"/>
      <c r="AA30" s="79">
        <f>SUM(B30:Z30)</f>
        <v>1155.846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28.315000000000001</v>
      </c>
      <c r="C32" s="62">
        <f t="shared" ref="C32:Z32" si="4">IF(LEN(C$2)&gt;0,SUM(C29:C31),"")</f>
        <v>52.942999999999998</v>
      </c>
      <c r="D32" s="62">
        <f t="shared" si="4"/>
        <v>58.765000000000001</v>
      </c>
      <c r="E32" s="62">
        <f t="shared" si="4"/>
        <v>46.959000000000003</v>
      </c>
      <c r="F32" s="62">
        <f t="shared" si="4"/>
        <v>48.825000000000003</v>
      </c>
      <c r="G32" s="62">
        <f t="shared" si="4"/>
        <v>39.79</v>
      </c>
      <c r="H32" s="62">
        <f t="shared" si="4"/>
        <v>39.963999999999999</v>
      </c>
      <c r="I32" s="62">
        <f t="shared" si="4"/>
        <v>39.933999999999997</v>
      </c>
      <c r="J32" s="62">
        <f t="shared" si="4"/>
        <v>49.637</v>
      </c>
      <c r="K32" s="62">
        <f t="shared" si="4"/>
        <v>39.073</v>
      </c>
      <c r="L32" s="62">
        <f t="shared" si="4"/>
        <v>76.021000000000001</v>
      </c>
      <c r="M32" s="62">
        <f t="shared" si="4"/>
        <v>81.233000000000004</v>
      </c>
      <c r="N32" s="62">
        <f t="shared" si="4"/>
        <v>73.722999999999999</v>
      </c>
      <c r="O32" s="62">
        <f t="shared" si="4"/>
        <v>38.552</v>
      </c>
      <c r="P32" s="62">
        <f t="shared" si="4"/>
        <v>56.036000000000001</v>
      </c>
      <c r="Q32" s="62">
        <f t="shared" si="4"/>
        <v>49.512</v>
      </c>
      <c r="R32" s="62">
        <f t="shared" si="4"/>
        <v>7.8440000000000003</v>
      </c>
      <c r="S32" s="62">
        <f t="shared" si="4"/>
        <v>53.395000000000003</v>
      </c>
      <c r="T32" s="62">
        <f t="shared" si="4"/>
        <v>42.572000000000003</v>
      </c>
      <c r="U32" s="62">
        <f t="shared" si="4"/>
        <v>47.433999999999997</v>
      </c>
      <c r="V32" s="62">
        <f t="shared" si="4"/>
        <v>50.634</v>
      </c>
      <c r="W32" s="62">
        <f t="shared" si="4"/>
        <v>79.224999999999994</v>
      </c>
      <c r="X32" s="62">
        <f t="shared" si="4"/>
        <v>14.688000000000001</v>
      </c>
      <c r="Y32" s="62">
        <f t="shared" si="4"/>
        <v>40.771999999999998</v>
      </c>
      <c r="Z32" s="63" t="str">
        <f t="shared" si="4"/>
        <v/>
      </c>
      <c r="AA32" s="64">
        <f>SUM(AA29:AA31)</f>
        <v>1155.846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4.9000000000000004</v>
      </c>
      <c r="C37" s="99">
        <v>9.6</v>
      </c>
      <c r="D37" s="99"/>
      <c r="E37" s="99"/>
      <c r="F37" s="99">
        <v>19.399999999999999</v>
      </c>
      <c r="G37" s="99">
        <v>42.1</v>
      </c>
      <c r="H37" s="99">
        <v>21.8</v>
      </c>
      <c r="I37" s="99">
        <v>25</v>
      </c>
      <c r="J37" s="99"/>
      <c r="K37" s="99">
        <v>51.6</v>
      </c>
      <c r="L37" s="99"/>
      <c r="M37" s="99"/>
      <c r="N37" s="99"/>
      <c r="O37" s="99"/>
      <c r="P37" s="99"/>
      <c r="Q37" s="99"/>
      <c r="R37" s="99"/>
      <c r="S37" s="99"/>
      <c r="T37" s="99">
        <v>0.5</v>
      </c>
      <c r="U37" s="99"/>
      <c r="V37" s="99">
        <v>0.2</v>
      </c>
      <c r="W37" s="99">
        <v>0.8</v>
      </c>
      <c r="X37" s="99"/>
      <c r="Y37" s="99">
        <v>0.7</v>
      </c>
      <c r="Z37" s="100"/>
      <c r="AA37" s="79">
        <f t="shared" si="5"/>
        <v>176.6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4.9000000000000004</v>
      </c>
      <c r="C40" s="88">
        <f t="shared" ref="C40:Z40" si="6">IF(LEN(C$2)&gt;0,SUM(C35:C39),"")</f>
        <v>9.6</v>
      </c>
      <c r="D40" s="88">
        <f t="shared" si="6"/>
        <v>0</v>
      </c>
      <c r="E40" s="88">
        <f t="shared" si="6"/>
        <v>0</v>
      </c>
      <c r="F40" s="88">
        <f t="shared" si="6"/>
        <v>19.399999999999999</v>
      </c>
      <c r="G40" s="88">
        <f t="shared" si="6"/>
        <v>42.1</v>
      </c>
      <c r="H40" s="88">
        <f t="shared" si="6"/>
        <v>21.8</v>
      </c>
      <c r="I40" s="88">
        <f t="shared" si="6"/>
        <v>25</v>
      </c>
      <c r="J40" s="88">
        <f t="shared" si="6"/>
        <v>0</v>
      </c>
      <c r="K40" s="88">
        <f t="shared" si="6"/>
        <v>51.6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0.5</v>
      </c>
      <c r="U40" s="88">
        <f t="shared" si="6"/>
        <v>0</v>
      </c>
      <c r="V40" s="88">
        <f t="shared" si="6"/>
        <v>0.2</v>
      </c>
      <c r="W40" s="88">
        <f t="shared" si="6"/>
        <v>0.8</v>
      </c>
      <c r="X40" s="88">
        <f t="shared" si="6"/>
        <v>0</v>
      </c>
      <c r="Y40" s="88">
        <f t="shared" si="6"/>
        <v>0.7</v>
      </c>
      <c r="Z40" s="89" t="str">
        <f t="shared" si="6"/>
        <v/>
      </c>
      <c r="AA40" s="90">
        <f t="shared" si="5"/>
        <v>176.6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4.9000000000000004</v>
      </c>
      <c r="C45" s="99">
        <v>9.6</v>
      </c>
      <c r="D45" s="99"/>
      <c r="E45" s="99"/>
      <c r="F45" s="99">
        <v>19.399999999999999</v>
      </c>
      <c r="G45" s="99">
        <v>42.1</v>
      </c>
      <c r="H45" s="99">
        <v>21.8</v>
      </c>
      <c r="I45" s="99">
        <v>25</v>
      </c>
      <c r="J45" s="99"/>
      <c r="K45" s="99">
        <v>51.6</v>
      </c>
      <c r="L45" s="99"/>
      <c r="M45" s="99"/>
      <c r="N45" s="99"/>
      <c r="O45" s="99"/>
      <c r="P45" s="99"/>
      <c r="Q45" s="99"/>
      <c r="R45" s="99"/>
      <c r="S45" s="99"/>
      <c r="T45" s="99">
        <v>0.5</v>
      </c>
      <c r="U45" s="99"/>
      <c r="V45" s="99">
        <v>0.2</v>
      </c>
      <c r="W45" s="99">
        <v>0.8</v>
      </c>
      <c r="X45" s="99"/>
      <c r="Y45" s="99">
        <v>0.7</v>
      </c>
      <c r="Z45" s="100"/>
      <c r="AA45" s="79">
        <f t="shared" si="7"/>
        <v>176.6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4.9000000000000004</v>
      </c>
      <c r="C49" s="88">
        <f t="shared" ref="C49:Z49" si="8">IF(LEN(C$2)&gt;0,SUM(C43:C48),"")</f>
        <v>9.6</v>
      </c>
      <c r="D49" s="88">
        <f t="shared" si="8"/>
        <v>0</v>
      </c>
      <c r="E49" s="88">
        <f t="shared" si="8"/>
        <v>0</v>
      </c>
      <c r="F49" s="88">
        <f t="shared" si="8"/>
        <v>19.399999999999999</v>
      </c>
      <c r="G49" s="88">
        <f t="shared" si="8"/>
        <v>42.1</v>
      </c>
      <c r="H49" s="88">
        <f t="shared" si="8"/>
        <v>21.8</v>
      </c>
      <c r="I49" s="88">
        <f t="shared" si="8"/>
        <v>25</v>
      </c>
      <c r="J49" s="88">
        <f t="shared" si="8"/>
        <v>0</v>
      </c>
      <c r="K49" s="88">
        <f t="shared" si="8"/>
        <v>51.6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0.5</v>
      </c>
      <c r="U49" s="88">
        <f t="shared" si="8"/>
        <v>0</v>
      </c>
      <c r="V49" s="88">
        <f t="shared" si="8"/>
        <v>0.2</v>
      </c>
      <c r="W49" s="88">
        <f t="shared" si="8"/>
        <v>0.8</v>
      </c>
      <c r="X49" s="88">
        <f t="shared" si="8"/>
        <v>0</v>
      </c>
      <c r="Y49" s="88">
        <f t="shared" si="8"/>
        <v>0.7</v>
      </c>
      <c r="Z49" s="89" t="str">
        <f t="shared" si="8"/>
        <v/>
      </c>
      <c r="AA49" s="90">
        <f t="shared" si="7"/>
        <v>176.6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33.214999999999996</v>
      </c>
      <c r="C52" s="88">
        <f t="shared" ref="C52:Z52" si="10">IF(LEN(C$2)&gt;0,SUM(C10:C15)+C26+C40,"")</f>
        <v>62.543000000000006</v>
      </c>
      <c r="D52" s="88">
        <f t="shared" si="10"/>
        <v>58.765000000000001</v>
      </c>
      <c r="E52" s="88">
        <f t="shared" si="10"/>
        <v>46.959000000000003</v>
      </c>
      <c r="F52" s="88">
        <f t="shared" si="10"/>
        <v>68.224999999999994</v>
      </c>
      <c r="G52" s="88">
        <f t="shared" si="10"/>
        <v>81.890000000000015</v>
      </c>
      <c r="H52" s="88">
        <f t="shared" si="10"/>
        <v>61.763999999999996</v>
      </c>
      <c r="I52" s="88">
        <f t="shared" si="10"/>
        <v>64.933999999999997</v>
      </c>
      <c r="J52" s="88">
        <f t="shared" si="10"/>
        <v>49.637</v>
      </c>
      <c r="K52" s="88">
        <f t="shared" si="10"/>
        <v>90.673000000000002</v>
      </c>
      <c r="L52" s="88">
        <f t="shared" si="10"/>
        <v>76.021000000000001</v>
      </c>
      <c r="M52" s="88">
        <f t="shared" si="10"/>
        <v>81.233000000000004</v>
      </c>
      <c r="N52" s="88">
        <f t="shared" si="10"/>
        <v>73.722999999999999</v>
      </c>
      <c r="O52" s="88">
        <f t="shared" si="10"/>
        <v>38.552</v>
      </c>
      <c r="P52" s="88">
        <f t="shared" si="10"/>
        <v>56.036000000000001</v>
      </c>
      <c r="Q52" s="88">
        <f t="shared" si="10"/>
        <v>49.512</v>
      </c>
      <c r="R52" s="88">
        <f t="shared" si="10"/>
        <v>7.8440000000000003</v>
      </c>
      <c r="S52" s="88">
        <f t="shared" si="10"/>
        <v>53.395000000000003</v>
      </c>
      <c r="T52" s="88">
        <f t="shared" si="10"/>
        <v>43.071999999999996</v>
      </c>
      <c r="U52" s="88">
        <f t="shared" si="10"/>
        <v>47.433999999999997</v>
      </c>
      <c r="V52" s="88">
        <f t="shared" si="10"/>
        <v>50.834000000000003</v>
      </c>
      <c r="W52" s="88">
        <f t="shared" si="10"/>
        <v>80.024999999999991</v>
      </c>
      <c r="X52" s="88">
        <f t="shared" si="10"/>
        <v>14.688000000000001</v>
      </c>
      <c r="Y52" s="88">
        <f t="shared" si="10"/>
        <v>41.472000000000008</v>
      </c>
      <c r="Z52" s="89" t="str">
        <f t="shared" si="10"/>
        <v/>
      </c>
      <c r="AA52" s="104">
        <f>SUM(B52:Z52)</f>
        <v>1332.4459999999999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4.9000000000000004</v>
      </c>
      <c r="C4" s="18">
        <v>9.6</v>
      </c>
      <c r="D4" s="18">
        <v>-12.5</v>
      </c>
      <c r="E4" s="18">
        <v>-11.9</v>
      </c>
      <c r="F4" s="18">
        <v>19.399999999999999</v>
      </c>
      <c r="G4" s="18">
        <v>42.1</v>
      </c>
      <c r="H4" s="18">
        <v>21.8</v>
      </c>
      <c r="I4" s="18">
        <v>25</v>
      </c>
      <c r="J4" s="18">
        <v>-46</v>
      </c>
      <c r="K4" s="18">
        <v>51.6</v>
      </c>
      <c r="L4" s="18">
        <v>-0.6</v>
      </c>
      <c r="M4" s="18">
        <v>-0.1</v>
      </c>
      <c r="N4" s="18">
        <v>-0.1</v>
      </c>
      <c r="O4" s="18">
        <v>-0.7</v>
      </c>
      <c r="P4" s="18">
        <v>-0.7</v>
      </c>
      <c r="Q4" s="18">
        <v>-0.1</v>
      </c>
      <c r="R4" s="18">
        <v>-0.8</v>
      </c>
      <c r="S4" s="18">
        <v>-0.9</v>
      </c>
      <c r="T4" s="18">
        <v>0.5</v>
      </c>
      <c r="U4" s="18">
        <v>-11.4</v>
      </c>
      <c r="V4" s="18">
        <v>0.2</v>
      </c>
      <c r="W4" s="18">
        <v>0.8</v>
      </c>
      <c r="X4" s="18">
        <v>-5.2</v>
      </c>
      <c r="Y4" s="18">
        <v>0.7</v>
      </c>
      <c r="Z4" s="19"/>
      <c r="AA4" s="111">
        <f>SUM(B4:Z4)</f>
        <v>85.600000000000009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112.45</v>
      </c>
      <c r="C7" s="117">
        <v>93.21</v>
      </c>
      <c r="D7" s="117">
        <v>88.62</v>
      </c>
      <c r="E7" s="117">
        <v>83</v>
      </c>
      <c r="F7" s="117">
        <v>84.02</v>
      </c>
      <c r="G7" s="117">
        <v>85</v>
      </c>
      <c r="H7" s="117">
        <v>84.99</v>
      </c>
      <c r="I7" s="117">
        <v>76.7</v>
      </c>
      <c r="J7" s="117">
        <v>61.88</v>
      </c>
      <c r="K7" s="117">
        <v>17.260000000000002</v>
      </c>
      <c r="L7" s="117">
        <v>5.84</v>
      </c>
      <c r="M7" s="117">
        <v>12.8</v>
      </c>
      <c r="N7" s="117">
        <v>14</v>
      </c>
      <c r="O7" s="117">
        <v>15.23</v>
      </c>
      <c r="P7" s="117">
        <v>19.8</v>
      </c>
      <c r="Q7" s="117">
        <v>19.7</v>
      </c>
      <c r="R7" s="117">
        <v>55.59</v>
      </c>
      <c r="S7" s="117">
        <v>60.65</v>
      </c>
      <c r="T7" s="117">
        <v>91.32</v>
      </c>
      <c r="U7" s="117">
        <v>131.59</v>
      </c>
      <c r="V7" s="117">
        <v>181.7</v>
      </c>
      <c r="W7" s="117">
        <v>136.78</v>
      </c>
      <c r="X7" s="117">
        <v>140</v>
      </c>
      <c r="Y7" s="117">
        <v>100.15</v>
      </c>
      <c r="Z7" s="118"/>
      <c r="AA7" s="119">
        <f>IF(SUM(B7:Z7)&lt;&gt;0,AVERAGEIF(B7:Z7,"&lt;&gt;"""),"")</f>
        <v>73.844999999999999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>
        <v>12.5</v>
      </c>
      <c r="E13" s="129">
        <v>11.9</v>
      </c>
      <c r="F13" s="129"/>
      <c r="G13" s="129"/>
      <c r="H13" s="129"/>
      <c r="I13" s="129"/>
      <c r="J13" s="129">
        <v>46</v>
      </c>
      <c r="K13" s="129"/>
      <c r="L13" s="129">
        <v>0.6</v>
      </c>
      <c r="M13" s="129">
        <v>0.1</v>
      </c>
      <c r="N13" s="129">
        <v>0.1</v>
      </c>
      <c r="O13" s="129">
        <v>0.7</v>
      </c>
      <c r="P13" s="129">
        <v>0.7</v>
      </c>
      <c r="Q13" s="129">
        <v>0.1</v>
      </c>
      <c r="R13" s="129">
        <v>0.8</v>
      </c>
      <c r="S13" s="129">
        <v>0.9</v>
      </c>
      <c r="T13" s="129"/>
      <c r="U13" s="129">
        <v>11.4</v>
      </c>
      <c r="V13" s="129"/>
      <c r="W13" s="129"/>
      <c r="X13" s="129">
        <v>5.2</v>
      </c>
      <c r="Y13" s="130"/>
      <c r="Z13" s="131"/>
      <c r="AA13" s="132">
        <f t="shared" si="0"/>
        <v>91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12.5</v>
      </c>
      <c r="E16" s="135">
        <f t="shared" si="1"/>
        <v>11.9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46</v>
      </c>
      <c r="K16" s="135">
        <f t="shared" si="1"/>
        <v>0</v>
      </c>
      <c r="L16" s="135">
        <f t="shared" si="1"/>
        <v>0.6</v>
      </c>
      <c r="M16" s="135">
        <f t="shared" si="1"/>
        <v>0.1</v>
      </c>
      <c r="N16" s="135">
        <f t="shared" si="1"/>
        <v>0.1</v>
      </c>
      <c r="O16" s="135">
        <f t="shared" si="1"/>
        <v>0.7</v>
      </c>
      <c r="P16" s="135">
        <f t="shared" si="1"/>
        <v>0.7</v>
      </c>
      <c r="Q16" s="135">
        <f t="shared" si="1"/>
        <v>0.1</v>
      </c>
      <c r="R16" s="135">
        <f t="shared" si="1"/>
        <v>0.8</v>
      </c>
      <c r="S16" s="135">
        <f t="shared" si="1"/>
        <v>0.9</v>
      </c>
      <c r="T16" s="135">
        <f t="shared" si="1"/>
        <v>0</v>
      </c>
      <c r="U16" s="135">
        <f t="shared" si="1"/>
        <v>11.4</v>
      </c>
      <c r="V16" s="135">
        <f t="shared" si="1"/>
        <v>0</v>
      </c>
      <c r="W16" s="135">
        <f t="shared" si="1"/>
        <v>0</v>
      </c>
      <c r="X16" s="135">
        <f t="shared" si="1"/>
        <v>5.2</v>
      </c>
      <c r="Y16" s="135">
        <f t="shared" si="1"/>
        <v>0</v>
      </c>
      <c r="Z16" s="136" t="str">
        <f t="shared" si="1"/>
        <v/>
      </c>
      <c r="AA16" s="90">
        <f t="shared" si="0"/>
        <v>91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4.9000000000000004</v>
      </c>
      <c r="C21" s="129">
        <v>9.6</v>
      </c>
      <c r="D21" s="129"/>
      <c r="E21" s="129"/>
      <c r="F21" s="129">
        <v>19.399999999999999</v>
      </c>
      <c r="G21" s="129">
        <v>42.1</v>
      </c>
      <c r="H21" s="129">
        <v>21.8</v>
      </c>
      <c r="I21" s="129">
        <v>25</v>
      </c>
      <c r="J21" s="129"/>
      <c r="K21" s="129">
        <v>51.6</v>
      </c>
      <c r="L21" s="129"/>
      <c r="M21" s="129"/>
      <c r="N21" s="129"/>
      <c r="O21" s="129"/>
      <c r="P21" s="129"/>
      <c r="Q21" s="129"/>
      <c r="R21" s="129"/>
      <c r="S21" s="129"/>
      <c r="T21" s="129">
        <v>0.5</v>
      </c>
      <c r="U21" s="129"/>
      <c r="V21" s="129">
        <v>0.2</v>
      </c>
      <c r="W21" s="129">
        <v>0.8</v>
      </c>
      <c r="X21" s="129"/>
      <c r="Y21" s="130">
        <v>0.7</v>
      </c>
      <c r="Z21" s="131"/>
      <c r="AA21" s="132">
        <f t="shared" si="2"/>
        <v>176.6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4.9000000000000004</v>
      </c>
      <c r="C24" s="135">
        <f t="shared" si="3"/>
        <v>9.6</v>
      </c>
      <c r="D24" s="135">
        <f t="shared" si="3"/>
        <v>0</v>
      </c>
      <c r="E24" s="135">
        <f t="shared" si="3"/>
        <v>0</v>
      </c>
      <c r="F24" s="135">
        <f t="shared" si="3"/>
        <v>19.399999999999999</v>
      </c>
      <c r="G24" s="135">
        <f t="shared" si="3"/>
        <v>42.1</v>
      </c>
      <c r="H24" s="135">
        <f t="shared" si="3"/>
        <v>21.8</v>
      </c>
      <c r="I24" s="135">
        <f t="shared" si="3"/>
        <v>25</v>
      </c>
      <c r="J24" s="135">
        <f t="shared" si="3"/>
        <v>0</v>
      </c>
      <c r="K24" s="135">
        <f t="shared" si="3"/>
        <v>51.6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0.5</v>
      </c>
      <c r="U24" s="135">
        <f t="shared" si="3"/>
        <v>0</v>
      </c>
      <c r="V24" s="135">
        <f t="shared" si="3"/>
        <v>0.2</v>
      </c>
      <c r="W24" s="135">
        <f t="shared" si="3"/>
        <v>0.8</v>
      </c>
      <c r="X24" s="135">
        <f t="shared" si="3"/>
        <v>0</v>
      </c>
      <c r="Y24" s="135">
        <f t="shared" si="3"/>
        <v>0.7</v>
      </c>
      <c r="Z24" s="136" t="str">
        <f t="shared" si="3"/>
        <v/>
      </c>
      <c r="AA24" s="90">
        <f t="shared" si="2"/>
        <v>176.6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2025-05-23T13:29:46Z</dcterms:created>
  <dcterms:modified xsi:type="dcterms:W3CDTF">2025-05-23T13:29:48Z</dcterms:modified>
</cp:coreProperties>
</file>