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<sst xmlns="http://schemas.openxmlformats.org/spreadsheetml/2006/main" count="119" uniqueCount="54">
  <si>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19/04/2025 23:33:36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</si>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</sst>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95D-4442-85F2-8140E108D3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95D-4442-85F2-8140E108D3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4.4999999999999998E-2</c:v>
                </c:pt>
                <c:pt idx="17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5D-4442-85F2-8140E108D3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1.4999999999999999E-2</c:v>
                </c:pt>
                <c:pt idx="8">
                  <c:v>171.989</c:v>
                </c:pt>
                <c:pt idx="9">
                  <c:v>133.07599999999999</c:v>
                </c:pt>
                <c:pt idx="10">
                  <c:v>6.3879999999999999</c:v>
                </c:pt>
                <c:pt idx="11">
                  <c:v>6.891</c:v>
                </c:pt>
                <c:pt idx="12">
                  <c:v>6.5649999999999995</c:v>
                </c:pt>
                <c:pt idx="13">
                  <c:v>5.4819999999999993</c:v>
                </c:pt>
                <c:pt idx="14">
                  <c:v>5.5449999999999999</c:v>
                </c:pt>
                <c:pt idx="15">
                  <c:v>6.9960000000000004</c:v>
                </c:pt>
                <c:pt idx="16">
                  <c:v>3.3819999999999997</c:v>
                </c:pt>
                <c:pt idx="17">
                  <c:v>0.36899999999999999</c:v>
                </c:pt>
                <c:pt idx="18">
                  <c:v>1.127</c:v>
                </c:pt>
                <c:pt idx="19">
                  <c:v>0.78800000000000003</c:v>
                </c:pt>
                <c:pt idx="20">
                  <c:v>1.603</c:v>
                </c:pt>
                <c:pt idx="21">
                  <c:v>4.3999999999999997E-2</c:v>
                </c:pt>
                <c:pt idx="22">
                  <c:v>2.1999999999999999E-2</c:v>
                </c:pt>
                <c:pt idx="23">
                  <c:v>0.60399999999999998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5D-4442-85F2-8140E108D3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95D-4442-85F2-8140E108D3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95D-4442-85F2-8140E108D3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95D-4442-85F2-8140E108D3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95D-4442-85F2-8140E108D3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95D-4442-85F2-8140E108D3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30.932000000000002</c:v>
                </c:pt>
                <c:pt idx="1">
                  <c:v>112.342</c:v>
                </c:pt>
                <c:pt idx="2">
                  <c:v>118.512</c:v>
                </c:pt>
                <c:pt idx="3">
                  <c:v>89.465000000000003</c:v>
                </c:pt>
                <c:pt idx="4">
                  <c:v>114.366</c:v>
                </c:pt>
                <c:pt idx="5">
                  <c:v>214.35300000000001</c:v>
                </c:pt>
                <c:pt idx="6">
                  <c:v>167.48399999999998</c:v>
                </c:pt>
                <c:pt idx="7">
                  <c:v>106.02</c:v>
                </c:pt>
                <c:pt idx="19">
                  <c:v>20</c:v>
                </c:pt>
                <c:pt idx="20">
                  <c:v>31.867999999999999</c:v>
                </c:pt>
                <c:pt idx="21">
                  <c:v>17.672000000000001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5D-4442-85F2-8140E108D3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57.5</c:v>
                </c:pt>
                <c:pt idx="19">
                  <c:v>0</c:v>
                </c:pt>
                <c:pt idx="20">
                  <c:v>3.3</c:v>
                </c:pt>
                <c:pt idx="21">
                  <c:v>0</c:v>
                </c:pt>
                <c:pt idx="22">
                  <c:v>48</c:v>
                </c:pt>
                <c:pt idx="23">
                  <c:v>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5D-4442-85F2-8140E108D3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7.5519999999999996</c:v>
                </c:pt>
                <c:pt idx="1">
                  <c:v>1.74</c:v>
                </c:pt>
                <c:pt idx="2">
                  <c:v>0.98599999999999999</c:v>
                </c:pt>
                <c:pt idx="3">
                  <c:v>1.2290000000000001</c:v>
                </c:pt>
                <c:pt idx="4">
                  <c:v>1.7069999999999999</c:v>
                </c:pt>
                <c:pt idx="5">
                  <c:v>0.98699999999999999</c:v>
                </c:pt>
                <c:pt idx="6">
                  <c:v>5.7829999999999995</c:v>
                </c:pt>
                <c:pt idx="7">
                  <c:v>7.8639999999999999</c:v>
                </c:pt>
                <c:pt idx="8">
                  <c:v>2.363</c:v>
                </c:pt>
                <c:pt idx="9">
                  <c:v>2.956</c:v>
                </c:pt>
                <c:pt idx="10">
                  <c:v>34.691000000000003</c:v>
                </c:pt>
                <c:pt idx="11">
                  <c:v>38.592999999999996</c:v>
                </c:pt>
                <c:pt idx="12">
                  <c:v>31.108000000000001</c:v>
                </c:pt>
                <c:pt idx="13">
                  <c:v>35.450000000000003</c:v>
                </c:pt>
                <c:pt idx="14">
                  <c:v>45.915999999999997</c:v>
                </c:pt>
                <c:pt idx="15">
                  <c:v>116.327</c:v>
                </c:pt>
                <c:pt idx="16">
                  <c:v>79.285000000000011</c:v>
                </c:pt>
                <c:pt idx="17">
                  <c:v>36.786000000000001</c:v>
                </c:pt>
                <c:pt idx="18">
                  <c:v>1.153</c:v>
                </c:pt>
                <c:pt idx="19">
                  <c:v>1.405</c:v>
                </c:pt>
                <c:pt idx="20">
                  <c:v>11.235000000000001</c:v>
                </c:pt>
                <c:pt idx="21">
                  <c:v>20.75</c:v>
                </c:pt>
                <c:pt idx="22">
                  <c:v>0.98599999999999999</c:v>
                </c:pt>
                <c:pt idx="23">
                  <c:v>6.4899999999999993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5D-4442-85F2-8140E108D3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95D-4442-85F2-8140E108D3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95D-4442-85F2-8140E108D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114.78</c:v>
                </c:pt>
                <c:pt idx="1">
                  <c:v>94</c:v>
                </c:pt>
                <c:pt idx="2">
                  <c:v>91.83</c:v>
                </c:pt>
                <c:pt idx="3">
                  <c:v>91.77</c:v>
                </c:pt>
                <c:pt idx="4">
                  <c:v>92.33</c:v>
                </c:pt>
                <c:pt idx="5">
                  <c:v>95.93</c:v>
                </c:pt>
                <c:pt idx="6">
                  <c:v>94.49</c:v>
                </c:pt>
                <c:pt idx="7">
                  <c:v>81.78</c:v>
                </c:pt>
                <c:pt idx="8">
                  <c:v>9.93</c:v>
                </c:pt>
                <c:pt idx="9">
                  <c:v>0.54</c:v>
                </c:pt>
                <c:pt idx="10">
                  <c:v>16.36</c:v>
                </c:pt>
                <c:pt idx="11">
                  <c:v>5.44</c:v>
                </c:pt>
                <c:pt idx="12">
                  <c:v>2.91</c:v>
                </c:pt>
                <c:pt idx="13">
                  <c:v>2.89</c:v>
                </c:pt>
                <c:pt idx="14">
                  <c:v>2.5</c:v>
                </c:pt>
                <c:pt idx="15">
                  <c:v>1.5</c:v>
                </c:pt>
                <c:pt idx="16">
                  <c:v>5.22</c:v>
                </c:pt>
                <c:pt idx="17">
                  <c:v>66.5</c:v>
                </c:pt>
                <c:pt idx="18">
                  <c:v>98.91</c:v>
                </c:pt>
                <c:pt idx="19">
                  <c:v>115.08</c:v>
                </c:pt>
                <c:pt idx="20">
                  <c:v>134.44999999999999</c:v>
                </c:pt>
                <c:pt idx="21">
                  <c:v>133.41999999999999</c:v>
                </c:pt>
                <c:pt idx="22">
                  <c:v>121.08</c:v>
                </c:pt>
                <c:pt idx="23">
                  <c:v>108.56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5D-4442-85F2-8140E108D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FEB-4838-872E-761BE1065A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EB-4838-872E-761BE1065A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15.336</c:v>
                </c:pt>
                <c:pt idx="1">
                  <c:v>34.419000000000004</c:v>
                </c:pt>
                <c:pt idx="2">
                  <c:v>34.169000000000004</c:v>
                </c:pt>
                <c:pt idx="3">
                  <c:v>36.207000000000001</c:v>
                </c:pt>
                <c:pt idx="4">
                  <c:v>36.253</c:v>
                </c:pt>
                <c:pt idx="5">
                  <c:v>30.995999999999999</c:v>
                </c:pt>
                <c:pt idx="6">
                  <c:v>33.295000000000002</c:v>
                </c:pt>
                <c:pt idx="7">
                  <c:v>1.181</c:v>
                </c:pt>
                <c:pt idx="8">
                  <c:v>7.3730000000000002</c:v>
                </c:pt>
                <c:pt idx="9">
                  <c:v>7.1779999999999999</c:v>
                </c:pt>
                <c:pt idx="11">
                  <c:v>0.95599999999999996</c:v>
                </c:pt>
                <c:pt idx="18">
                  <c:v>6.9459999999999997</c:v>
                </c:pt>
                <c:pt idx="20">
                  <c:v>5.125</c:v>
                </c:pt>
                <c:pt idx="22">
                  <c:v>6.3239999999999998</c:v>
                </c:pt>
                <c:pt idx="23">
                  <c:v>6.8580000000000005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EB-4838-872E-761BE1065A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16.648</c:v>
                </c:pt>
                <c:pt idx="1">
                  <c:v>36.838000000000001</c:v>
                </c:pt>
                <c:pt idx="2">
                  <c:v>35.022999999999996</c:v>
                </c:pt>
                <c:pt idx="3">
                  <c:v>39.795999999999999</c:v>
                </c:pt>
                <c:pt idx="4">
                  <c:v>38.070999999999998</c:v>
                </c:pt>
                <c:pt idx="5">
                  <c:v>33.001999999999995</c:v>
                </c:pt>
                <c:pt idx="6">
                  <c:v>38.277999999999999</c:v>
                </c:pt>
                <c:pt idx="7">
                  <c:v>24.838000000000001</c:v>
                </c:pt>
                <c:pt idx="8">
                  <c:v>20.495000000000001</c:v>
                </c:pt>
                <c:pt idx="9">
                  <c:v>38.067999999999998</c:v>
                </c:pt>
                <c:pt idx="11">
                  <c:v>22.257999999999999</c:v>
                </c:pt>
                <c:pt idx="12">
                  <c:v>21.861999999999998</c:v>
                </c:pt>
                <c:pt idx="13">
                  <c:v>32.503</c:v>
                </c:pt>
                <c:pt idx="14">
                  <c:v>35</c:v>
                </c:pt>
                <c:pt idx="15">
                  <c:v>42</c:v>
                </c:pt>
                <c:pt idx="17">
                  <c:v>1.9E-2</c:v>
                </c:pt>
                <c:pt idx="18">
                  <c:v>37.919000000000004</c:v>
                </c:pt>
                <c:pt idx="19">
                  <c:v>5.91</c:v>
                </c:pt>
                <c:pt idx="20">
                  <c:v>13.345000000000001</c:v>
                </c:pt>
                <c:pt idx="21">
                  <c:v>2.1000000000000001E-2</c:v>
                </c:pt>
                <c:pt idx="22">
                  <c:v>22.692999999999998</c:v>
                </c:pt>
                <c:pt idx="23">
                  <c:v>23.852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EB-4838-872E-761BE1065A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FEB-4838-872E-761BE1065A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FEB-4838-872E-761BE1065A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FEB-4838-872E-761BE1065A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FEB-4838-872E-761BE1065A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FEB-4838-872E-761BE1065A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EB-4838-872E-761BE1065AE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18.3</c:v>
                </c:pt>
                <c:pt idx="2">
                  <c:v>24.4</c:v>
                </c:pt>
                <c:pt idx="3">
                  <c:v>0</c:v>
                </c:pt>
                <c:pt idx="4">
                  <c:v>9.8000000000000007</c:v>
                </c:pt>
                <c:pt idx="5">
                  <c:v>111.9</c:v>
                </c:pt>
                <c:pt idx="6">
                  <c:v>64.400000000000006</c:v>
                </c:pt>
                <c:pt idx="7">
                  <c:v>38.1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68.900000000000006</c:v>
                </c:pt>
                <c:pt idx="17">
                  <c:v>5.8</c:v>
                </c:pt>
                <c:pt idx="18">
                  <c:v>0</c:v>
                </c:pt>
                <c:pt idx="19">
                  <c:v>9.5</c:v>
                </c:pt>
                <c:pt idx="20">
                  <c:v>0</c:v>
                </c:pt>
                <c:pt idx="21">
                  <c:v>36.9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EB-4838-872E-761BE1065A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1">
                  <c:v>23.067</c:v>
                </c:pt>
                <c:pt idx="2">
                  <c:v>24.393000000000001</c:v>
                </c:pt>
                <c:pt idx="3">
                  <c:v>27.744</c:v>
                </c:pt>
                <c:pt idx="4">
                  <c:v>30.518000000000001</c:v>
                </c:pt>
                <c:pt idx="5">
                  <c:v>37.901000000000003</c:v>
                </c:pt>
                <c:pt idx="6">
                  <c:v>35.745000000000005</c:v>
                </c:pt>
                <c:pt idx="7">
                  <c:v>48.255000000000003</c:v>
                </c:pt>
                <c:pt idx="8">
                  <c:v>144.98399999999998</c:v>
                </c:pt>
                <c:pt idx="9">
                  <c:v>89.286000000000001</c:v>
                </c:pt>
                <c:pt idx="10">
                  <c:v>39.578999999999994</c:v>
                </c:pt>
                <c:pt idx="11">
                  <c:v>20.77</c:v>
                </c:pt>
                <c:pt idx="12">
                  <c:v>14.311</c:v>
                </c:pt>
                <c:pt idx="13">
                  <c:v>6.9290000000000003</c:v>
                </c:pt>
                <c:pt idx="14">
                  <c:v>14.961</c:v>
                </c:pt>
                <c:pt idx="15">
                  <c:v>79.823000000000008</c:v>
                </c:pt>
                <c:pt idx="16">
                  <c:v>12.301</c:v>
                </c:pt>
                <c:pt idx="17">
                  <c:v>29.858000000000001</c:v>
                </c:pt>
                <c:pt idx="18">
                  <c:v>13.443</c:v>
                </c:pt>
                <c:pt idx="19">
                  <c:v>5.3150000000000004</c:v>
                </c:pt>
                <c:pt idx="20">
                  <c:v>18.085999999999999</c:v>
                </c:pt>
                <c:pt idx="21">
                  <c:v>8.1000000000000003E-2</c:v>
                </c:pt>
                <c:pt idx="22">
                  <c:v>18.501999999999999</c:v>
                </c:pt>
                <c:pt idx="23">
                  <c:v>18.326999999999998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EB-4838-872E-761BE1065A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FEB-4838-872E-761BE1065A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FEB-4838-872E-761BE1065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114.78</c:v>
                </c:pt>
                <c:pt idx="1">
                  <c:v>94</c:v>
                </c:pt>
                <c:pt idx="2">
                  <c:v>91.83</c:v>
                </c:pt>
                <c:pt idx="3">
                  <c:v>91.77</c:v>
                </c:pt>
                <c:pt idx="4">
                  <c:v>92.33</c:v>
                </c:pt>
                <c:pt idx="5">
                  <c:v>95.93</c:v>
                </c:pt>
                <c:pt idx="6">
                  <c:v>94.49</c:v>
                </c:pt>
                <c:pt idx="7">
                  <c:v>81.78</c:v>
                </c:pt>
                <c:pt idx="8">
                  <c:v>9.93</c:v>
                </c:pt>
                <c:pt idx="9">
                  <c:v>0.54</c:v>
                </c:pt>
                <c:pt idx="10">
                  <c:v>16.36</c:v>
                </c:pt>
                <c:pt idx="11">
                  <c:v>5.44</c:v>
                </c:pt>
                <c:pt idx="12">
                  <c:v>2.91</c:v>
                </c:pt>
                <c:pt idx="13">
                  <c:v>2.89</c:v>
                </c:pt>
                <c:pt idx="14">
                  <c:v>2.5</c:v>
                </c:pt>
                <c:pt idx="15">
                  <c:v>1.5</c:v>
                </c:pt>
                <c:pt idx="16">
                  <c:v>5.22</c:v>
                </c:pt>
                <c:pt idx="17">
                  <c:v>66.5</c:v>
                </c:pt>
                <c:pt idx="18">
                  <c:v>98.91</c:v>
                </c:pt>
                <c:pt idx="19">
                  <c:v>115.08</c:v>
                </c:pt>
                <c:pt idx="20">
                  <c:v>134.44999999999999</c:v>
                </c:pt>
                <c:pt idx="21">
                  <c:v>133.41999999999999</c:v>
                </c:pt>
                <c:pt idx="22">
                  <c:v>121.08</c:v>
                </c:pt>
                <c:pt idx="23">
                  <c:v>108.56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EB-4838-872E-761BE1065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38.484000000000002</v>
      </c>
      <c r="C4" s="18">
        <v>114.08200000000001</v>
      </c>
      <c r="D4" s="18">
        <v>119.49799999999999</v>
      </c>
      <c r="E4" s="18">
        <v>105.294</v>
      </c>
      <c r="F4" s="18">
        <v>116.133</v>
      </c>
      <c r="G4" s="18">
        <v>215.34</v>
      </c>
      <c r="H4" s="18">
        <v>173.267</v>
      </c>
      <c r="I4" s="18">
        <v>113.884</v>
      </c>
      <c r="J4" s="18">
        <v>174.352</v>
      </c>
      <c r="K4" s="18">
        <v>136.03199999999998</v>
      </c>
      <c r="L4" s="18">
        <v>41.079000000000008</v>
      </c>
      <c r="M4" s="18">
        <v>45.483999999999995</v>
      </c>
      <c r="N4" s="18">
        <v>37.673000000000002</v>
      </c>
      <c r="O4" s="18">
        <v>40.932000000000002</v>
      </c>
      <c r="P4" s="18">
        <v>51.460999999999991</v>
      </c>
      <c r="Q4" s="18">
        <v>123.32300000000001</v>
      </c>
      <c r="R4" s="18">
        <v>82.667000000000016</v>
      </c>
      <c r="S4" s="18">
        <v>37.198</v>
      </c>
      <c r="T4" s="18">
        <v>59.78</v>
      </c>
      <c r="U4" s="18">
        <v>22.193000000000001</v>
      </c>
      <c r="V4" s="18">
        <v>48.006</v>
      </c>
      <c r="W4" s="18">
        <v>38.465999999999994</v>
      </c>
      <c r="X4" s="18">
        <v>49.007999999999996</v>
      </c>
      <c r="Y4" s="18">
        <v>50.493999999999993</v>
      </c>
      <c r="Z4" s="19"/>
      <c r="AA4" s="20">
        <f>SUM(B4:Z4)</f>
        <v>2034.1299999999999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114.78</v>
      </c>
      <c r="C7" s="28">
        <v>94</v>
      </c>
      <c r="D7" s="28">
        <v>91.83</v>
      </c>
      <c r="E7" s="28">
        <v>91.77</v>
      </c>
      <c r="F7" s="28">
        <v>92.33</v>
      </c>
      <c r="G7" s="28">
        <v>95.93</v>
      </c>
      <c r="H7" s="28">
        <v>94.49</v>
      </c>
      <c r="I7" s="28">
        <v>81.78</v>
      </c>
      <c r="J7" s="28">
        <v>9.93</v>
      </c>
      <c r="K7" s="28">
        <v>0.54</v>
      </c>
      <c r="L7" s="28">
        <v>16.36</v>
      </c>
      <c r="M7" s="28">
        <v>5.44</v>
      </c>
      <c r="N7" s="28">
        <v>2.91</v>
      </c>
      <c r="O7" s="28">
        <v>2.89</v>
      </c>
      <c r="P7" s="28">
        <v>2.5</v>
      </c>
      <c r="Q7" s="28">
        <v>1.5</v>
      </c>
      <c r="R7" s="28">
        <v>5.22</v>
      </c>
      <c r="S7" s="28">
        <v>66.5</v>
      </c>
      <c r="T7" s="28">
        <v>98.91</v>
      </c>
      <c r="U7" s="28">
        <v>115.08</v>
      </c>
      <c r="V7" s="28">
        <v>134.44999999999999</v>
      </c>
      <c r="W7" s="28">
        <v>133.41999999999999</v>
      </c>
      <c r="X7" s="28">
        <v>121.08</v>
      </c>
      <c r="Y7" s="28">
        <v>108.56</v>
      </c>
      <c r="Z7" s="29"/>
      <c r="AA7" s="30">
        <f>IF(SUM(B7:Z7)&lt;&gt;0,AVERAGEIF(B7:Z7,"&lt;&gt;"""),"")</f>
        <v>65.924999999999997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30.932000000000002</v>
      </c>
      <c r="C12" s="52">
        <v>112.342</v>
      </c>
      <c r="D12" s="52">
        <v>118.512</v>
      </c>
      <c r="E12" s="52">
        <v>89.465000000000003</v>
      </c>
      <c r="F12" s="52">
        <v>114.366</v>
      </c>
      <c r="G12" s="52">
        <v>214.35300000000001</v>
      </c>
      <c r="H12" s="52">
        <v>167.48399999999998</v>
      </c>
      <c r="I12" s="52">
        <v>106.02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</v>
      </c>
      <c r="V12" s="52">
        <v>31.867999999999999</v>
      </c>
      <c r="W12" s="52">
        <v>17.672000000000001</v>
      </c>
      <c r="X12" s="52"/>
      <c r="Y12" s="52"/>
      <c r="Z12" s="53"/>
      <c r="AA12" s="54">
        <f t="shared" si="0"/>
        <v>1023.014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7.5519999999999996</v>
      </c>
      <c r="C14" s="57">
        <v>1.74</v>
      </c>
      <c r="D14" s="57">
        <v>0.98599999999999999</v>
      </c>
      <c r="E14" s="57">
        <v>1.2290000000000001</v>
      </c>
      <c r="F14" s="57">
        <v>1.7069999999999999</v>
      </c>
      <c r="G14" s="57">
        <v>0.98699999999999999</v>
      </c>
      <c r="H14" s="57">
        <v>5.7829999999999995</v>
      </c>
      <c r="I14" s="57">
        <v>7.8639999999999999</v>
      </c>
      <c r="J14" s="57">
        <v>2.363</v>
      </c>
      <c r="K14" s="57">
        <v>2.956</v>
      </c>
      <c r="L14" s="57">
        <v>34.691000000000003</v>
      </c>
      <c r="M14" s="57">
        <v>38.592999999999996</v>
      </c>
      <c r="N14" s="57">
        <v>31.108000000000001</v>
      </c>
      <c r="O14" s="57">
        <v>35.450000000000003</v>
      </c>
      <c r="P14" s="57">
        <v>45.915999999999997</v>
      </c>
      <c r="Q14" s="57">
        <v>116.327</v>
      </c>
      <c r="R14" s="57">
        <v>79.285000000000011</v>
      </c>
      <c r="S14" s="57">
        <v>36.786000000000001</v>
      </c>
      <c r="T14" s="57">
        <v>1.153</v>
      </c>
      <c r="U14" s="57">
        <v>1.405</v>
      </c>
      <c r="V14" s="57">
        <v>11.235000000000001</v>
      </c>
      <c r="W14" s="57">
        <v>20.75</v>
      </c>
      <c r="X14" s="57">
        <v>0.98599999999999999</v>
      </c>
      <c r="Y14" s="57">
        <v>6.4899999999999993</v>
      </c>
      <c r="Z14" s="58"/>
      <c r="AA14" s="59">
        <f t="shared" si="0"/>
        <v>493.34200000000004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38.484000000000002</v>
      </c>
      <c r="C16" s="62">
        <f t="shared" si="1"/>
        <v>114.08199999999999</v>
      </c>
      <c r="D16" s="62">
        <f t="shared" si="1"/>
        <v>119.498</v>
      </c>
      <c r="E16" s="62">
        <f t="shared" si="1"/>
        <v>90.694000000000003</v>
      </c>
      <c r="F16" s="62">
        <f t="shared" si="1"/>
        <v>116.07299999999999</v>
      </c>
      <c r="G16" s="62">
        <f t="shared" si="1"/>
        <v>215.34</v>
      </c>
      <c r="H16" s="62">
        <f t="shared" si="1"/>
        <v>173.26699999999997</v>
      </c>
      <c r="I16" s="62">
        <f t="shared" si="1"/>
        <v>113.884</v>
      </c>
      <c r="J16" s="62">
        <f t="shared" si="1"/>
        <v>2.363</v>
      </c>
      <c r="K16" s="62">
        <f t="shared" si="1"/>
        <v>2.956</v>
      </c>
      <c r="L16" s="62">
        <f t="shared" si="1"/>
        <v>34.691000000000003</v>
      </c>
      <c r="M16" s="62">
        <f t="shared" si="1"/>
        <v>38.592999999999996</v>
      </c>
      <c r="N16" s="62">
        <f t="shared" si="1"/>
        <v>31.108000000000001</v>
      </c>
      <c r="O16" s="62">
        <f t="shared" si="1"/>
        <v>35.450000000000003</v>
      </c>
      <c r="P16" s="62">
        <f t="shared" si="1"/>
        <v>45.915999999999997</v>
      </c>
      <c r="Q16" s="62">
        <f t="shared" si="1"/>
        <v>116.327</v>
      </c>
      <c r="R16" s="62">
        <f t="shared" si="1"/>
        <v>79.285000000000011</v>
      </c>
      <c r="S16" s="62">
        <f t="shared" si="1"/>
        <v>36.786000000000001</v>
      </c>
      <c r="T16" s="62">
        <f t="shared" si="1"/>
        <v>1.153</v>
      </c>
      <c r="U16" s="62">
        <f t="shared" si="1"/>
        <v>21.405000000000001</v>
      </c>
      <c r="V16" s="62">
        <f t="shared" si="1"/>
        <v>43.103000000000002</v>
      </c>
      <c r="W16" s="62">
        <f t="shared" si="1"/>
        <v>38.421999999999997</v>
      </c>
      <c r="X16" s="62">
        <f t="shared" si="1"/>
        <v>0.98599999999999999</v>
      </c>
      <c r="Y16" s="62">
        <f t="shared" si="1"/>
        <v>6.4899999999999993</v>
      </c>
      <c r="Z16" s="63" t="str">
        <f t="shared" si="1"/>
        <v/>
      </c>
      <c r="AA16" s="64">
        <f>SUM(AA10:AA15)</f>
        <v>1516.356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4.4999999999999998E-2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4.2999999999999997E-2</v>
      </c>
      <c r="T20" s="77"/>
      <c r="U20" s="77"/>
      <c r="V20" s="77"/>
      <c r="W20" s="77"/>
      <c r="X20" s="77"/>
      <c r="Y20" s="77"/>
      <c r="Z20" s="78"/>
      <c r="AA20" s="79">
        <f t="shared" si="2"/>
        <v>8.7999999999999995E-2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1.4999999999999999E-2</v>
      </c>
      <c r="G21" s="81"/>
      <c r="H21" s="81"/>
      <c r="I21" s="81"/>
      <c r="J21" s="81">
        <v>171.989</v>
      </c>
      <c r="K21" s="81">
        <v>133.07599999999999</v>
      </c>
      <c r="L21" s="81">
        <v>6.3879999999999999</v>
      </c>
      <c r="M21" s="81">
        <v>6.891</v>
      </c>
      <c r="N21" s="81">
        <v>6.5649999999999995</v>
      </c>
      <c r="O21" s="81">
        <v>5.4819999999999993</v>
      </c>
      <c r="P21" s="81">
        <v>5.5449999999999999</v>
      </c>
      <c r="Q21" s="81">
        <v>6.9960000000000004</v>
      </c>
      <c r="R21" s="81">
        <v>3.3819999999999997</v>
      </c>
      <c r="S21" s="81">
        <v>0.36899999999999999</v>
      </c>
      <c r="T21" s="81">
        <v>1.127</v>
      </c>
      <c r="U21" s="81">
        <v>0.78800000000000003</v>
      </c>
      <c r="V21" s="81">
        <v>1.603</v>
      </c>
      <c r="W21" s="81">
        <v>4.3999999999999997E-2</v>
      </c>
      <c r="X21" s="81">
        <v>2.1999999999999999E-2</v>
      </c>
      <c r="Y21" s="81">
        <v>0.60399999999999998</v>
      </c>
      <c r="Z21" s="78"/>
      <c r="AA21" s="79">
        <f t="shared" si="2"/>
        <v>350.88599999999997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0.06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171.989</v>
      </c>
      <c r="K26" s="88">
        <f t="shared" si="3"/>
        <v>133.07599999999999</v>
      </c>
      <c r="L26" s="88">
        <f t="shared" si="3"/>
        <v>6.3879999999999999</v>
      </c>
      <c r="M26" s="88">
        <f t="shared" si="3"/>
        <v>6.891</v>
      </c>
      <c r="N26" s="88">
        <f t="shared" si="3"/>
        <v>6.5649999999999995</v>
      </c>
      <c r="O26" s="88">
        <f t="shared" si="3"/>
        <v>5.4819999999999993</v>
      </c>
      <c r="P26" s="88">
        <f t="shared" si="3"/>
        <v>5.5449999999999999</v>
      </c>
      <c r="Q26" s="88">
        <f t="shared" si="3"/>
        <v>6.9960000000000004</v>
      </c>
      <c r="R26" s="88">
        <f t="shared" si="3"/>
        <v>3.3819999999999997</v>
      </c>
      <c r="S26" s="88">
        <f t="shared" si="3"/>
        <v>0.41199999999999998</v>
      </c>
      <c r="T26" s="88">
        <f t="shared" si="3"/>
        <v>1.127</v>
      </c>
      <c r="U26" s="88">
        <f t="shared" si="3"/>
        <v>0.78800000000000003</v>
      </c>
      <c r="V26" s="88">
        <f t="shared" si="3"/>
        <v>1.603</v>
      </c>
      <c r="W26" s="88">
        <f t="shared" si="3"/>
        <v>4.3999999999999997E-2</v>
      </c>
      <c r="X26" s="88">
        <f t="shared" si="3"/>
        <v>2.1999999999999999E-2</v>
      </c>
      <c r="Y26" s="88">
        <f t="shared" si="3"/>
        <v>0.60399999999999998</v>
      </c>
      <c r="Z26" s="89" t="str">
        <f t="shared" si="3"/>
        <v/>
      </c>
      <c r="AA26" s="90">
        <f>SUM(AA19:AA25)</f>
        <v>350.97399999999999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38.484000000000002</v>
      </c>
      <c r="C30" s="77">
        <v>114.08199999999999</v>
      </c>
      <c r="D30" s="77">
        <v>119.498</v>
      </c>
      <c r="E30" s="77">
        <v>90.694000000000003</v>
      </c>
      <c r="F30" s="77">
        <v>116.133</v>
      </c>
      <c r="G30" s="77">
        <v>215.34</v>
      </c>
      <c r="H30" s="77">
        <v>173.267</v>
      </c>
      <c r="I30" s="77">
        <v>113.884</v>
      </c>
      <c r="J30" s="77">
        <v>174.352</v>
      </c>
      <c r="K30" s="77">
        <v>136.03200000000001</v>
      </c>
      <c r="L30" s="77">
        <v>41.079000000000001</v>
      </c>
      <c r="M30" s="77">
        <v>45.484000000000002</v>
      </c>
      <c r="N30" s="77">
        <v>37.673000000000002</v>
      </c>
      <c r="O30" s="77">
        <v>40.932000000000002</v>
      </c>
      <c r="P30" s="77">
        <v>51.460999999999999</v>
      </c>
      <c r="Q30" s="77">
        <v>123.32299999999999</v>
      </c>
      <c r="R30" s="77">
        <v>82.667000000000002</v>
      </c>
      <c r="S30" s="77">
        <v>37.198</v>
      </c>
      <c r="T30" s="77">
        <v>2.2799999999999998</v>
      </c>
      <c r="U30" s="77">
        <v>22.193000000000001</v>
      </c>
      <c r="V30" s="77">
        <v>44.706000000000003</v>
      </c>
      <c r="W30" s="77">
        <v>38.466000000000001</v>
      </c>
      <c r="X30" s="77">
        <v>1.008</v>
      </c>
      <c r="Y30" s="77">
        <v>7.0940000000000003</v>
      </c>
      <c r="Z30" s="78"/>
      <c r="AA30" s="79">
        <f>SUM(B30:Z30)</f>
        <v>1867.33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38.484000000000002</v>
      </c>
      <c r="C32" s="62">
        <f t="shared" ref="C32:Z32" si="4">IF(LEN(C$2)&gt;0,SUM(C29:C31),"")</f>
        <v>114.08199999999999</v>
      </c>
      <c r="D32" s="62">
        <f t="shared" si="4"/>
        <v>119.498</v>
      </c>
      <c r="E32" s="62">
        <f t="shared" si="4"/>
        <v>90.694000000000003</v>
      </c>
      <c r="F32" s="62">
        <f t="shared" si="4"/>
        <v>116.133</v>
      </c>
      <c r="G32" s="62">
        <f t="shared" si="4"/>
        <v>215.34</v>
      </c>
      <c r="H32" s="62">
        <f t="shared" si="4"/>
        <v>173.267</v>
      </c>
      <c r="I32" s="62">
        <f t="shared" si="4"/>
        <v>113.884</v>
      </c>
      <c r="J32" s="62">
        <f t="shared" si="4"/>
        <v>174.352</v>
      </c>
      <c r="K32" s="62">
        <f t="shared" si="4"/>
        <v>136.03200000000001</v>
      </c>
      <c r="L32" s="62">
        <f t="shared" si="4"/>
        <v>41.079000000000001</v>
      </c>
      <c r="M32" s="62">
        <f t="shared" si="4"/>
        <v>45.484000000000002</v>
      </c>
      <c r="N32" s="62">
        <f t="shared" si="4"/>
        <v>37.673000000000002</v>
      </c>
      <c r="O32" s="62">
        <f t="shared" si="4"/>
        <v>40.932000000000002</v>
      </c>
      <c r="P32" s="62">
        <f t="shared" si="4"/>
        <v>51.460999999999999</v>
      </c>
      <c r="Q32" s="62">
        <f t="shared" si="4"/>
        <v>123.32299999999999</v>
      </c>
      <c r="R32" s="62">
        <f t="shared" si="4"/>
        <v>82.667000000000002</v>
      </c>
      <c r="S32" s="62">
        <f t="shared" si="4"/>
        <v>37.198</v>
      </c>
      <c r="T32" s="62">
        <f t="shared" si="4"/>
        <v>2.2799999999999998</v>
      </c>
      <c r="U32" s="62">
        <f t="shared" si="4"/>
        <v>22.193000000000001</v>
      </c>
      <c r="V32" s="62">
        <f t="shared" si="4"/>
        <v>44.706000000000003</v>
      </c>
      <c r="W32" s="62">
        <f t="shared" si="4"/>
        <v>38.466000000000001</v>
      </c>
      <c r="X32" s="62">
        <f t="shared" si="4"/>
        <v>1.008</v>
      </c>
      <c r="Y32" s="62">
        <f t="shared" si="4"/>
        <v>7.0940000000000003</v>
      </c>
      <c r="Z32" s="63" t="str">
        <f t="shared" si="4"/>
        <v/>
      </c>
      <c r="AA32" s="64">
        <f>SUM(AA29:AA31)</f>
        <v>1867.33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14.6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57.5</v>
      </c>
      <c r="U37" s="99"/>
      <c r="V37" s="99">
        <v>3.3</v>
      </c>
      <c r="W37" s="99"/>
      <c r="X37" s="99">
        <v>48</v>
      </c>
      <c r="Y37" s="99">
        <v>43.4</v>
      </c>
      <c r="Z37" s="100"/>
      <c r="AA37" s="79">
        <f t="shared" si="5"/>
        <v>166.79999999999998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14.6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57.5</v>
      </c>
      <c r="U40" s="88">
        <f t="shared" si="6"/>
        <v>0</v>
      </c>
      <c r="V40" s="88">
        <f t="shared" si="6"/>
        <v>3.3</v>
      </c>
      <c r="W40" s="88">
        <f t="shared" si="6"/>
        <v>0</v>
      </c>
      <c r="X40" s="88">
        <f t="shared" si="6"/>
        <v>48</v>
      </c>
      <c r="Y40" s="88">
        <f t="shared" si="6"/>
        <v>43.4</v>
      </c>
      <c r="Z40" s="89" t="str">
        <f t="shared" si="6"/>
        <v/>
      </c>
      <c r="AA40" s="90">
        <f t="shared" si="5"/>
        <v>166.79999999999998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14.6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57.5</v>
      </c>
      <c r="U45" s="99"/>
      <c r="V45" s="99">
        <v>3.3</v>
      </c>
      <c r="W45" s="99"/>
      <c r="X45" s="99">
        <v>48</v>
      </c>
      <c r="Y45" s="99">
        <v>43.4</v>
      </c>
      <c r="Z45" s="100"/>
      <c r="AA45" s="79">
        <f t="shared" si="7"/>
        <v>166.79999999999998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14.6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57.5</v>
      </c>
      <c r="U49" s="88">
        <f t="shared" si="8"/>
        <v>0</v>
      </c>
      <c r="V49" s="88">
        <f t="shared" si="8"/>
        <v>3.3</v>
      </c>
      <c r="W49" s="88">
        <f t="shared" si="8"/>
        <v>0</v>
      </c>
      <c r="X49" s="88">
        <f t="shared" si="8"/>
        <v>48</v>
      </c>
      <c r="Y49" s="88">
        <f t="shared" si="8"/>
        <v>43.4</v>
      </c>
      <c r="Z49" s="89" t="str">
        <f t="shared" si="8"/>
        <v/>
      </c>
      <c r="AA49" s="90">
        <f t="shared" si="7"/>
        <v>166.79999999999998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38.484000000000002</v>
      </c>
      <c r="C52" s="88">
        <f t="shared" si="10"/>
        <v>114.08199999999999</v>
      </c>
      <c r="D52" s="88">
        <f t="shared" si="10"/>
        <v>119.498</v>
      </c>
      <c r="E52" s="88">
        <f t="shared" si="10"/>
        <v>105.294</v>
      </c>
      <c r="F52" s="88">
        <f t="shared" si="10"/>
        <v>116.133</v>
      </c>
      <c r="G52" s="88">
        <f t="shared" si="10"/>
        <v>215.34</v>
      </c>
      <c r="H52" s="88">
        <f t="shared" si="10"/>
        <v>173.26699999999997</v>
      </c>
      <c r="I52" s="88">
        <f t="shared" si="10"/>
        <v>113.884</v>
      </c>
      <c r="J52" s="88">
        <f t="shared" si="10"/>
        <v>174.352</v>
      </c>
      <c r="K52" s="88">
        <f t="shared" si="10"/>
        <v>136.03199999999998</v>
      </c>
      <c r="L52" s="88">
        <f t="shared" si="10"/>
        <v>41.079000000000001</v>
      </c>
      <c r="M52" s="88">
        <f t="shared" si="10"/>
        <v>45.483999999999995</v>
      </c>
      <c r="N52" s="88">
        <f t="shared" si="10"/>
        <v>37.673000000000002</v>
      </c>
      <c r="O52" s="88">
        <f t="shared" si="10"/>
        <v>40.932000000000002</v>
      </c>
      <c r="P52" s="88">
        <f t="shared" si="10"/>
        <v>51.460999999999999</v>
      </c>
      <c r="Q52" s="88">
        <f t="shared" si="10"/>
        <v>123.32299999999999</v>
      </c>
      <c r="R52" s="88">
        <f t="shared" si="10"/>
        <v>82.667000000000016</v>
      </c>
      <c r="S52" s="88">
        <f t="shared" si="10"/>
        <v>37.198</v>
      </c>
      <c r="T52" s="88">
        <f t="shared" si="10"/>
        <v>59.78</v>
      </c>
      <c r="U52" s="88">
        <f t="shared" si="10"/>
        <v>22.193000000000001</v>
      </c>
      <c r="V52" s="88">
        <f t="shared" si="10"/>
        <v>48.006</v>
      </c>
      <c r="W52" s="88">
        <f t="shared" si="10"/>
        <v>38.465999999999994</v>
      </c>
      <c r="X52" s="88">
        <f t="shared" si="10"/>
        <v>49.008000000000003</v>
      </c>
      <c r="Y52" s="88">
        <f t="shared" si="10"/>
        <v>50.494</v>
      </c>
      <c r="Z52" s="89" t="str">
        <f t="shared" si="10"/>
        <v/>
      </c>
      <c r="AA52" s="104">
        <f>SUM(B52:Z52)</f>
        <v>2034.1299999999999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38.484000000000002</v>
      </c>
      <c r="C4" s="18">
        <v>114.12400000000001</v>
      </c>
      <c r="D4" s="18">
        <v>119.48499999999999</v>
      </c>
      <c r="E4" s="18">
        <v>105.247</v>
      </c>
      <c r="F4" s="18">
        <v>116.14199999999998</v>
      </c>
      <c r="G4" s="18">
        <v>215.29900000000001</v>
      </c>
      <c r="H4" s="18">
        <v>173.21800000000002</v>
      </c>
      <c r="I4" s="18">
        <v>113.874</v>
      </c>
      <c r="J4" s="18">
        <v>174.352</v>
      </c>
      <c r="K4" s="18">
        <v>136.03200000000001</v>
      </c>
      <c r="L4" s="18">
        <v>41.078999999999994</v>
      </c>
      <c r="M4" s="18">
        <v>45.483999999999995</v>
      </c>
      <c r="N4" s="18">
        <v>37.673000000000002</v>
      </c>
      <c r="O4" s="18">
        <v>40.932000000000002</v>
      </c>
      <c r="P4" s="18">
        <v>51.460999999999999</v>
      </c>
      <c r="Q4" s="18">
        <v>123.32300000000001</v>
      </c>
      <c r="R4" s="18">
        <v>82.701000000000008</v>
      </c>
      <c r="S4" s="18">
        <v>37.177</v>
      </c>
      <c r="T4" s="18">
        <v>59.808</v>
      </c>
      <c r="U4" s="18">
        <v>22.224999999999998</v>
      </c>
      <c r="V4" s="18">
        <v>48.056000000000012</v>
      </c>
      <c r="W4" s="18">
        <v>38.502000000000002</v>
      </c>
      <c r="X4" s="18">
        <v>49.019000000000005</v>
      </c>
      <c r="Y4" s="18">
        <v>50.536999999999999</v>
      </c>
      <c r="Z4" s="19"/>
      <c r="AA4" s="20">
        <f>SUM(B4:Z4)</f>
        <v>2034.2339999999999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114.78</v>
      </c>
      <c r="C7" s="28">
        <v>94</v>
      </c>
      <c r="D7" s="28">
        <v>91.83</v>
      </c>
      <c r="E7" s="28">
        <v>91.77</v>
      </c>
      <c r="F7" s="28">
        <v>92.33</v>
      </c>
      <c r="G7" s="28">
        <v>95.93</v>
      </c>
      <c r="H7" s="28">
        <v>94.49</v>
      </c>
      <c r="I7" s="28">
        <v>81.78</v>
      </c>
      <c r="J7" s="28">
        <v>9.93</v>
      </c>
      <c r="K7" s="28">
        <v>0.54</v>
      </c>
      <c r="L7" s="28">
        <v>16.36</v>
      </c>
      <c r="M7" s="28">
        <v>5.44</v>
      </c>
      <c r="N7" s="28">
        <v>2.91</v>
      </c>
      <c r="O7" s="28">
        <v>2.89</v>
      </c>
      <c r="P7" s="28">
        <v>2.5</v>
      </c>
      <c r="Q7" s="28">
        <v>1.5</v>
      </c>
      <c r="R7" s="28">
        <v>5.22</v>
      </c>
      <c r="S7" s="28">
        <v>66.5</v>
      </c>
      <c r="T7" s="28">
        <v>98.91</v>
      </c>
      <c r="U7" s="28">
        <v>115.08</v>
      </c>
      <c r="V7" s="28">
        <v>134.44999999999999</v>
      </c>
      <c r="W7" s="28">
        <v>133.41999999999999</v>
      </c>
      <c r="X7" s="28">
        <v>121.08</v>
      </c>
      <c r="Y7" s="28">
        <v>108.56</v>
      </c>
      <c r="Z7" s="29"/>
      <c r="AA7" s="30">
        <f>IF(SUM(B7:Z7)&lt;&gt;0,AVERAGEIF(B7:Z7,"&lt;&gt;"""),"")</f>
        <v>65.924999999999997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10</v>
      </c>
      <c r="W12" s="52"/>
      <c r="X12" s="52"/>
      <c r="Y12" s="52"/>
      <c r="Z12" s="53"/>
      <c r="AA12" s="54">
        <f t="shared" si="0"/>
        <v>10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>
        <v>23.067</v>
      </c>
      <c r="D14" s="57">
        <v>24.393000000000001</v>
      </c>
      <c r="E14" s="57">
        <v>27.744</v>
      </c>
      <c r="F14" s="57">
        <v>30.518000000000001</v>
      </c>
      <c r="G14" s="57">
        <v>37.901000000000003</v>
      </c>
      <c r="H14" s="57">
        <v>35.745000000000005</v>
      </c>
      <c r="I14" s="57">
        <v>48.255000000000003</v>
      </c>
      <c r="J14" s="57">
        <v>144.98399999999998</v>
      </c>
      <c r="K14" s="57">
        <v>89.286000000000001</v>
      </c>
      <c r="L14" s="57">
        <v>39.578999999999994</v>
      </c>
      <c r="M14" s="57">
        <v>20.77</v>
      </c>
      <c r="N14" s="57">
        <v>14.311</v>
      </c>
      <c r="O14" s="57">
        <v>6.9290000000000003</v>
      </c>
      <c r="P14" s="57">
        <v>14.961</v>
      </c>
      <c r="Q14" s="57">
        <v>79.823000000000008</v>
      </c>
      <c r="R14" s="57">
        <v>12.301</v>
      </c>
      <c r="S14" s="57">
        <v>29.858000000000001</v>
      </c>
      <c r="T14" s="57">
        <v>13.443</v>
      </c>
      <c r="U14" s="57">
        <v>5.3150000000000004</v>
      </c>
      <c r="V14" s="57">
        <v>18.085999999999999</v>
      </c>
      <c r="W14" s="57">
        <v>8.1000000000000003E-2</v>
      </c>
      <c r="X14" s="57">
        <v>18.501999999999999</v>
      </c>
      <c r="Y14" s="57">
        <v>18.326999999999998</v>
      </c>
      <c r="Z14" s="58"/>
      <c r="AA14" s="59">
        <f t="shared" si="0"/>
        <v>759.17899999999997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</v>
      </c>
      <c r="C16" s="62">
        <f t="shared" ref="C16:Z16" si="1">IF(LEN(C$2)&gt;0,SUM(C10:C15),"")</f>
        <v>23.067</v>
      </c>
      <c r="D16" s="62">
        <f t="shared" si="1"/>
        <v>24.393000000000001</v>
      </c>
      <c r="E16" s="62">
        <f t="shared" si="1"/>
        <v>27.744</v>
      </c>
      <c r="F16" s="62">
        <f t="shared" si="1"/>
        <v>30.518000000000001</v>
      </c>
      <c r="G16" s="62">
        <f t="shared" si="1"/>
        <v>37.901000000000003</v>
      </c>
      <c r="H16" s="62">
        <f t="shared" si="1"/>
        <v>35.745000000000005</v>
      </c>
      <c r="I16" s="62">
        <f t="shared" si="1"/>
        <v>48.255000000000003</v>
      </c>
      <c r="J16" s="62">
        <f t="shared" si="1"/>
        <v>144.98399999999998</v>
      </c>
      <c r="K16" s="62">
        <f t="shared" si="1"/>
        <v>89.286000000000001</v>
      </c>
      <c r="L16" s="62">
        <f t="shared" si="1"/>
        <v>39.578999999999994</v>
      </c>
      <c r="M16" s="62">
        <f t="shared" si="1"/>
        <v>20.77</v>
      </c>
      <c r="N16" s="62">
        <f t="shared" si="1"/>
        <v>14.311</v>
      </c>
      <c r="O16" s="62">
        <f t="shared" si="1"/>
        <v>6.9290000000000003</v>
      </c>
      <c r="P16" s="62">
        <f t="shared" si="1"/>
        <v>14.961</v>
      </c>
      <c r="Q16" s="62">
        <f t="shared" si="1"/>
        <v>79.823000000000008</v>
      </c>
      <c r="R16" s="62">
        <f t="shared" si="1"/>
        <v>12.301</v>
      </c>
      <c r="S16" s="62">
        <f t="shared" si="1"/>
        <v>29.858000000000001</v>
      </c>
      <c r="T16" s="62">
        <f t="shared" si="1"/>
        <v>13.443</v>
      </c>
      <c r="U16" s="62">
        <f t="shared" si="1"/>
        <v>5.3150000000000004</v>
      </c>
      <c r="V16" s="62">
        <f t="shared" si="1"/>
        <v>28.085999999999999</v>
      </c>
      <c r="W16" s="62">
        <f t="shared" si="1"/>
        <v>8.1000000000000003E-2</v>
      </c>
      <c r="X16" s="62">
        <f t="shared" si="1"/>
        <v>18.501999999999999</v>
      </c>
      <c r="Y16" s="62">
        <f t="shared" si="1"/>
        <v>18.326999999999998</v>
      </c>
      <c r="Z16" s="63" t="str">
        <f t="shared" si="1"/>
        <v/>
      </c>
      <c r="AA16" s="64">
        <f>SUM(AA10:AA15)</f>
        <v>769.17899999999997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1.5</v>
      </c>
      <c r="C19" s="72">
        <v>1.5</v>
      </c>
      <c r="D19" s="72">
        <v>1.5</v>
      </c>
      <c r="E19" s="72">
        <v>1.5</v>
      </c>
      <c r="F19" s="72">
        <v>1.5</v>
      </c>
      <c r="G19" s="72">
        <v>1.5</v>
      </c>
      <c r="H19" s="72">
        <v>1.5</v>
      </c>
      <c r="I19" s="72">
        <v>1.5</v>
      </c>
      <c r="J19" s="72">
        <v>1.5</v>
      </c>
      <c r="K19" s="72">
        <v>1.5</v>
      </c>
      <c r="L19" s="72">
        <v>1.5</v>
      </c>
      <c r="M19" s="72">
        <v>1.5</v>
      </c>
      <c r="N19" s="72">
        <v>1.5</v>
      </c>
      <c r="O19" s="72">
        <v>1.5</v>
      </c>
      <c r="P19" s="72">
        <v>1.5</v>
      </c>
      <c r="Q19" s="72">
        <v>1.5</v>
      </c>
      <c r="R19" s="72">
        <v>1.5</v>
      </c>
      <c r="S19" s="72">
        <v>1.5</v>
      </c>
      <c r="T19" s="72">
        <v>1.5</v>
      </c>
      <c r="U19" s="72">
        <v>1.5</v>
      </c>
      <c r="V19" s="72">
        <v>1.5</v>
      </c>
      <c r="W19" s="72">
        <v>1.5</v>
      </c>
      <c r="X19" s="72">
        <v>1.5</v>
      </c>
      <c r="Y19" s="72">
        <v>1.5</v>
      </c>
      <c r="Z19" s="73"/>
      <c r="AA19" s="74">
        <f t="shared" ref="AA19:AA25" si="2">SUM(B19:Z19)</f>
        <v>36</v>
      </c>
    </row>
    <row r="20" spans="1:27" ht="24.95" customHeight="1" x14ac:dyDescent="0.2">
      <c r="A20" s="75" t="s">
        <v>15</v>
      </c>
      <c r="B20" s="76">
        <v>15.336</v>
      </c>
      <c r="C20" s="77">
        <v>34.419000000000004</v>
      </c>
      <c r="D20" s="77">
        <v>34.169000000000004</v>
      </c>
      <c r="E20" s="77">
        <v>36.207000000000001</v>
      </c>
      <c r="F20" s="77">
        <v>36.253</v>
      </c>
      <c r="G20" s="77">
        <v>30.995999999999999</v>
      </c>
      <c r="H20" s="77">
        <v>33.295000000000002</v>
      </c>
      <c r="I20" s="77">
        <v>1.181</v>
      </c>
      <c r="J20" s="77">
        <v>7.3730000000000002</v>
      </c>
      <c r="K20" s="77">
        <v>7.1779999999999999</v>
      </c>
      <c r="L20" s="77"/>
      <c r="M20" s="77">
        <v>0.95599999999999996</v>
      </c>
      <c r="N20" s="77"/>
      <c r="O20" s="77"/>
      <c r="P20" s="77"/>
      <c r="Q20" s="77"/>
      <c r="R20" s="77"/>
      <c r="S20" s="77"/>
      <c r="T20" s="77">
        <v>6.9459999999999997</v>
      </c>
      <c r="U20" s="77"/>
      <c r="V20" s="77">
        <v>5.125</v>
      </c>
      <c r="W20" s="77"/>
      <c r="X20" s="77">
        <v>6.3239999999999998</v>
      </c>
      <c r="Y20" s="77">
        <v>6.8580000000000005</v>
      </c>
      <c r="Z20" s="78"/>
      <c r="AA20" s="79">
        <f t="shared" si="2"/>
        <v>262.61599999999999</v>
      </c>
    </row>
    <row r="21" spans="1:27" ht="24.95" customHeight="1" x14ac:dyDescent="0.2">
      <c r="A21" s="75" t="s">
        <v>16</v>
      </c>
      <c r="B21" s="80">
        <v>16.648</v>
      </c>
      <c r="C21" s="81">
        <v>36.838000000000001</v>
      </c>
      <c r="D21" s="81">
        <v>35.022999999999996</v>
      </c>
      <c r="E21" s="81">
        <v>39.795999999999999</v>
      </c>
      <c r="F21" s="81">
        <v>38.070999999999998</v>
      </c>
      <c r="G21" s="81">
        <v>33.001999999999995</v>
      </c>
      <c r="H21" s="81">
        <v>38.277999999999999</v>
      </c>
      <c r="I21" s="81">
        <v>24.838000000000001</v>
      </c>
      <c r="J21" s="81">
        <v>20.495000000000001</v>
      </c>
      <c r="K21" s="81">
        <v>38.067999999999998</v>
      </c>
      <c r="L21" s="81"/>
      <c r="M21" s="81">
        <v>22.257999999999999</v>
      </c>
      <c r="N21" s="81">
        <v>21.861999999999998</v>
      </c>
      <c r="O21" s="81">
        <v>32.503</v>
      </c>
      <c r="P21" s="81">
        <v>35</v>
      </c>
      <c r="Q21" s="81">
        <v>42</v>
      </c>
      <c r="R21" s="81"/>
      <c r="S21" s="81">
        <v>1.9E-2</v>
      </c>
      <c r="T21" s="81">
        <v>37.919000000000004</v>
      </c>
      <c r="U21" s="81">
        <v>5.91</v>
      </c>
      <c r="V21" s="81">
        <v>13.345000000000001</v>
      </c>
      <c r="W21" s="81">
        <v>2.1000000000000001E-2</v>
      </c>
      <c r="X21" s="81">
        <v>22.692999999999998</v>
      </c>
      <c r="Y21" s="81">
        <v>23.852</v>
      </c>
      <c r="Z21" s="78"/>
      <c r="AA21" s="79">
        <f t="shared" si="2"/>
        <v>578.43899999999985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33.483999999999995</v>
      </c>
      <c r="C26" s="88">
        <f t="shared" ref="C26:Z26" si="3">IF(LEN(C$2)&gt;0,SUM(C19:C25),"")</f>
        <v>72.757000000000005</v>
      </c>
      <c r="D26" s="88">
        <f t="shared" si="3"/>
        <v>70.692000000000007</v>
      </c>
      <c r="E26" s="88">
        <f t="shared" si="3"/>
        <v>77.503</v>
      </c>
      <c r="F26" s="88">
        <f t="shared" si="3"/>
        <v>75.823999999999998</v>
      </c>
      <c r="G26" s="88">
        <f t="shared" si="3"/>
        <v>65.49799999999999</v>
      </c>
      <c r="H26" s="88">
        <f t="shared" si="3"/>
        <v>73.073000000000008</v>
      </c>
      <c r="I26" s="88">
        <f t="shared" si="3"/>
        <v>27.519000000000002</v>
      </c>
      <c r="J26" s="88">
        <f t="shared" si="3"/>
        <v>29.368000000000002</v>
      </c>
      <c r="K26" s="88">
        <f t="shared" si="3"/>
        <v>46.745999999999995</v>
      </c>
      <c r="L26" s="88">
        <f t="shared" si="3"/>
        <v>1.5</v>
      </c>
      <c r="M26" s="88">
        <f t="shared" si="3"/>
        <v>24.713999999999999</v>
      </c>
      <c r="N26" s="88">
        <f t="shared" si="3"/>
        <v>23.361999999999998</v>
      </c>
      <c r="O26" s="88">
        <f t="shared" si="3"/>
        <v>34.003</v>
      </c>
      <c r="P26" s="88">
        <f t="shared" si="3"/>
        <v>36.5</v>
      </c>
      <c r="Q26" s="88">
        <f t="shared" si="3"/>
        <v>43.5</v>
      </c>
      <c r="R26" s="88">
        <f t="shared" si="3"/>
        <v>1.5</v>
      </c>
      <c r="S26" s="88">
        <f t="shared" si="3"/>
        <v>1.5189999999999999</v>
      </c>
      <c r="T26" s="88">
        <f t="shared" si="3"/>
        <v>46.365000000000002</v>
      </c>
      <c r="U26" s="88">
        <f t="shared" si="3"/>
        <v>7.41</v>
      </c>
      <c r="V26" s="88">
        <f t="shared" si="3"/>
        <v>19.97</v>
      </c>
      <c r="W26" s="88">
        <f t="shared" si="3"/>
        <v>1.5209999999999999</v>
      </c>
      <c r="X26" s="88">
        <f t="shared" si="3"/>
        <v>30.516999999999996</v>
      </c>
      <c r="Y26" s="88">
        <f t="shared" si="3"/>
        <v>32.21</v>
      </c>
      <c r="Z26" s="89" t="str">
        <f t="shared" si="3"/>
        <v/>
      </c>
      <c r="AA26" s="90">
        <f>SUM(AA19:AA25)</f>
        <v>877.05499999999984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38.484000000000002</v>
      </c>
      <c r="C30" s="77">
        <v>95.823999999999998</v>
      </c>
      <c r="D30" s="77">
        <v>95.084999999999994</v>
      </c>
      <c r="E30" s="77">
        <v>105.247</v>
      </c>
      <c r="F30" s="77">
        <v>106.342</v>
      </c>
      <c r="G30" s="77">
        <v>103.399</v>
      </c>
      <c r="H30" s="77">
        <v>108.818</v>
      </c>
      <c r="I30" s="77">
        <v>75.774000000000001</v>
      </c>
      <c r="J30" s="77">
        <v>174.352</v>
      </c>
      <c r="K30" s="77">
        <v>136.03200000000001</v>
      </c>
      <c r="L30" s="77">
        <v>41.079000000000001</v>
      </c>
      <c r="M30" s="77">
        <v>45.484000000000002</v>
      </c>
      <c r="N30" s="77">
        <v>37.673000000000002</v>
      </c>
      <c r="O30" s="77">
        <v>40.932000000000002</v>
      </c>
      <c r="P30" s="77">
        <v>51.460999999999999</v>
      </c>
      <c r="Q30" s="77">
        <v>123.32299999999999</v>
      </c>
      <c r="R30" s="77">
        <v>13.801</v>
      </c>
      <c r="S30" s="77">
        <v>31.376999999999999</v>
      </c>
      <c r="T30" s="77">
        <v>59.808</v>
      </c>
      <c r="U30" s="77">
        <v>12.725</v>
      </c>
      <c r="V30" s="77">
        <v>48.055999999999997</v>
      </c>
      <c r="W30" s="77">
        <v>1.6020000000000001</v>
      </c>
      <c r="X30" s="77">
        <v>49.018999999999998</v>
      </c>
      <c r="Y30" s="77">
        <v>50.536999999999999</v>
      </c>
      <c r="Z30" s="78"/>
      <c r="AA30" s="79">
        <f>SUM(B30:Z30)</f>
        <v>1646.2339999999999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38.484000000000002</v>
      </c>
      <c r="C32" s="62">
        <f t="shared" ref="C32:Z32" si="4">IF(LEN(C$2)&gt;0,SUM(C29:C31),"")</f>
        <v>95.823999999999998</v>
      </c>
      <c r="D32" s="62">
        <f t="shared" si="4"/>
        <v>95.084999999999994</v>
      </c>
      <c r="E32" s="62">
        <f t="shared" si="4"/>
        <v>105.247</v>
      </c>
      <c r="F32" s="62">
        <f t="shared" si="4"/>
        <v>106.342</v>
      </c>
      <c r="G32" s="62">
        <f t="shared" si="4"/>
        <v>103.399</v>
      </c>
      <c r="H32" s="62">
        <f t="shared" si="4"/>
        <v>108.818</v>
      </c>
      <c r="I32" s="62">
        <f t="shared" si="4"/>
        <v>75.774000000000001</v>
      </c>
      <c r="J32" s="62">
        <f t="shared" si="4"/>
        <v>174.352</v>
      </c>
      <c r="K32" s="62">
        <f t="shared" si="4"/>
        <v>136.03200000000001</v>
      </c>
      <c r="L32" s="62">
        <f t="shared" si="4"/>
        <v>41.079000000000001</v>
      </c>
      <c r="M32" s="62">
        <f t="shared" si="4"/>
        <v>45.484000000000002</v>
      </c>
      <c r="N32" s="62">
        <f t="shared" si="4"/>
        <v>37.673000000000002</v>
      </c>
      <c r="O32" s="62">
        <f t="shared" si="4"/>
        <v>40.932000000000002</v>
      </c>
      <c r="P32" s="62">
        <f t="shared" si="4"/>
        <v>51.460999999999999</v>
      </c>
      <c r="Q32" s="62">
        <f t="shared" si="4"/>
        <v>123.32299999999999</v>
      </c>
      <c r="R32" s="62">
        <f t="shared" si="4"/>
        <v>13.801</v>
      </c>
      <c r="S32" s="62">
        <f t="shared" si="4"/>
        <v>31.376999999999999</v>
      </c>
      <c r="T32" s="62">
        <f t="shared" si="4"/>
        <v>59.808</v>
      </c>
      <c r="U32" s="62">
        <f t="shared" si="4"/>
        <v>12.725</v>
      </c>
      <c r="V32" s="62">
        <f t="shared" si="4"/>
        <v>48.055999999999997</v>
      </c>
      <c r="W32" s="62">
        <f t="shared" si="4"/>
        <v>1.6020000000000001</v>
      </c>
      <c r="X32" s="62">
        <f t="shared" si="4"/>
        <v>49.018999999999998</v>
      </c>
      <c r="Y32" s="62">
        <f t="shared" si="4"/>
        <v>50.536999999999999</v>
      </c>
      <c r="Z32" s="63" t="str">
        <f t="shared" si="4"/>
        <v/>
      </c>
      <c r="AA32" s="64">
        <f>SUM(AA29:AA31)</f>
        <v>1646.2339999999999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18.3</v>
      </c>
      <c r="D37" s="99">
        <v>24.4</v>
      </c>
      <c r="E37" s="99"/>
      <c r="F37" s="99">
        <v>9.8000000000000007</v>
      </c>
      <c r="G37" s="99">
        <v>111.9</v>
      </c>
      <c r="H37" s="99">
        <v>64.400000000000006</v>
      </c>
      <c r="I37" s="99">
        <v>38.1</v>
      </c>
      <c r="J37" s="99"/>
      <c r="K37" s="99"/>
      <c r="L37" s="99"/>
      <c r="M37" s="99"/>
      <c r="N37" s="99"/>
      <c r="O37" s="99"/>
      <c r="P37" s="99"/>
      <c r="Q37" s="99"/>
      <c r="R37" s="99">
        <v>68.900000000000006</v>
      </c>
      <c r="S37" s="99">
        <v>5.8</v>
      </c>
      <c r="T37" s="99"/>
      <c r="U37" s="99">
        <v>9.5</v>
      </c>
      <c r="V37" s="99"/>
      <c r="W37" s="99">
        <v>36.9</v>
      </c>
      <c r="X37" s="99"/>
      <c r="Y37" s="99"/>
      <c r="Z37" s="100"/>
      <c r="AA37" s="79">
        <f t="shared" si="5"/>
        <v>388.00000000000006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18.3</v>
      </c>
      <c r="D40" s="88">
        <f t="shared" si="6"/>
        <v>24.4</v>
      </c>
      <c r="E40" s="88">
        <f t="shared" si="6"/>
        <v>0</v>
      </c>
      <c r="F40" s="88">
        <f t="shared" si="6"/>
        <v>9.8000000000000007</v>
      </c>
      <c r="G40" s="88">
        <f t="shared" si="6"/>
        <v>111.9</v>
      </c>
      <c r="H40" s="88">
        <f t="shared" si="6"/>
        <v>64.400000000000006</v>
      </c>
      <c r="I40" s="88">
        <f t="shared" si="6"/>
        <v>38.1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68.900000000000006</v>
      </c>
      <c r="S40" s="88">
        <f t="shared" si="6"/>
        <v>5.8</v>
      </c>
      <c r="T40" s="88">
        <f t="shared" si="6"/>
        <v>0</v>
      </c>
      <c r="U40" s="88">
        <f t="shared" si="6"/>
        <v>9.5</v>
      </c>
      <c r="V40" s="88">
        <f t="shared" si="6"/>
        <v>0</v>
      </c>
      <c r="W40" s="88">
        <f t="shared" si="6"/>
        <v>36.9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388.00000000000006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18.3</v>
      </c>
      <c r="D45" s="99">
        <v>24.4</v>
      </c>
      <c r="E45" s="99"/>
      <c r="F45" s="99">
        <v>9.8000000000000007</v>
      </c>
      <c r="G45" s="99">
        <v>111.9</v>
      </c>
      <c r="H45" s="99">
        <v>64.400000000000006</v>
      </c>
      <c r="I45" s="99">
        <v>38.1</v>
      </c>
      <c r="J45" s="99"/>
      <c r="K45" s="99"/>
      <c r="L45" s="99"/>
      <c r="M45" s="99"/>
      <c r="N45" s="99"/>
      <c r="O45" s="99"/>
      <c r="P45" s="99"/>
      <c r="Q45" s="99"/>
      <c r="R45" s="99">
        <v>68.900000000000006</v>
      </c>
      <c r="S45" s="99">
        <v>5.8</v>
      </c>
      <c r="T45" s="99"/>
      <c r="U45" s="99">
        <v>9.5</v>
      </c>
      <c r="V45" s="99"/>
      <c r="W45" s="99">
        <v>36.9</v>
      </c>
      <c r="X45" s="99"/>
      <c r="Y45" s="99"/>
      <c r="Z45" s="100"/>
      <c r="AA45" s="79">
        <f t="shared" si="7"/>
        <v>388.00000000000006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18.3</v>
      </c>
      <c r="D49" s="88">
        <f t="shared" si="8"/>
        <v>24.4</v>
      </c>
      <c r="E49" s="88">
        <f t="shared" si="8"/>
        <v>0</v>
      </c>
      <c r="F49" s="88">
        <f t="shared" si="8"/>
        <v>9.8000000000000007</v>
      </c>
      <c r="G49" s="88">
        <f t="shared" si="8"/>
        <v>111.9</v>
      </c>
      <c r="H49" s="88">
        <f t="shared" si="8"/>
        <v>64.400000000000006</v>
      </c>
      <c r="I49" s="88">
        <f t="shared" si="8"/>
        <v>38.1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68.900000000000006</v>
      </c>
      <c r="S49" s="88">
        <f t="shared" si="8"/>
        <v>5.8</v>
      </c>
      <c r="T49" s="88">
        <f t="shared" si="8"/>
        <v>0</v>
      </c>
      <c r="U49" s="88">
        <f t="shared" si="8"/>
        <v>9.5</v>
      </c>
      <c r="V49" s="88">
        <f t="shared" si="8"/>
        <v>0</v>
      </c>
      <c r="W49" s="88">
        <f t="shared" si="8"/>
        <v>36.9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388.00000000000006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38.483999999999995</v>
      </c>
      <c r="C52" s="88">
        <f t="shared" ref="C52:Z52" si="10">IF(LEN(C$2)&gt;0,SUM(C10:C15)+C26+C40,"")</f>
        <v>114.12400000000001</v>
      </c>
      <c r="D52" s="88">
        <f t="shared" si="10"/>
        <v>119.48500000000001</v>
      </c>
      <c r="E52" s="88">
        <f t="shared" si="10"/>
        <v>105.247</v>
      </c>
      <c r="F52" s="88">
        <f t="shared" si="10"/>
        <v>116.142</v>
      </c>
      <c r="G52" s="88">
        <f t="shared" si="10"/>
        <v>215.29900000000001</v>
      </c>
      <c r="H52" s="88">
        <f t="shared" si="10"/>
        <v>173.21800000000002</v>
      </c>
      <c r="I52" s="88">
        <f t="shared" si="10"/>
        <v>113.874</v>
      </c>
      <c r="J52" s="88">
        <f t="shared" si="10"/>
        <v>174.35199999999998</v>
      </c>
      <c r="K52" s="88">
        <f t="shared" si="10"/>
        <v>136.03199999999998</v>
      </c>
      <c r="L52" s="88">
        <f t="shared" si="10"/>
        <v>41.078999999999994</v>
      </c>
      <c r="M52" s="88">
        <f t="shared" si="10"/>
        <v>45.483999999999995</v>
      </c>
      <c r="N52" s="88">
        <f t="shared" si="10"/>
        <v>37.673000000000002</v>
      </c>
      <c r="O52" s="88">
        <f t="shared" si="10"/>
        <v>40.932000000000002</v>
      </c>
      <c r="P52" s="88">
        <f t="shared" si="10"/>
        <v>51.460999999999999</v>
      </c>
      <c r="Q52" s="88">
        <f t="shared" si="10"/>
        <v>123.32300000000001</v>
      </c>
      <c r="R52" s="88">
        <f t="shared" si="10"/>
        <v>82.701000000000008</v>
      </c>
      <c r="S52" s="88">
        <f t="shared" si="10"/>
        <v>37.177</v>
      </c>
      <c r="T52" s="88">
        <f t="shared" si="10"/>
        <v>59.808</v>
      </c>
      <c r="U52" s="88">
        <f t="shared" si="10"/>
        <v>22.225000000000001</v>
      </c>
      <c r="V52" s="88">
        <f t="shared" si="10"/>
        <v>48.055999999999997</v>
      </c>
      <c r="W52" s="88">
        <f t="shared" si="10"/>
        <v>38.501999999999995</v>
      </c>
      <c r="X52" s="88">
        <f t="shared" si="10"/>
        <v>49.018999999999991</v>
      </c>
      <c r="Y52" s="88">
        <f t="shared" si="10"/>
        <v>50.536999999999999</v>
      </c>
      <c r="Z52" s="89" t="str">
        <f t="shared" si="10"/>
        <v/>
      </c>
      <c r="AA52" s="104">
        <f>SUM(B52:Z52)</f>
        <v>2034.2339999999997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18.3</v>
      </c>
      <c r="D4" s="18">
        <v>24.4</v>
      </c>
      <c r="E4" s="18">
        <v>-14.6</v>
      </c>
      <c r="F4" s="18">
        <v>9.8000000000000007</v>
      </c>
      <c r="G4" s="18">
        <v>111.9</v>
      </c>
      <c r="H4" s="18">
        <v>64.400000000000006</v>
      </c>
      <c r="I4" s="18">
        <v>38.1</v>
      </c>
      <c r="J4" s="18"/>
      <c r="K4" s="18"/>
      <c r="L4" s="18"/>
      <c r="M4" s="18"/>
      <c r="N4" s="18"/>
      <c r="O4" s="18"/>
      <c r="P4" s="18"/>
      <c r="Q4" s="18"/>
      <c r="R4" s="18">
        <v>68.900000000000006</v>
      </c>
      <c r="S4" s="18">
        <v>5.8</v>
      </c>
      <c r="T4" s="18">
        <v>-57.5</v>
      </c>
      <c r="U4" s="18">
        <v>9.5</v>
      </c>
      <c r="V4" s="18">
        <v>-3.3</v>
      </c>
      <c r="W4" s="18">
        <v>36.9</v>
      </c>
      <c r="X4" s="18">
        <v>-48</v>
      </c>
      <c r="Y4" s="18">
        <v>-43.4</v>
      </c>
      <c r="Z4" s="19"/>
      <c r="AA4" s="111">
        <f>SUM(B4:Z4)</f>
        <v>221.20000000000002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114.78</v>
      </c>
      <c r="C7" s="117">
        <v>94</v>
      </c>
      <c r="D7" s="117">
        <v>91.83</v>
      </c>
      <c r="E7" s="117">
        <v>91.77</v>
      </c>
      <c r="F7" s="117">
        <v>92.33</v>
      </c>
      <c r="G7" s="117">
        <v>95.93</v>
      </c>
      <c r="H7" s="117">
        <v>94.49</v>
      </c>
      <c r="I7" s="117">
        <v>81.78</v>
      </c>
      <c r="J7" s="117">
        <v>9.93</v>
      </c>
      <c r="K7" s="117">
        <v>0.54</v>
      </c>
      <c r="L7" s="117">
        <v>16.36</v>
      </c>
      <c r="M7" s="117">
        <v>5.44</v>
      </c>
      <c r="N7" s="117">
        <v>2.91</v>
      </c>
      <c r="O7" s="117">
        <v>2.89</v>
      </c>
      <c r="P7" s="117">
        <v>2.5</v>
      </c>
      <c r="Q7" s="117">
        <v>1.5</v>
      </c>
      <c r="R7" s="117">
        <v>5.22</v>
      </c>
      <c r="S7" s="117">
        <v>66.5</v>
      </c>
      <c r="T7" s="117">
        <v>98.91</v>
      </c>
      <c r="U7" s="117">
        <v>115.08</v>
      </c>
      <c r="V7" s="117">
        <v>134.44999999999999</v>
      </c>
      <c r="W7" s="117">
        <v>133.41999999999999</v>
      </c>
      <c r="X7" s="117">
        <v>121.08</v>
      </c>
      <c r="Y7" s="117">
        <v>108.56</v>
      </c>
      <c r="Z7" s="118"/>
      <c r="AA7" s="119">
        <f>IF(SUM(B7:Z7)&lt;&gt;0,AVERAGEIF(B7:Z7,"&lt;&gt;"""),"")</f>
        <v>65.924999999999997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14.6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57.5</v>
      </c>
      <c r="U13" s="129"/>
      <c r="V13" s="129">
        <v>3.3</v>
      </c>
      <c r="W13" s="129"/>
      <c r="X13" s="129">
        <v>48</v>
      </c>
      <c r="Y13" s="130">
        <v>43.4</v>
      </c>
      <c r="Z13" s="131"/>
      <c r="AA13" s="132">
        <f t="shared" si="0"/>
        <v>166.79999999999998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14.6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57.5</v>
      </c>
      <c r="U16" s="135">
        <f t="shared" si="1"/>
        <v>0</v>
      </c>
      <c r="V16" s="135">
        <f t="shared" si="1"/>
        <v>3.3</v>
      </c>
      <c r="W16" s="135">
        <f t="shared" si="1"/>
        <v>0</v>
      </c>
      <c r="X16" s="135">
        <f t="shared" si="1"/>
        <v>48</v>
      </c>
      <c r="Y16" s="135">
        <f t="shared" si="1"/>
        <v>43.4</v>
      </c>
      <c r="Z16" s="136" t="str">
        <f t="shared" si="1"/>
        <v/>
      </c>
      <c r="AA16" s="90">
        <f t="shared" si="0"/>
        <v>166.79999999999998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18.3</v>
      </c>
      <c r="D21" s="129">
        <v>24.4</v>
      </c>
      <c r="E21" s="129"/>
      <c r="F21" s="129">
        <v>9.8000000000000007</v>
      </c>
      <c r="G21" s="129">
        <v>111.9</v>
      </c>
      <c r="H21" s="129">
        <v>64.400000000000006</v>
      </c>
      <c r="I21" s="129">
        <v>38.1</v>
      </c>
      <c r="J21" s="129"/>
      <c r="K21" s="129"/>
      <c r="L21" s="129"/>
      <c r="M21" s="129"/>
      <c r="N21" s="129"/>
      <c r="O21" s="129"/>
      <c r="P21" s="129"/>
      <c r="Q21" s="129"/>
      <c r="R21" s="129">
        <v>68.900000000000006</v>
      </c>
      <c r="S21" s="129">
        <v>5.8</v>
      </c>
      <c r="T21" s="129"/>
      <c r="U21" s="129">
        <v>9.5</v>
      </c>
      <c r="V21" s="129"/>
      <c r="W21" s="129">
        <v>36.9</v>
      </c>
      <c r="X21" s="129"/>
      <c r="Y21" s="130"/>
      <c r="Z21" s="131"/>
      <c r="AA21" s="132">
        <f t="shared" si="2"/>
        <v>388.00000000000006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18.3</v>
      </c>
      <c r="D24" s="135">
        <f t="shared" si="3"/>
        <v>24.4</v>
      </c>
      <c r="E24" s="135">
        <f t="shared" si="3"/>
        <v>0</v>
      </c>
      <c r="F24" s="135">
        <f t="shared" si="3"/>
        <v>9.8000000000000007</v>
      </c>
      <c r="G24" s="135">
        <f t="shared" si="3"/>
        <v>111.9</v>
      </c>
      <c r="H24" s="135">
        <f t="shared" si="3"/>
        <v>64.400000000000006</v>
      </c>
      <c r="I24" s="135">
        <f t="shared" si="3"/>
        <v>38.1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68.900000000000006</v>
      </c>
      <c r="S24" s="135">
        <f t="shared" si="3"/>
        <v>5.8</v>
      </c>
      <c r="T24" s="135">
        <f t="shared" si="3"/>
        <v>0</v>
      </c>
      <c r="U24" s="135">
        <f t="shared" si="3"/>
        <v>9.5</v>
      </c>
      <c r="V24" s="135">
        <f t="shared" si="3"/>
        <v>0</v>
      </c>
      <c r="W24" s="135">
        <f t="shared" si="3"/>
        <v>36.9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388.00000000000006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2025-04-19T20:33:36Z</dcterms:created>
  <dcterms:modified xsi:type="dcterms:W3CDTF">2025-04-19T20:33:38Z</dcterms:modified>
</cp:coreProperties>
</file>