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<sst xmlns="http://schemas.openxmlformats.org/spreadsheetml/2006/main" count="124" uniqueCount="57">
  <si>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02/09/2026 23:24:10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</si>
  <si>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</si>
  <si>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</si>
  <si>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</si>
  <si>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</si>
  <si>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</si>
  <si>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</si>
  <si>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</si>
  <si>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</si>
  <si>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</si>
  <si>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</si>
  <si>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</si>
  <si>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</si>
  <si>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</si>
  <si>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</si>
  <si>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</si>
  <si>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</si>
  <si>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</si>
  <si>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</si>
  <si>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</si>
  <si>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</si>
  <si>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</si>
  <si>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</si>
  <si>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</si>
  <si>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</si>
  <si>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</si>
  <si>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</si>
  <si>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</si>
  <si>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</si>
  <si>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</si>
  <si>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</si>
  <si>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</si>
  <si>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</si>
  <si>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</si>
  <si>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</si>
  <si>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</si>
  <si>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</si>
  <si>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</si>
  <si>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</si>
  <si>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</si>
  <si>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</si>
  <si>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</si>
  <si>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</si>
  <si>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</si>
  <si>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</si>
  <si>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</si>
  <si>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</si>
  <si>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</si>
  <si>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</si>
  <si>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</si>
  <si>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</si>
  <si>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</si>
  <si>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</si>
  <si>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</si>
  <si>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</si>
  <si>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'2' Market</t>
  </si>
  <si>
    <t>IDA '2'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</si>
</sst>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5EC6-4F5D-8F25-8648F5260D86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1">
                  <c:v>0.8</c:v>
                </c:pt>
                <c:pt idx="4">
                  <c:v>1.6</c:v>
                </c:pt>
                <c:pt idx="5">
                  <c:v>1.6</c:v>
                </c:pt>
                <c:pt idx="6">
                  <c:v>1.6</c:v>
                </c:pt>
                <c:pt idx="7">
                  <c:v>1.6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  <c:pt idx="12">
                  <c:v>0.8</c:v>
                </c:pt>
                <c:pt idx="13">
                  <c:v>0.8</c:v>
                </c:pt>
                <c:pt idx="14">
                  <c:v>0.8</c:v>
                </c:pt>
                <c:pt idx="15">
                  <c:v>0.8</c:v>
                </c:pt>
                <c:pt idx="16">
                  <c:v>0.8</c:v>
                </c:pt>
                <c:pt idx="17">
                  <c:v>0.8</c:v>
                </c:pt>
                <c:pt idx="18">
                  <c:v>0.8</c:v>
                </c:pt>
                <c:pt idx="19">
                  <c:v>0.8</c:v>
                </c:pt>
                <c:pt idx="28">
                  <c:v>0.8</c:v>
                </c:pt>
                <c:pt idx="29">
                  <c:v>0.8</c:v>
                </c:pt>
                <c:pt idx="30">
                  <c:v>0.8</c:v>
                </c:pt>
                <c:pt idx="31">
                  <c:v>0.8</c:v>
                </c:pt>
                <c:pt idx="39">
                  <c:v>1.6</c:v>
                </c:pt>
                <c:pt idx="42">
                  <c:v>0.8</c:v>
                </c:pt>
                <c:pt idx="44">
                  <c:v>0.8</c:v>
                </c:pt>
                <c:pt idx="45">
                  <c:v>0.8</c:v>
                </c:pt>
                <c:pt idx="46">
                  <c:v>0.8</c:v>
                </c:pt>
                <c:pt idx="47">
                  <c:v>0.8</c:v>
                </c:pt>
                <c:pt idx="48">
                  <c:v>0.8</c:v>
                </c:pt>
                <c:pt idx="49">
                  <c:v>0.8</c:v>
                </c:pt>
                <c:pt idx="50">
                  <c:v>0.8</c:v>
                </c:pt>
                <c:pt idx="63">
                  <c:v>0.8</c:v>
                </c:pt>
                <c:pt idx="65">
                  <c:v>1.7</c:v>
                </c:pt>
                <c:pt idx="67">
                  <c:v>1.7</c:v>
                </c:pt>
                <c:pt idx="68">
                  <c:v>1.7</c:v>
                </c:pt>
                <c:pt idx="69">
                  <c:v>1.7</c:v>
                </c:pt>
                <c:pt idx="74">
                  <c:v>2.5</c:v>
                </c:pt>
                <c:pt idx="75">
                  <c:v>2.5</c:v>
                </c:pt>
                <c:pt idx="83">
                  <c:v>1.6</c:v>
                </c:pt>
                <c:pt idx="84">
                  <c:v>2.4</c:v>
                </c:pt>
                <c:pt idx="86">
                  <c:v>2.4</c:v>
                </c:pt>
                <c:pt idx="87">
                  <c:v>2.4</c:v>
                </c:pt>
                <c:pt idx="88">
                  <c:v>1.6</c:v>
                </c:pt>
                <c:pt idx="89">
                  <c:v>1.6</c:v>
                </c:pt>
                <c:pt idx="90">
                  <c:v>1.6</c:v>
                </c:pt>
                <c:pt idx="91">
                  <c:v>1.6</c:v>
                </c:pt>
                <c:pt idx="92">
                  <c:v>0.8</c:v>
                </c:pt>
                <c:pt idx="93">
                  <c:v>0.8</c:v>
                </c:pt>
                <c:pt idx="94">
                  <c:v>0.8</c:v>
                </c:pt>
                <c:pt idx="95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C6-4F5D-8F25-8648F5260D86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0">
                  <c:v>16</c:v>
                </c:pt>
                <c:pt idx="4">
                  <c:v>1.25</c:v>
                </c:pt>
                <c:pt idx="5">
                  <c:v>3.0489999999999999</c:v>
                </c:pt>
                <c:pt idx="6">
                  <c:v>3</c:v>
                </c:pt>
                <c:pt idx="8">
                  <c:v>7</c:v>
                </c:pt>
                <c:pt idx="9">
                  <c:v>1.569</c:v>
                </c:pt>
                <c:pt idx="22">
                  <c:v>7</c:v>
                </c:pt>
                <c:pt idx="24">
                  <c:v>7</c:v>
                </c:pt>
                <c:pt idx="25">
                  <c:v>7</c:v>
                </c:pt>
                <c:pt idx="26">
                  <c:v>7</c:v>
                </c:pt>
                <c:pt idx="27">
                  <c:v>7</c:v>
                </c:pt>
                <c:pt idx="30">
                  <c:v>6.4359999999999999</c:v>
                </c:pt>
                <c:pt idx="32">
                  <c:v>7</c:v>
                </c:pt>
                <c:pt idx="33">
                  <c:v>7</c:v>
                </c:pt>
                <c:pt idx="34">
                  <c:v>7</c:v>
                </c:pt>
                <c:pt idx="35">
                  <c:v>7</c:v>
                </c:pt>
                <c:pt idx="36">
                  <c:v>6.4</c:v>
                </c:pt>
                <c:pt idx="37">
                  <c:v>9.5</c:v>
                </c:pt>
                <c:pt idx="40">
                  <c:v>7</c:v>
                </c:pt>
                <c:pt idx="41">
                  <c:v>6.9</c:v>
                </c:pt>
                <c:pt idx="53">
                  <c:v>7</c:v>
                </c:pt>
                <c:pt idx="54">
                  <c:v>7</c:v>
                </c:pt>
                <c:pt idx="57">
                  <c:v>7</c:v>
                </c:pt>
                <c:pt idx="58">
                  <c:v>10</c:v>
                </c:pt>
                <c:pt idx="59">
                  <c:v>10</c:v>
                </c:pt>
                <c:pt idx="61">
                  <c:v>10</c:v>
                </c:pt>
                <c:pt idx="62">
                  <c:v>15</c:v>
                </c:pt>
                <c:pt idx="63">
                  <c:v>0.3</c:v>
                </c:pt>
                <c:pt idx="64">
                  <c:v>7</c:v>
                </c:pt>
                <c:pt idx="66">
                  <c:v>7</c:v>
                </c:pt>
                <c:pt idx="67">
                  <c:v>7</c:v>
                </c:pt>
                <c:pt idx="68">
                  <c:v>1.9E-2</c:v>
                </c:pt>
                <c:pt idx="69">
                  <c:v>6.9</c:v>
                </c:pt>
                <c:pt idx="70">
                  <c:v>15</c:v>
                </c:pt>
                <c:pt idx="71">
                  <c:v>34</c:v>
                </c:pt>
                <c:pt idx="72">
                  <c:v>19</c:v>
                </c:pt>
                <c:pt idx="73">
                  <c:v>9.016</c:v>
                </c:pt>
                <c:pt idx="76">
                  <c:v>30.4</c:v>
                </c:pt>
                <c:pt idx="77">
                  <c:v>34</c:v>
                </c:pt>
                <c:pt idx="78">
                  <c:v>13.3</c:v>
                </c:pt>
                <c:pt idx="79">
                  <c:v>15.2</c:v>
                </c:pt>
                <c:pt idx="80">
                  <c:v>29.5</c:v>
                </c:pt>
                <c:pt idx="81">
                  <c:v>15</c:v>
                </c:pt>
                <c:pt idx="82">
                  <c:v>8</c:v>
                </c:pt>
                <c:pt idx="83">
                  <c:v>2.2000000000000002</c:v>
                </c:pt>
                <c:pt idx="85">
                  <c:v>2.2000000000000002</c:v>
                </c:pt>
                <c:pt idx="88">
                  <c:v>0.21199999999999999</c:v>
                </c:pt>
                <c:pt idx="89">
                  <c:v>3</c:v>
                </c:pt>
                <c:pt idx="9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C6-4F5D-8F25-8648F5260D86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4">
                  <c:v>1.9</c:v>
                </c:pt>
                <c:pt idx="15">
                  <c:v>8.0000000000000002E-3</c:v>
                </c:pt>
                <c:pt idx="73">
                  <c:v>4.0000000000000001E-3</c:v>
                </c:pt>
                <c:pt idx="82">
                  <c:v>0.02</c:v>
                </c:pt>
                <c:pt idx="90">
                  <c:v>8.0000000000000002E-3</c:v>
                </c:pt>
                <c:pt idx="93">
                  <c:v>1.2E-2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C6-4F5D-8F25-8648F5260D86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5EC6-4F5D-8F25-8648F5260D86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5EC6-4F5D-8F25-8648F5260D86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  <c:pt idx="45">
                  <c:v>0.91400000000000003</c:v>
                </c:pt>
                <c:pt idx="48">
                  <c:v>1.077</c:v>
                </c:pt>
                <c:pt idx="50">
                  <c:v>4.9000000000000002E-2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EC6-4F5D-8F25-8648F5260D86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35">
                  <c:v>21.2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EC6-4F5D-8F25-8648F5260D86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5EC6-4F5D-8F25-8648F5260D86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12">
                  <c:v>4</c:v>
                </c:pt>
                <c:pt idx="13">
                  <c:v>5</c:v>
                </c:pt>
                <c:pt idx="14">
                  <c:v>4</c:v>
                </c:pt>
                <c:pt idx="15">
                  <c:v>3</c:v>
                </c:pt>
                <c:pt idx="17">
                  <c:v>4</c:v>
                </c:pt>
                <c:pt idx="35">
                  <c:v>29</c:v>
                </c:pt>
                <c:pt idx="40">
                  <c:v>35.636000000000003</c:v>
                </c:pt>
                <c:pt idx="41">
                  <c:v>37</c:v>
                </c:pt>
                <c:pt idx="42">
                  <c:v>28</c:v>
                </c:pt>
                <c:pt idx="43">
                  <c:v>29</c:v>
                </c:pt>
                <c:pt idx="44">
                  <c:v>14</c:v>
                </c:pt>
                <c:pt idx="45">
                  <c:v>18</c:v>
                </c:pt>
                <c:pt idx="46">
                  <c:v>16</c:v>
                </c:pt>
                <c:pt idx="47">
                  <c:v>23</c:v>
                </c:pt>
                <c:pt idx="48">
                  <c:v>22</c:v>
                </c:pt>
                <c:pt idx="49">
                  <c:v>21</c:v>
                </c:pt>
                <c:pt idx="50">
                  <c:v>20</c:v>
                </c:pt>
                <c:pt idx="51">
                  <c:v>11.388</c:v>
                </c:pt>
                <c:pt idx="52">
                  <c:v>32</c:v>
                </c:pt>
                <c:pt idx="53">
                  <c:v>21.396000000000001</c:v>
                </c:pt>
                <c:pt idx="55">
                  <c:v>15.316000000000001</c:v>
                </c:pt>
                <c:pt idx="56">
                  <c:v>7.5190000000000001</c:v>
                </c:pt>
                <c:pt idx="57">
                  <c:v>15.4</c:v>
                </c:pt>
                <c:pt idx="59">
                  <c:v>18.593</c:v>
                </c:pt>
                <c:pt idx="80">
                  <c:v>1</c:v>
                </c:pt>
                <c:pt idx="85">
                  <c:v>11</c:v>
                </c:pt>
                <c:pt idx="87">
                  <c:v>5</c:v>
                </c:pt>
                <c:pt idx="88">
                  <c:v>1</c:v>
                </c:pt>
                <c:pt idx="8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EC6-4F5D-8F25-8648F5260D86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118.1</c:v>
                </c:pt>
                <c:pt idx="1">
                  <c:v>136.80000000000001</c:v>
                </c:pt>
                <c:pt idx="2">
                  <c:v>151</c:v>
                </c:pt>
                <c:pt idx="3">
                  <c:v>145.89999999999998</c:v>
                </c:pt>
                <c:pt idx="4">
                  <c:v>83.6</c:v>
                </c:pt>
                <c:pt idx="5">
                  <c:v>66.099999999999994</c:v>
                </c:pt>
                <c:pt idx="6">
                  <c:v>67.599999999999994</c:v>
                </c:pt>
                <c:pt idx="7">
                  <c:v>79.400000000000006</c:v>
                </c:pt>
                <c:pt idx="8">
                  <c:v>90.699999999999989</c:v>
                </c:pt>
                <c:pt idx="9">
                  <c:v>125</c:v>
                </c:pt>
                <c:pt idx="10">
                  <c:v>100.6</c:v>
                </c:pt>
                <c:pt idx="11">
                  <c:v>94.5</c:v>
                </c:pt>
                <c:pt idx="12">
                  <c:v>44</c:v>
                </c:pt>
                <c:pt idx="13">
                  <c:v>82.4</c:v>
                </c:pt>
                <c:pt idx="14">
                  <c:v>40.799999999999997</c:v>
                </c:pt>
                <c:pt idx="15">
                  <c:v>31.9</c:v>
                </c:pt>
                <c:pt idx="16">
                  <c:v>38.200000000000003</c:v>
                </c:pt>
                <c:pt idx="17">
                  <c:v>19.899999999999999</c:v>
                </c:pt>
                <c:pt idx="18">
                  <c:v>29.5</c:v>
                </c:pt>
                <c:pt idx="19">
                  <c:v>40.700000000000003</c:v>
                </c:pt>
                <c:pt idx="20">
                  <c:v>139</c:v>
                </c:pt>
                <c:pt idx="21">
                  <c:v>139</c:v>
                </c:pt>
                <c:pt idx="22">
                  <c:v>138.1</c:v>
                </c:pt>
                <c:pt idx="23">
                  <c:v>136</c:v>
                </c:pt>
                <c:pt idx="24">
                  <c:v>36.5</c:v>
                </c:pt>
                <c:pt idx="25">
                  <c:v>39.799999999999997</c:v>
                </c:pt>
                <c:pt idx="26">
                  <c:v>36.9</c:v>
                </c:pt>
                <c:pt idx="27">
                  <c:v>44.9</c:v>
                </c:pt>
                <c:pt idx="28">
                  <c:v>49</c:v>
                </c:pt>
                <c:pt idx="29">
                  <c:v>87.9</c:v>
                </c:pt>
                <c:pt idx="30">
                  <c:v>108.4</c:v>
                </c:pt>
                <c:pt idx="31">
                  <c:v>83.4</c:v>
                </c:pt>
                <c:pt idx="32">
                  <c:v>235.1</c:v>
                </c:pt>
                <c:pt idx="33">
                  <c:v>140.6</c:v>
                </c:pt>
                <c:pt idx="34">
                  <c:v>158.4</c:v>
                </c:pt>
                <c:pt idx="35">
                  <c:v>107.8</c:v>
                </c:pt>
                <c:pt idx="36">
                  <c:v>83.7</c:v>
                </c:pt>
                <c:pt idx="37">
                  <c:v>125.3</c:v>
                </c:pt>
                <c:pt idx="38">
                  <c:v>122.6</c:v>
                </c:pt>
                <c:pt idx="39">
                  <c:v>220.2</c:v>
                </c:pt>
                <c:pt idx="40">
                  <c:v>230.9</c:v>
                </c:pt>
                <c:pt idx="41">
                  <c:v>275.39999999999998</c:v>
                </c:pt>
                <c:pt idx="42">
                  <c:v>203.8</c:v>
                </c:pt>
                <c:pt idx="43">
                  <c:v>267.60000000000002</c:v>
                </c:pt>
                <c:pt idx="44">
                  <c:v>235.6</c:v>
                </c:pt>
                <c:pt idx="45">
                  <c:v>197.1</c:v>
                </c:pt>
                <c:pt idx="46">
                  <c:v>222.8</c:v>
                </c:pt>
                <c:pt idx="47">
                  <c:v>190.6</c:v>
                </c:pt>
                <c:pt idx="48">
                  <c:v>198.2</c:v>
                </c:pt>
                <c:pt idx="49">
                  <c:v>270</c:v>
                </c:pt>
                <c:pt idx="50">
                  <c:v>192.7</c:v>
                </c:pt>
                <c:pt idx="51">
                  <c:v>328.7</c:v>
                </c:pt>
                <c:pt idx="52">
                  <c:v>291.7</c:v>
                </c:pt>
                <c:pt idx="53">
                  <c:v>258.2</c:v>
                </c:pt>
                <c:pt idx="54">
                  <c:v>333</c:v>
                </c:pt>
                <c:pt idx="55">
                  <c:v>340.8</c:v>
                </c:pt>
                <c:pt idx="56">
                  <c:v>282.60000000000002</c:v>
                </c:pt>
                <c:pt idx="57">
                  <c:v>293.8</c:v>
                </c:pt>
                <c:pt idx="58">
                  <c:v>350.6</c:v>
                </c:pt>
                <c:pt idx="59">
                  <c:v>312.60000000000002</c:v>
                </c:pt>
                <c:pt idx="60">
                  <c:v>313.60000000000002</c:v>
                </c:pt>
                <c:pt idx="61">
                  <c:v>279.60000000000002</c:v>
                </c:pt>
                <c:pt idx="62">
                  <c:v>147.19999999999999</c:v>
                </c:pt>
                <c:pt idx="63">
                  <c:v>41.1</c:v>
                </c:pt>
                <c:pt idx="64">
                  <c:v>301.10000000000002</c:v>
                </c:pt>
                <c:pt idx="65">
                  <c:v>169.9</c:v>
                </c:pt>
                <c:pt idx="66">
                  <c:v>263.10000000000002</c:v>
                </c:pt>
                <c:pt idx="67">
                  <c:v>239.1</c:v>
                </c:pt>
                <c:pt idx="68">
                  <c:v>65.900000000000006</c:v>
                </c:pt>
                <c:pt idx="69">
                  <c:v>90.7</c:v>
                </c:pt>
                <c:pt idx="70">
                  <c:v>135.4</c:v>
                </c:pt>
                <c:pt idx="71">
                  <c:v>167.1</c:v>
                </c:pt>
                <c:pt idx="72">
                  <c:v>138.30000000000001</c:v>
                </c:pt>
                <c:pt idx="73">
                  <c:v>89.699999999999989</c:v>
                </c:pt>
                <c:pt idx="74">
                  <c:v>41.9</c:v>
                </c:pt>
                <c:pt idx="75">
                  <c:v>23.9</c:v>
                </c:pt>
                <c:pt idx="76">
                  <c:v>121</c:v>
                </c:pt>
                <c:pt idx="77">
                  <c:v>117.7</c:v>
                </c:pt>
                <c:pt idx="78">
                  <c:v>76.7</c:v>
                </c:pt>
                <c:pt idx="79">
                  <c:v>52.2</c:v>
                </c:pt>
                <c:pt idx="80">
                  <c:v>91.7</c:v>
                </c:pt>
                <c:pt idx="81">
                  <c:v>106.4</c:v>
                </c:pt>
                <c:pt idx="82">
                  <c:v>116.5</c:v>
                </c:pt>
                <c:pt idx="83">
                  <c:v>89.7</c:v>
                </c:pt>
                <c:pt idx="84">
                  <c:v>39.9</c:v>
                </c:pt>
                <c:pt idx="85">
                  <c:v>83.1</c:v>
                </c:pt>
                <c:pt idx="86">
                  <c:v>18.100000000000001</c:v>
                </c:pt>
                <c:pt idx="87">
                  <c:v>41.1</c:v>
                </c:pt>
                <c:pt idx="88">
                  <c:v>54</c:v>
                </c:pt>
                <c:pt idx="89">
                  <c:v>67.2</c:v>
                </c:pt>
                <c:pt idx="90">
                  <c:v>38.299999999999997</c:v>
                </c:pt>
                <c:pt idx="91">
                  <c:v>32.799999999999997</c:v>
                </c:pt>
                <c:pt idx="92">
                  <c:v>90.9</c:v>
                </c:pt>
                <c:pt idx="93">
                  <c:v>102.5</c:v>
                </c:pt>
                <c:pt idx="94">
                  <c:v>75.400000000000006</c:v>
                </c:pt>
                <c:pt idx="95">
                  <c:v>64.900000000000006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EC6-4F5D-8F25-8648F5260D86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4">
                  <c:v>71.7</c:v>
                </c:pt>
                <c:pt idx="25">
                  <c:v>63.6</c:v>
                </c:pt>
                <c:pt idx="26">
                  <c:v>71.7</c:v>
                </c:pt>
                <c:pt idx="27">
                  <c:v>71.7</c:v>
                </c:pt>
                <c:pt idx="43">
                  <c:v>1.2</c:v>
                </c:pt>
                <c:pt idx="62">
                  <c:v>65.350999999999999</c:v>
                </c:pt>
                <c:pt idx="70">
                  <c:v>23.614000000000001</c:v>
                </c:pt>
                <c:pt idx="72">
                  <c:v>16.350000000000001</c:v>
                </c:pt>
                <c:pt idx="73">
                  <c:v>16.350000000000001</c:v>
                </c:pt>
                <c:pt idx="78">
                  <c:v>34.234999999999999</c:v>
                </c:pt>
                <c:pt idx="79">
                  <c:v>25.4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EC6-4F5D-8F25-8648F5260D86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32.944000000000003</c:v>
                </c:pt>
                <c:pt idx="1">
                  <c:v>23.123999999999999</c:v>
                </c:pt>
                <c:pt idx="2">
                  <c:v>11.198</c:v>
                </c:pt>
                <c:pt idx="3">
                  <c:v>12.401</c:v>
                </c:pt>
                <c:pt idx="4">
                  <c:v>26.288</c:v>
                </c:pt>
                <c:pt idx="5">
                  <c:v>47.377000000000002</c:v>
                </c:pt>
                <c:pt idx="6">
                  <c:v>44.649000000000001</c:v>
                </c:pt>
                <c:pt idx="7">
                  <c:v>25.882000000000001</c:v>
                </c:pt>
                <c:pt idx="8">
                  <c:v>23.140999999999998</c:v>
                </c:pt>
                <c:pt idx="9">
                  <c:v>20.283999999999999</c:v>
                </c:pt>
                <c:pt idx="10">
                  <c:v>4.1619999999999999</c:v>
                </c:pt>
                <c:pt idx="11">
                  <c:v>1.323</c:v>
                </c:pt>
                <c:pt idx="12">
                  <c:v>21.257000000000001</c:v>
                </c:pt>
                <c:pt idx="13">
                  <c:v>20.68</c:v>
                </c:pt>
                <c:pt idx="14">
                  <c:v>20.236999999999998</c:v>
                </c:pt>
                <c:pt idx="15">
                  <c:v>21.306999999999999</c:v>
                </c:pt>
                <c:pt idx="16">
                  <c:v>23.001999999999999</c:v>
                </c:pt>
                <c:pt idx="17">
                  <c:v>24.672000000000001</c:v>
                </c:pt>
                <c:pt idx="18">
                  <c:v>22.356000000000002</c:v>
                </c:pt>
                <c:pt idx="19">
                  <c:v>21.898</c:v>
                </c:pt>
                <c:pt idx="20">
                  <c:v>5.0439999999999996</c:v>
                </c:pt>
                <c:pt idx="21">
                  <c:v>4.6740000000000004</c:v>
                </c:pt>
                <c:pt idx="22">
                  <c:v>0.314</c:v>
                </c:pt>
                <c:pt idx="23">
                  <c:v>11.763</c:v>
                </c:pt>
                <c:pt idx="24">
                  <c:v>43.006999999999998</c:v>
                </c:pt>
                <c:pt idx="25">
                  <c:v>46.286999999999999</c:v>
                </c:pt>
                <c:pt idx="26">
                  <c:v>49.305999999999997</c:v>
                </c:pt>
                <c:pt idx="27">
                  <c:v>52.326000000000001</c:v>
                </c:pt>
                <c:pt idx="28">
                  <c:v>15.577</c:v>
                </c:pt>
                <c:pt idx="29">
                  <c:v>17.052</c:v>
                </c:pt>
                <c:pt idx="30">
                  <c:v>48.183999999999997</c:v>
                </c:pt>
                <c:pt idx="31">
                  <c:v>40.058999999999997</c:v>
                </c:pt>
                <c:pt idx="32">
                  <c:v>13.798999999999999</c:v>
                </c:pt>
                <c:pt idx="33">
                  <c:v>14.631</c:v>
                </c:pt>
                <c:pt idx="34">
                  <c:v>12.86</c:v>
                </c:pt>
                <c:pt idx="35">
                  <c:v>14.904</c:v>
                </c:pt>
                <c:pt idx="36">
                  <c:v>67.92</c:v>
                </c:pt>
                <c:pt idx="37">
                  <c:v>51.082999999999998</c:v>
                </c:pt>
                <c:pt idx="38">
                  <c:v>64.653999999999996</c:v>
                </c:pt>
                <c:pt idx="39">
                  <c:v>23.164000000000001</c:v>
                </c:pt>
                <c:pt idx="40">
                  <c:v>65.284999999999997</c:v>
                </c:pt>
                <c:pt idx="41">
                  <c:v>40.023000000000003</c:v>
                </c:pt>
                <c:pt idx="42">
                  <c:v>38.070999999999998</c:v>
                </c:pt>
                <c:pt idx="43">
                  <c:v>55.947000000000003</c:v>
                </c:pt>
                <c:pt idx="44">
                  <c:v>29.472999999999999</c:v>
                </c:pt>
                <c:pt idx="45">
                  <c:v>34.756999999999998</c:v>
                </c:pt>
                <c:pt idx="46">
                  <c:v>27.795000000000002</c:v>
                </c:pt>
                <c:pt idx="47">
                  <c:v>39.786000000000001</c:v>
                </c:pt>
                <c:pt idx="48">
                  <c:v>46.142000000000003</c:v>
                </c:pt>
                <c:pt idx="49">
                  <c:v>34.213999999999999</c:v>
                </c:pt>
                <c:pt idx="50">
                  <c:v>33.631</c:v>
                </c:pt>
                <c:pt idx="51">
                  <c:v>21.79</c:v>
                </c:pt>
                <c:pt idx="52">
                  <c:v>23.977</c:v>
                </c:pt>
                <c:pt idx="53">
                  <c:v>28.443000000000001</c:v>
                </c:pt>
                <c:pt idx="54">
                  <c:v>8.1069999999999993</c:v>
                </c:pt>
                <c:pt idx="55">
                  <c:v>18.745999999999999</c:v>
                </c:pt>
                <c:pt idx="56">
                  <c:v>26.672000000000001</c:v>
                </c:pt>
                <c:pt idx="57">
                  <c:v>20.14</c:v>
                </c:pt>
                <c:pt idx="59">
                  <c:v>0.53600000000000003</c:v>
                </c:pt>
                <c:pt idx="60">
                  <c:v>22.11</c:v>
                </c:pt>
                <c:pt idx="61">
                  <c:v>22.745999999999999</c:v>
                </c:pt>
                <c:pt idx="62">
                  <c:v>77.578000000000003</c:v>
                </c:pt>
                <c:pt idx="63">
                  <c:v>93.064999999999998</c:v>
                </c:pt>
                <c:pt idx="64">
                  <c:v>11.603999999999999</c:v>
                </c:pt>
                <c:pt idx="65">
                  <c:v>21.167999999999999</c:v>
                </c:pt>
                <c:pt idx="66">
                  <c:v>21.448</c:v>
                </c:pt>
                <c:pt idx="67">
                  <c:v>47.067999999999998</c:v>
                </c:pt>
                <c:pt idx="68">
                  <c:v>27.931000000000001</c:v>
                </c:pt>
                <c:pt idx="69">
                  <c:v>50.125999999999998</c:v>
                </c:pt>
                <c:pt idx="70">
                  <c:v>25.334</c:v>
                </c:pt>
                <c:pt idx="71">
                  <c:v>18.300999999999998</c:v>
                </c:pt>
                <c:pt idx="72">
                  <c:v>32.731999999999999</c:v>
                </c:pt>
                <c:pt idx="73">
                  <c:v>34.152999999999999</c:v>
                </c:pt>
                <c:pt idx="74">
                  <c:v>17.962</c:v>
                </c:pt>
                <c:pt idx="75">
                  <c:v>15.602</c:v>
                </c:pt>
                <c:pt idx="76">
                  <c:v>3.5999999999999997E-2</c:v>
                </c:pt>
                <c:pt idx="77">
                  <c:v>2.8000000000000001E-2</c:v>
                </c:pt>
                <c:pt idx="78">
                  <c:v>13.146000000000001</c:v>
                </c:pt>
                <c:pt idx="79">
                  <c:v>30.771999999999998</c:v>
                </c:pt>
                <c:pt idx="80">
                  <c:v>4.1000000000000002E-2</c:v>
                </c:pt>
                <c:pt idx="81">
                  <c:v>0.112</c:v>
                </c:pt>
                <c:pt idx="82">
                  <c:v>6.6719999999999997</c:v>
                </c:pt>
                <c:pt idx="83">
                  <c:v>11.551</c:v>
                </c:pt>
                <c:pt idx="84">
                  <c:v>3.403</c:v>
                </c:pt>
                <c:pt idx="85">
                  <c:v>24.169</c:v>
                </c:pt>
                <c:pt idx="86">
                  <c:v>15.055999999999999</c:v>
                </c:pt>
                <c:pt idx="87">
                  <c:v>2.6960000000000002</c:v>
                </c:pt>
                <c:pt idx="88">
                  <c:v>5.2679999999999998</c:v>
                </c:pt>
                <c:pt idx="89">
                  <c:v>13.843999999999999</c:v>
                </c:pt>
                <c:pt idx="90">
                  <c:v>7.9459999999999997</c:v>
                </c:pt>
                <c:pt idx="91">
                  <c:v>13.925000000000001</c:v>
                </c:pt>
                <c:pt idx="92">
                  <c:v>4.4080000000000004</c:v>
                </c:pt>
                <c:pt idx="93">
                  <c:v>4.6929999999999996</c:v>
                </c:pt>
                <c:pt idx="94">
                  <c:v>4.9459999999999997</c:v>
                </c:pt>
                <c:pt idx="95">
                  <c:v>7.4749999999999996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EC6-4F5D-8F25-8648F5260D86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4">
                  <c:v>71.7</c:v>
                </c:pt>
                <c:pt idx="25">
                  <c:v>63.6</c:v>
                </c:pt>
                <c:pt idx="26">
                  <c:v>71.7</c:v>
                </c:pt>
                <c:pt idx="27">
                  <c:v>71.7</c:v>
                </c:pt>
                <c:pt idx="43">
                  <c:v>1.2</c:v>
                </c:pt>
                <c:pt idx="62">
                  <c:v>65.350999999999999</c:v>
                </c:pt>
                <c:pt idx="70">
                  <c:v>23.614000000000001</c:v>
                </c:pt>
                <c:pt idx="72">
                  <c:v>16.350000000000001</c:v>
                </c:pt>
                <c:pt idx="73">
                  <c:v>16.350000000000001</c:v>
                </c:pt>
                <c:pt idx="78">
                  <c:v>34.234999999999999</c:v>
                </c:pt>
                <c:pt idx="79">
                  <c:v>25.4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EC6-4F5D-8F25-8648F5260D86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5EC6-4F5D-8F25-8648F5260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230.18</c:v>
                </c:pt>
                <c:pt idx="1">
                  <c:v>222.89</c:v>
                </c:pt>
                <c:pt idx="2">
                  <c:v>215.9</c:v>
                </c:pt>
                <c:pt idx="3">
                  <c:v>213.05</c:v>
                </c:pt>
                <c:pt idx="4">
                  <c:v>229.17</c:v>
                </c:pt>
                <c:pt idx="5">
                  <c:v>226.31</c:v>
                </c:pt>
                <c:pt idx="6">
                  <c:v>225.16</c:v>
                </c:pt>
                <c:pt idx="7">
                  <c:v>212.74</c:v>
                </c:pt>
                <c:pt idx="8">
                  <c:v>209.91</c:v>
                </c:pt>
                <c:pt idx="9">
                  <c:v>205.81</c:v>
                </c:pt>
                <c:pt idx="10">
                  <c:v>199.88</c:v>
                </c:pt>
                <c:pt idx="11">
                  <c:v>200.29</c:v>
                </c:pt>
                <c:pt idx="12">
                  <c:v>201.16</c:v>
                </c:pt>
                <c:pt idx="13">
                  <c:v>201.94</c:v>
                </c:pt>
                <c:pt idx="14">
                  <c:v>198.65</c:v>
                </c:pt>
                <c:pt idx="15">
                  <c:v>196.73</c:v>
                </c:pt>
                <c:pt idx="16">
                  <c:v>198.07</c:v>
                </c:pt>
                <c:pt idx="17">
                  <c:v>196.13</c:v>
                </c:pt>
                <c:pt idx="18">
                  <c:v>196.9</c:v>
                </c:pt>
                <c:pt idx="19">
                  <c:v>197.92</c:v>
                </c:pt>
                <c:pt idx="20">
                  <c:v>198.9</c:v>
                </c:pt>
                <c:pt idx="21">
                  <c:v>206.58</c:v>
                </c:pt>
                <c:pt idx="22">
                  <c:v>208.84</c:v>
                </c:pt>
                <c:pt idx="23">
                  <c:v>208.8</c:v>
                </c:pt>
                <c:pt idx="24">
                  <c:v>232.11</c:v>
                </c:pt>
                <c:pt idx="25">
                  <c:v>230.62</c:v>
                </c:pt>
                <c:pt idx="26">
                  <c:v>230.62</c:v>
                </c:pt>
                <c:pt idx="27">
                  <c:v>230.35</c:v>
                </c:pt>
                <c:pt idx="28">
                  <c:v>233.35</c:v>
                </c:pt>
                <c:pt idx="29">
                  <c:v>234.8</c:v>
                </c:pt>
                <c:pt idx="30">
                  <c:v>222.86</c:v>
                </c:pt>
                <c:pt idx="31">
                  <c:v>202.4</c:v>
                </c:pt>
                <c:pt idx="32">
                  <c:v>220.86</c:v>
                </c:pt>
                <c:pt idx="33">
                  <c:v>206.11</c:v>
                </c:pt>
                <c:pt idx="34">
                  <c:v>177.53</c:v>
                </c:pt>
                <c:pt idx="35">
                  <c:v>151.68</c:v>
                </c:pt>
                <c:pt idx="36">
                  <c:v>172.59</c:v>
                </c:pt>
                <c:pt idx="37">
                  <c:v>159.62</c:v>
                </c:pt>
                <c:pt idx="38">
                  <c:v>140.01</c:v>
                </c:pt>
                <c:pt idx="39">
                  <c:v>129.66</c:v>
                </c:pt>
                <c:pt idx="40">
                  <c:v>139.08000000000001</c:v>
                </c:pt>
                <c:pt idx="41">
                  <c:v>133.46</c:v>
                </c:pt>
                <c:pt idx="42">
                  <c:v>132.79</c:v>
                </c:pt>
                <c:pt idx="43">
                  <c:v>134.63</c:v>
                </c:pt>
                <c:pt idx="44">
                  <c:v>122.79</c:v>
                </c:pt>
                <c:pt idx="45">
                  <c:v>126.47</c:v>
                </c:pt>
                <c:pt idx="46">
                  <c:v>120.56</c:v>
                </c:pt>
                <c:pt idx="47">
                  <c:v>120.37</c:v>
                </c:pt>
                <c:pt idx="48">
                  <c:v>115</c:v>
                </c:pt>
                <c:pt idx="49">
                  <c:v>118.21</c:v>
                </c:pt>
                <c:pt idx="50">
                  <c:v>115.5</c:v>
                </c:pt>
                <c:pt idx="51">
                  <c:v>117.45</c:v>
                </c:pt>
                <c:pt idx="52">
                  <c:v>127.92</c:v>
                </c:pt>
                <c:pt idx="53">
                  <c:v>127.63</c:v>
                </c:pt>
                <c:pt idx="54">
                  <c:v>122.54</c:v>
                </c:pt>
                <c:pt idx="55">
                  <c:v>120.61</c:v>
                </c:pt>
                <c:pt idx="56">
                  <c:v>120.29</c:v>
                </c:pt>
                <c:pt idx="57">
                  <c:v>128.1</c:v>
                </c:pt>
                <c:pt idx="58">
                  <c:v>134.88</c:v>
                </c:pt>
                <c:pt idx="59">
                  <c:v>138.38</c:v>
                </c:pt>
                <c:pt idx="60">
                  <c:v>135.79</c:v>
                </c:pt>
                <c:pt idx="61">
                  <c:v>142.18</c:v>
                </c:pt>
                <c:pt idx="62">
                  <c:v>164.03</c:v>
                </c:pt>
                <c:pt idx="63">
                  <c:v>181.97</c:v>
                </c:pt>
                <c:pt idx="64">
                  <c:v>154.01</c:v>
                </c:pt>
                <c:pt idx="65">
                  <c:v>187</c:v>
                </c:pt>
                <c:pt idx="66">
                  <c:v>210</c:v>
                </c:pt>
                <c:pt idx="67">
                  <c:v>227.4</c:v>
                </c:pt>
                <c:pt idx="68">
                  <c:v>228.28</c:v>
                </c:pt>
                <c:pt idx="69">
                  <c:v>256.92</c:v>
                </c:pt>
                <c:pt idx="70">
                  <c:v>266.8</c:v>
                </c:pt>
                <c:pt idx="71">
                  <c:v>279.11</c:v>
                </c:pt>
                <c:pt idx="72">
                  <c:v>263.74</c:v>
                </c:pt>
                <c:pt idx="73">
                  <c:v>263.95</c:v>
                </c:pt>
                <c:pt idx="74">
                  <c:v>253.55</c:v>
                </c:pt>
                <c:pt idx="75">
                  <c:v>247.49</c:v>
                </c:pt>
                <c:pt idx="76">
                  <c:v>265.67</c:v>
                </c:pt>
                <c:pt idx="77">
                  <c:v>268.52999999999997</c:v>
                </c:pt>
                <c:pt idx="78">
                  <c:v>265.68</c:v>
                </c:pt>
                <c:pt idx="79">
                  <c:v>265.76</c:v>
                </c:pt>
                <c:pt idx="80">
                  <c:v>254.35</c:v>
                </c:pt>
                <c:pt idx="81">
                  <c:v>256.26</c:v>
                </c:pt>
                <c:pt idx="82">
                  <c:v>259.73</c:v>
                </c:pt>
                <c:pt idx="83">
                  <c:v>253.51</c:v>
                </c:pt>
                <c:pt idx="84">
                  <c:v>243.09</c:v>
                </c:pt>
                <c:pt idx="85">
                  <c:v>257.25</c:v>
                </c:pt>
                <c:pt idx="86">
                  <c:v>245.57</c:v>
                </c:pt>
                <c:pt idx="87">
                  <c:v>248.99</c:v>
                </c:pt>
                <c:pt idx="88">
                  <c:v>258.12</c:v>
                </c:pt>
                <c:pt idx="89">
                  <c:v>258.06</c:v>
                </c:pt>
                <c:pt idx="90">
                  <c:v>255.99</c:v>
                </c:pt>
                <c:pt idx="91">
                  <c:v>255.79</c:v>
                </c:pt>
                <c:pt idx="92">
                  <c:v>243.98</c:v>
                </c:pt>
                <c:pt idx="93">
                  <c:v>234.99</c:v>
                </c:pt>
                <c:pt idx="94">
                  <c:v>230.06</c:v>
                </c:pt>
                <c:pt idx="95">
                  <c:v>227.41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EC6-4F5D-8F25-8648F5260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DD6D-4999-983C-C6A7090105E5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43">
                  <c:v>2.2999999999999998</c:v>
                </c:pt>
                <c:pt idx="44">
                  <c:v>2.2999999999999998</c:v>
                </c:pt>
                <c:pt idx="45">
                  <c:v>2.2999999999999998</c:v>
                </c:pt>
                <c:pt idx="46">
                  <c:v>2.2999999999999998</c:v>
                </c:pt>
                <c:pt idx="47">
                  <c:v>2.1</c:v>
                </c:pt>
                <c:pt idx="48">
                  <c:v>2.1</c:v>
                </c:pt>
                <c:pt idx="49">
                  <c:v>2.1</c:v>
                </c:pt>
                <c:pt idx="50">
                  <c:v>2.1</c:v>
                </c:pt>
                <c:pt idx="51">
                  <c:v>2.1</c:v>
                </c:pt>
                <c:pt idx="52">
                  <c:v>2.1</c:v>
                </c:pt>
                <c:pt idx="53">
                  <c:v>2.1</c:v>
                </c:pt>
                <c:pt idx="54">
                  <c:v>2.1</c:v>
                </c:pt>
                <c:pt idx="55">
                  <c:v>4.8</c:v>
                </c:pt>
                <c:pt idx="56">
                  <c:v>4.8</c:v>
                </c:pt>
                <c:pt idx="57">
                  <c:v>4.8</c:v>
                </c:pt>
                <c:pt idx="58">
                  <c:v>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6D-4999-983C-C6A7090105E5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15">
                  <c:v>1E-3</c:v>
                </c:pt>
                <c:pt idx="16">
                  <c:v>1.304</c:v>
                </c:pt>
                <c:pt idx="18">
                  <c:v>0.14399999999999999</c:v>
                </c:pt>
                <c:pt idx="19">
                  <c:v>1.3280000000000001</c:v>
                </c:pt>
                <c:pt idx="29">
                  <c:v>0.156</c:v>
                </c:pt>
                <c:pt idx="44">
                  <c:v>2.4E-2</c:v>
                </c:pt>
                <c:pt idx="45">
                  <c:v>0.13200000000000001</c:v>
                </c:pt>
                <c:pt idx="46">
                  <c:v>8.0000000000000002E-3</c:v>
                </c:pt>
                <c:pt idx="51">
                  <c:v>1.1000000000000001</c:v>
                </c:pt>
                <c:pt idx="71">
                  <c:v>1.26</c:v>
                </c:pt>
                <c:pt idx="78">
                  <c:v>4.0000000000000001E-3</c:v>
                </c:pt>
                <c:pt idx="82">
                  <c:v>2.4E-2</c:v>
                </c:pt>
                <c:pt idx="89">
                  <c:v>0.02</c:v>
                </c:pt>
                <c:pt idx="90">
                  <c:v>8.0000000000000002E-3</c:v>
                </c:pt>
                <c:pt idx="93">
                  <c:v>3.2000000000000001E-2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6D-4999-983C-C6A7090105E5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80</c:v>
                </c:pt>
                <c:pt idx="1">
                  <c:v>78.325999999999993</c:v>
                </c:pt>
                <c:pt idx="2">
                  <c:v>73.8</c:v>
                </c:pt>
                <c:pt idx="3">
                  <c:v>72.3</c:v>
                </c:pt>
                <c:pt idx="4">
                  <c:v>2.218</c:v>
                </c:pt>
                <c:pt idx="5">
                  <c:v>7.2960000000000003</c:v>
                </c:pt>
                <c:pt idx="6">
                  <c:v>7.9249999999999998</c:v>
                </c:pt>
                <c:pt idx="8">
                  <c:v>48.463000000000001</c:v>
                </c:pt>
                <c:pt idx="9">
                  <c:v>76.231999999999999</c:v>
                </c:pt>
                <c:pt idx="10">
                  <c:v>39.078000000000003</c:v>
                </c:pt>
                <c:pt idx="11">
                  <c:v>34.969000000000001</c:v>
                </c:pt>
                <c:pt idx="12">
                  <c:v>8.0120000000000005</c:v>
                </c:pt>
                <c:pt idx="13">
                  <c:v>55.645000000000003</c:v>
                </c:pt>
                <c:pt idx="14">
                  <c:v>14.569000000000001</c:v>
                </c:pt>
                <c:pt idx="15">
                  <c:v>10.169</c:v>
                </c:pt>
                <c:pt idx="16">
                  <c:v>10.952</c:v>
                </c:pt>
                <c:pt idx="17">
                  <c:v>1.7110000000000001</c:v>
                </c:pt>
                <c:pt idx="18">
                  <c:v>3.2080000000000002</c:v>
                </c:pt>
                <c:pt idx="19">
                  <c:v>13.94</c:v>
                </c:pt>
                <c:pt idx="20">
                  <c:v>89.6</c:v>
                </c:pt>
                <c:pt idx="21">
                  <c:v>89.7</c:v>
                </c:pt>
                <c:pt idx="22">
                  <c:v>91.3</c:v>
                </c:pt>
                <c:pt idx="23">
                  <c:v>92.7</c:v>
                </c:pt>
                <c:pt idx="24">
                  <c:v>76.3</c:v>
                </c:pt>
                <c:pt idx="25">
                  <c:v>78</c:v>
                </c:pt>
                <c:pt idx="26">
                  <c:v>80.400000000000006</c:v>
                </c:pt>
                <c:pt idx="27">
                  <c:v>84.1</c:v>
                </c:pt>
                <c:pt idx="28">
                  <c:v>2.4140000000000001</c:v>
                </c:pt>
                <c:pt idx="29">
                  <c:v>29.771999999999998</c:v>
                </c:pt>
                <c:pt idx="30">
                  <c:v>74.626000000000005</c:v>
                </c:pt>
                <c:pt idx="31">
                  <c:v>24.509</c:v>
                </c:pt>
                <c:pt idx="32">
                  <c:v>103.9</c:v>
                </c:pt>
                <c:pt idx="33">
                  <c:v>1</c:v>
                </c:pt>
                <c:pt idx="34">
                  <c:v>1</c:v>
                </c:pt>
                <c:pt idx="36">
                  <c:v>0.33</c:v>
                </c:pt>
                <c:pt idx="38">
                  <c:v>0.32900000000000001</c:v>
                </c:pt>
                <c:pt idx="39">
                  <c:v>90.671999999999997</c:v>
                </c:pt>
                <c:pt idx="40">
                  <c:v>123.3</c:v>
                </c:pt>
                <c:pt idx="41">
                  <c:v>127.1</c:v>
                </c:pt>
                <c:pt idx="42">
                  <c:v>68.775999999999996</c:v>
                </c:pt>
                <c:pt idx="43">
                  <c:v>128.30000000000001</c:v>
                </c:pt>
                <c:pt idx="44">
                  <c:v>46.722999999999999</c:v>
                </c:pt>
                <c:pt idx="45">
                  <c:v>26.291</c:v>
                </c:pt>
                <c:pt idx="46">
                  <c:v>45.924999999999997</c:v>
                </c:pt>
                <c:pt idx="47">
                  <c:v>39.884999999999998</c:v>
                </c:pt>
                <c:pt idx="48">
                  <c:v>54.698999999999998</c:v>
                </c:pt>
                <c:pt idx="49">
                  <c:v>98.040999999999997</c:v>
                </c:pt>
                <c:pt idx="50">
                  <c:v>46.05</c:v>
                </c:pt>
                <c:pt idx="51">
                  <c:v>139.124</c:v>
                </c:pt>
                <c:pt idx="52">
                  <c:v>134.30000000000001</c:v>
                </c:pt>
                <c:pt idx="53">
                  <c:v>136.19999999999999</c:v>
                </c:pt>
                <c:pt idx="54">
                  <c:v>135.69999999999999</c:v>
                </c:pt>
                <c:pt idx="55">
                  <c:v>142.19999999999999</c:v>
                </c:pt>
                <c:pt idx="56">
                  <c:v>148.786</c:v>
                </c:pt>
                <c:pt idx="57">
                  <c:v>148.30000000000001</c:v>
                </c:pt>
                <c:pt idx="58">
                  <c:v>151.9</c:v>
                </c:pt>
                <c:pt idx="59">
                  <c:v>153</c:v>
                </c:pt>
                <c:pt idx="60">
                  <c:v>155.19999999999999</c:v>
                </c:pt>
                <c:pt idx="61">
                  <c:v>155.80000000000001</c:v>
                </c:pt>
                <c:pt idx="62">
                  <c:v>154.4</c:v>
                </c:pt>
                <c:pt idx="63">
                  <c:v>5.2</c:v>
                </c:pt>
                <c:pt idx="64">
                  <c:v>155.066</c:v>
                </c:pt>
                <c:pt idx="65">
                  <c:v>86.584999999999994</c:v>
                </c:pt>
                <c:pt idx="66">
                  <c:v>185</c:v>
                </c:pt>
                <c:pt idx="67">
                  <c:v>195.48699999999999</c:v>
                </c:pt>
                <c:pt idx="68">
                  <c:v>25.018999999999998</c:v>
                </c:pt>
                <c:pt idx="69">
                  <c:v>89.941000000000003</c:v>
                </c:pt>
                <c:pt idx="70">
                  <c:v>148.80000000000001</c:v>
                </c:pt>
                <c:pt idx="71">
                  <c:v>168.6</c:v>
                </c:pt>
                <c:pt idx="72">
                  <c:v>172.5</c:v>
                </c:pt>
                <c:pt idx="73">
                  <c:v>118.6</c:v>
                </c:pt>
                <c:pt idx="74">
                  <c:v>31.338999999999999</c:v>
                </c:pt>
                <c:pt idx="75">
                  <c:v>5.8019999999999996</c:v>
                </c:pt>
                <c:pt idx="76">
                  <c:v>101.7</c:v>
                </c:pt>
                <c:pt idx="77">
                  <c:v>96.7</c:v>
                </c:pt>
                <c:pt idx="78">
                  <c:v>106.712</c:v>
                </c:pt>
                <c:pt idx="79">
                  <c:v>94.3</c:v>
                </c:pt>
                <c:pt idx="80">
                  <c:v>91.4</c:v>
                </c:pt>
                <c:pt idx="81">
                  <c:v>88.816000000000003</c:v>
                </c:pt>
                <c:pt idx="82">
                  <c:v>100.6</c:v>
                </c:pt>
                <c:pt idx="83">
                  <c:v>73.789000000000001</c:v>
                </c:pt>
                <c:pt idx="84">
                  <c:v>12.173</c:v>
                </c:pt>
                <c:pt idx="85">
                  <c:v>86.8</c:v>
                </c:pt>
                <c:pt idx="86">
                  <c:v>1.7</c:v>
                </c:pt>
                <c:pt idx="87">
                  <c:v>17.202000000000002</c:v>
                </c:pt>
                <c:pt idx="88">
                  <c:v>27.893999999999998</c:v>
                </c:pt>
                <c:pt idx="89">
                  <c:v>53.198999999999998</c:v>
                </c:pt>
                <c:pt idx="90">
                  <c:v>13.2</c:v>
                </c:pt>
                <c:pt idx="91">
                  <c:v>13.5</c:v>
                </c:pt>
                <c:pt idx="92">
                  <c:v>68.956999999999994</c:v>
                </c:pt>
                <c:pt idx="93">
                  <c:v>74.231999999999999</c:v>
                </c:pt>
                <c:pt idx="94">
                  <c:v>47.747999999999998</c:v>
                </c:pt>
                <c:pt idx="95">
                  <c:v>41.262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6D-4999-983C-C6A7090105E5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DD6D-4999-983C-C6A7090105E5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DD6D-4999-983C-C6A7090105E5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81">
                  <c:v>2.161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D6D-4999-983C-C6A7090105E5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43">
                  <c:v>9.1999999999999993</c:v>
                </c:pt>
                <c:pt idx="44">
                  <c:v>3.343</c:v>
                </c:pt>
                <c:pt idx="51">
                  <c:v>9.8320000000000007</c:v>
                </c:pt>
                <c:pt idx="52">
                  <c:v>23.6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D6D-4999-983C-C6A7090105E5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DD6D-4999-983C-C6A7090105E5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DD6D-4999-983C-C6A7090105E5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DD6D-4999-983C-C6A7090105E5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35.4</c:v>
                </c:pt>
                <c:pt idx="5">
                  <c:v>35.4</c:v>
                </c:pt>
                <c:pt idx="6">
                  <c:v>35.4</c:v>
                </c:pt>
                <c:pt idx="7">
                  <c:v>35.4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31</c:v>
                </c:pt>
                <c:pt idx="25">
                  <c:v>31</c:v>
                </c:pt>
                <c:pt idx="26">
                  <c:v>31</c:v>
                </c:pt>
                <c:pt idx="27">
                  <c:v>31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5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D6D-4999-983C-C6A7090105E5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90.03</c:v>
                </c:pt>
                <c:pt idx="1">
                  <c:v>85.363</c:v>
                </c:pt>
                <c:pt idx="2">
                  <c:v>91.394000000000005</c:v>
                </c:pt>
                <c:pt idx="3">
                  <c:v>88.99</c:v>
                </c:pt>
                <c:pt idx="4">
                  <c:v>77.03</c:v>
                </c:pt>
                <c:pt idx="5">
                  <c:v>75.460999999999999</c:v>
                </c:pt>
                <c:pt idx="6">
                  <c:v>73.593999999999994</c:v>
                </c:pt>
                <c:pt idx="7">
                  <c:v>71.537000000000006</c:v>
                </c:pt>
                <c:pt idx="8">
                  <c:v>73.206000000000003</c:v>
                </c:pt>
                <c:pt idx="9">
                  <c:v>71.436999999999998</c:v>
                </c:pt>
                <c:pt idx="10">
                  <c:v>66.486000000000004</c:v>
                </c:pt>
                <c:pt idx="11">
                  <c:v>61.624000000000002</c:v>
                </c:pt>
                <c:pt idx="12">
                  <c:v>62.058</c:v>
                </c:pt>
                <c:pt idx="13">
                  <c:v>53.271999999999998</c:v>
                </c:pt>
                <c:pt idx="14">
                  <c:v>51.289000000000001</c:v>
                </c:pt>
                <c:pt idx="15">
                  <c:v>46.823</c:v>
                </c:pt>
                <c:pt idx="16">
                  <c:v>49.747</c:v>
                </c:pt>
                <c:pt idx="17">
                  <c:v>47.655000000000001</c:v>
                </c:pt>
                <c:pt idx="18">
                  <c:v>49.256</c:v>
                </c:pt>
                <c:pt idx="19">
                  <c:v>48.164000000000001</c:v>
                </c:pt>
                <c:pt idx="20">
                  <c:v>54.4</c:v>
                </c:pt>
                <c:pt idx="21">
                  <c:v>53.93</c:v>
                </c:pt>
                <c:pt idx="22">
                  <c:v>54.07</c:v>
                </c:pt>
                <c:pt idx="23">
                  <c:v>55.018999999999998</c:v>
                </c:pt>
                <c:pt idx="24">
                  <c:v>50.965000000000003</c:v>
                </c:pt>
                <c:pt idx="25">
                  <c:v>47.747</c:v>
                </c:pt>
                <c:pt idx="26">
                  <c:v>53.552</c:v>
                </c:pt>
                <c:pt idx="27">
                  <c:v>60.9</c:v>
                </c:pt>
                <c:pt idx="28">
                  <c:v>63.012</c:v>
                </c:pt>
                <c:pt idx="29">
                  <c:v>75.870999999999995</c:v>
                </c:pt>
                <c:pt idx="30">
                  <c:v>89.233999999999995</c:v>
                </c:pt>
                <c:pt idx="31">
                  <c:v>99.715000000000003</c:v>
                </c:pt>
                <c:pt idx="32">
                  <c:v>152.03399999999999</c:v>
                </c:pt>
                <c:pt idx="33">
                  <c:v>161.20400000000001</c:v>
                </c:pt>
                <c:pt idx="34">
                  <c:v>177.22900000000001</c:v>
                </c:pt>
                <c:pt idx="35">
                  <c:v>179.893</c:v>
                </c:pt>
                <c:pt idx="36">
                  <c:v>157.68299999999999</c:v>
                </c:pt>
                <c:pt idx="37">
                  <c:v>185.83600000000001</c:v>
                </c:pt>
                <c:pt idx="38">
                  <c:v>186.929</c:v>
                </c:pt>
                <c:pt idx="39">
                  <c:v>154.29900000000001</c:v>
                </c:pt>
                <c:pt idx="40">
                  <c:v>215.53800000000001</c:v>
                </c:pt>
                <c:pt idx="41">
                  <c:v>232.21</c:v>
                </c:pt>
                <c:pt idx="42">
                  <c:v>201.89699999999999</c:v>
                </c:pt>
                <c:pt idx="43">
                  <c:v>213.90100000000001</c:v>
                </c:pt>
                <c:pt idx="44">
                  <c:v>227.53100000000001</c:v>
                </c:pt>
                <c:pt idx="45">
                  <c:v>222.846</c:v>
                </c:pt>
                <c:pt idx="46">
                  <c:v>219.12</c:v>
                </c:pt>
                <c:pt idx="47">
                  <c:v>212.25</c:v>
                </c:pt>
                <c:pt idx="48">
                  <c:v>211.41200000000001</c:v>
                </c:pt>
                <c:pt idx="49">
                  <c:v>225.88</c:v>
                </c:pt>
                <c:pt idx="50">
                  <c:v>199.06299999999999</c:v>
                </c:pt>
                <c:pt idx="51">
                  <c:v>209.703</c:v>
                </c:pt>
                <c:pt idx="52">
                  <c:v>187.65700000000001</c:v>
                </c:pt>
                <c:pt idx="53">
                  <c:v>176.691</c:v>
                </c:pt>
                <c:pt idx="54">
                  <c:v>210.357</c:v>
                </c:pt>
                <c:pt idx="55">
                  <c:v>227.827</c:v>
                </c:pt>
                <c:pt idx="56">
                  <c:v>163.203</c:v>
                </c:pt>
                <c:pt idx="57">
                  <c:v>183.26900000000001</c:v>
                </c:pt>
                <c:pt idx="58">
                  <c:v>203.94</c:v>
                </c:pt>
                <c:pt idx="59">
                  <c:v>188.697</c:v>
                </c:pt>
                <c:pt idx="60">
                  <c:v>180.524</c:v>
                </c:pt>
                <c:pt idx="61">
                  <c:v>156.53200000000001</c:v>
                </c:pt>
                <c:pt idx="62">
                  <c:v>150.69399999999999</c:v>
                </c:pt>
                <c:pt idx="63">
                  <c:v>130.084</c:v>
                </c:pt>
                <c:pt idx="64">
                  <c:v>164.63800000000001</c:v>
                </c:pt>
                <c:pt idx="65">
                  <c:v>106.148</c:v>
                </c:pt>
                <c:pt idx="66">
                  <c:v>106.533</c:v>
                </c:pt>
                <c:pt idx="67">
                  <c:v>99.35</c:v>
                </c:pt>
                <c:pt idx="68">
                  <c:v>70.552000000000007</c:v>
                </c:pt>
                <c:pt idx="69">
                  <c:v>59.484999999999999</c:v>
                </c:pt>
                <c:pt idx="70">
                  <c:v>50.58</c:v>
                </c:pt>
                <c:pt idx="71">
                  <c:v>49.530999999999999</c:v>
                </c:pt>
                <c:pt idx="72">
                  <c:v>33.832999999999998</c:v>
                </c:pt>
                <c:pt idx="73">
                  <c:v>30.65</c:v>
                </c:pt>
                <c:pt idx="74">
                  <c:v>31.02</c:v>
                </c:pt>
                <c:pt idx="75">
                  <c:v>31.2</c:v>
                </c:pt>
                <c:pt idx="76">
                  <c:v>49.776000000000003</c:v>
                </c:pt>
                <c:pt idx="77">
                  <c:v>55.017000000000003</c:v>
                </c:pt>
                <c:pt idx="78">
                  <c:v>30.67</c:v>
                </c:pt>
                <c:pt idx="79">
                  <c:v>29.28</c:v>
                </c:pt>
                <c:pt idx="80">
                  <c:v>30.882000000000001</c:v>
                </c:pt>
                <c:pt idx="81">
                  <c:v>30.510999999999999</c:v>
                </c:pt>
                <c:pt idx="82">
                  <c:v>30.55</c:v>
                </c:pt>
                <c:pt idx="83">
                  <c:v>31.27</c:v>
                </c:pt>
                <c:pt idx="84">
                  <c:v>33.54</c:v>
                </c:pt>
                <c:pt idx="85">
                  <c:v>33.69</c:v>
                </c:pt>
                <c:pt idx="86">
                  <c:v>33.880000000000003</c:v>
                </c:pt>
                <c:pt idx="87">
                  <c:v>33.979999999999997</c:v>
                </c:pt>
                <c:pt idx="88">
                  <c:v>34.22</c:v>
                </c:pt>
                <c:pt idx="89">
                  <c:v>34.46</c:v>
                </c:pt>
                <c:pt idx="90">
                  <c:v>34.65</c:v>
                </c:pt>
                <c:pt idx="91">
                  <c:v>34.840000000000003</c:v>
                </c:pt>
                <c:pt idx="92">
                  <c:v>34.15</c:v>
                </c:pt>
                <c:pt idx="93">
                  <c:v>33.770000000000003</c:v>
                </c:pt>
                <c:pt idx="94">
                  <c:v>33.409999999999997</c:v>
                </c:pt>
                <c:pt idx="95">
                  <c:v>31.91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D6D-4999-983C-C6A7090105E5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81">
                  <c:v>2.161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D6D-4999-983C-C6A7090105E5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DD6D-4999-983C-C6A7090105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230.18</c:v>
                </c:pt>
                <c:pt idx="1">
                  <c:v>222.89</c:v>
                </c:pt>
                <c:pt idx="2">
                  <c:v>215.9</c:v>
                </c:pt>
                <c:pt idx="3">
                  <c:v>213.05</c:v>
                </c:pt>
                <c:pt idx="4">
                  <c:v>229.17</c:v>
                </c:pt>
                <c:pt idx="5">
                  <c:v>226.31</c:v>
                </c:pt>
                <c:pt idx="6">
                  <c:v>225.16</c:v>
                </c:pt>
                <c:pt idx="7">
                  <c:v>212.74</c:v>
                </c:pt>
                <c:pt idx="8">
                  <c:v>209.91</c:v>
                </c:pt>
                <c:pt idx="9">
                  <c:v>205.81</c:v>
                </c:pt>
                <c:pt idx="10">
                  <c:v>199.88</c:v>
                </c:pt>
                <c:pt idx="11">
                  <c:v>200.29</c:v>
                </c:pt>
                <c:pt idx="12">
                  <c:v>201.16</c:v>
                </c:pt>
                <c:pt idx="13">
                  <c:v>201.94</c:v>
                </c:pt>
                <c:pt idx="14">
                  <c:v>198.65</c:v>
                </c:pt>
                <c:pt idx="15">
                  <c:v>196.73</c:v>
                </c:pt>
                <c:pt idx="16">
                  <c:v>198.07</c:v>
                </c:pt>
                <c:pt idx="17">
                  <c:v>196.13</c:v>
                </c:pt>
                <c:pt idx="18">
                  <c:v>196.9</c:v>
                </c:pt>
                <c:pt idx="19">
                  <c:v>197.92</c:v>
                </c:pt>
                <c:pt idx="20">
                  <c:v>198.9</c:v>
                </c:pt>
                <c:pt idx="21">
                  <c:v>206.58</c:v>
                </c:pt>
                <c:pt idx="22">
                  <c:v>208.84</c:v>
                </c:pt>
                <c:pt idx="23">
                  <c:v>208.8</c:v>
                </c:pt>
                <c:pt idx="24">
                  <c:v>232.11</c:v>
                </c:pt>
                <c:pt idx="25">
                  <c:v>230.62</c:v>
                </c:pt>
                <c:pt idx="26">
                  <c:v>230.62</c:v>
                </c:pt>
                <c:pt idx="27">
                  <c:v>230.35</c:v>
                </c:pt>
                <c:pt idx="28">
                  <c:v>233.35</c:v>
                </c:pt>
                <c:pt idx="29">
                  <c:v>234.8</c:v>
                </c:pt>
                <c:pt idx="30">
                  <c:v>222.86</c:v>
                </c:pt>
                <c:pt idx="31">
                  <c:v>202.4</c:v>
                </c:pt>
                <c:pt idx="32">
                  <c:v>220.86</c:v>
                </c:pt>
                <c:pt idx="33">
                  <c:v>206.11</c:v>
                </c:pt>
                <c:pt idx="34">
                  <c:v>177.53</c:v>
                </c:pt>
                <c:pt idx="35">
                  <c:v>151.68</c:v>
                </c:pt>
                <c:pt idx="36">
                  <c:v>172.59</c:v>
                </c:pt>
                <c:pt idx="37">
                  <c:v>159.62</c:v>
                </c:pt>
                <c:pt idx="38">
                  <c:v>140.01</c:v>
                </c:pt>
                <c:pt idx="39">
                  <c:v>129.66</c:v>
                </c:pt>
                <c:pt idx="40">
                  <c:v>139.08000000000001</c:v>
                </c:pt>
                <c:pt idx="41">
                  <c:v>133.46</c:v>
                </c:pt>
                <c:pt idx="42">
                  <c:v>132.79</c:v>
                </c:pt>
                <c:pt idx="43">
                  <c:v>134.63</c:v>
                </c:pt>
                <c:pt idx="44">
                  <c:v>122.79</c:v>
                </c:pt>
                <c:pt idx="45">
                  <c:v>126.47</c:v>
                </c:pt>
                <c:pt idx="46">
                  <c:v>120.56</c:v>
                </c:pt>
                <c:pt idx="47">
                  <c:v>120.37</c:v>
                </c:pt>
                <c:pt idx="48">
                  <c:v>115</c:v>
                </c:pt>
                <c:pt idx="49">
                  <c:v>118.21</c:v>
                </c:pt>
                <c:pt idx="50">
                  <c:v>115.5</c:v>
                </c:pt>
                <c:pt idx="51">
                  <c:v>117.45</c:v>
                </c:pt>
                <c:pt idx="52">
                  <c:v>127.92</c:v>
                </c:pt>
                <c:pt idx="53">
                  <c:v>127.63</c:v>
                </c:pt>
                <c:pt idx="54">
                  <c:v>122.54</c:v>
                </c:pt>
                <c:pt idx="55">
                  <c:v>120.61</c:v>
                </c:pt>
                <c:pt idx="56">
                  <c:v>120.29</c:v>
                </c:pt>
                <c:pt idx="57">
                  <c:v>128.1</c:v>
                </c:pt>
                <c:pt idx="58">
                  <c:v>134.88</c:v>
                </c:pt>
                <c:pt idx="59">
                  <c:v>138.38</c:v>
                </c:pt>
                <c:pt idx="60">
                  <c:v>135.79</c:v>
                </c:pt>
                <c:pt idx="61">
                  <c:v>142.18</c:v>
                </c:pt>
                <c:pt idx="62">
                  <c:v>164.03</c:v>
                </c:pt>
                <c:pt idx="63">
                  <c:v>181.97</c:v>
                </c:pt>
                <c:pt idx="64">
                  <c:v>154.01</c:v>
                </c:pt>
                <c:pt idx="65">
                  <c:v>187</c:v>
                </c:pt>
                <c:pt idx="66">
                  <c:v>210</c:v>
                </c:pt>
                <c:pt idx="67">
                  <c:v>227.4</c:v>
                </c:pt>
                <c:pt idx="68">
                  <c:v>228.28</c:v>
                </c:pt>
                <c:pt idx="69">
                  <c:v>256.92</c:v>
                </c:pt>
                <c:pt idx="70">
                  <c:v>266.8</c:v>
                </c:pt>
                <c:pt idx="71">
                  <c:v>279.11</c:v>
                </c:pt>
                <c:pt idx="72">
                  <c:v>263.74</c:v>
                </c:pt>
                <c:pt idx="73">
                  <c:v>263.95</c:v>
                </c:pt>
                <c:pt idx="74">
                  <c:v>253.55</c:v>
                </c:pt>
                <c:pt idx="75">
                  <c:v>247.49</c:v>
                </c:pt>
                <c:pt idx="76">
                  <c:v>265.67</c:v>
                </c:pt>
                <c:pt idx="77">
                  <c:v>268.52999999999997</c:v>
                </c:pt>
                <c:pt idx="78">
                  <c:v>265.68</c:v>
                </c:pt>
                <c:pt idx="79">
                  <c:v>265.76</c:v>
                </c:pt>
                <c:pt idx="80">
                  <c:v>254.35</c:v>
                </c:pt>
                <c:pt idx="81">
                  <c:v>256.26</c:v>
                </c:pt>
                <c:pt idx="82">
                  <c:v>259.73</c:v>
                </c:pt>
                <c:pt idx="83">
                  <c:v>253.51</c:v>
                </c:pt>
                <c:pt idx="84">
                  <c:v>243.09</c:v>
                </c:pt>
                <c:pt idx="85">
                  <c:v>257.25</c:v>
                </c:pt>
                <c:pt idx="86">
                  <c:v>245.57</c:v>
                </c:pt>
                <c:pt idx="87">
                  <c:v>248.99</c:v>
                </c:pt>
                <c:pt idx="88">
                  <c:v>258.12</c:v>
                </c:pt>
                <c:pt idx="89">
                  <c:v>258.06</c:v>
                </c:pt>
                <c:pt idx="90">
                  <c:v>255.99</c:v>
                </c:pt>
                <c:pt idx="91">
                  <c:v>255.79</c:v>
                </c:pt>
                <c:pt idx="92">
                  <c:v>243.98</c:v>
                </c:pt>
                <c:pt idx="93">
                  <c:v>234.99</c:v>
                </c:pt>
                <c:pt idx="94">
                  <c:v>230.06</c:v>
                </c:pt>
                <c:pt idx="95">
                  <c:v>227.41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D6D-4999-983C-C6A7090105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46268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170.04400000000001</v>
      </c>
      <c r="C5" s="25">
        <v>163.72399999999999</v>
      </c>
      <c r="D5" s="25">
        <v>165.19800000000001</v>
      </c>
      <c r="E5" s="25">
        <v>161.30099999999999</v>
      </c>
      <c r="F5" s="25">
        <v>114.63800000000001</v>
      </c>
      <c r="G5" s="25">
        <v>118.126</v>
      </c>
      <c r="H5" s="25">
        <v>116.849</v>
      </c>
      <c r="I5" s="25">
        <v>106.88200000000001</v>
      </c>
      <c r="J5" s="25">
        <v>121.64100000000001</v>
      </c>
      <c r="K5" s="25">
        <v>147.65299999999999</v>
      </c>
      <c r="L5" s="25">
        <v>105.562</v>
      </c>
      <c r="M5" s="25">
        <v>96.623000000000005</v>
      </c>
      <c r="N5" s="25">
        <v>70.057000000000002</v>
      </c>
      <c r="O5" s="25">
        <v>108.88</v>
      </c>
      <c r="P5" s="25">
        <v>65.837000000000003</v>
      </c>
      <c r="Q5" s="25">
        <v>57.015000000000001</v>
      </c>
      <c r="R5" s="25">
        <v>62.002000000000002</v>
      </c>
      <c r="S5" s="25">
        <v>49.372</v>
      </c>
      <c r="T5" s="25">
        <v>52.655999999999999</v>
      </c>
      <c r="U5" s="25">
        <v>63.398000000000003</v>
      </c>
      <c r="V5" s="25">
        <v>144.04400000000001</v>
      </c>
      <c r="W5" s="25">
        <v>143.67400000000001</v>
      </c>
      <c r="X5" s="25">
        <v>145.41399999999999</v>
      </c>
      <c r="Y5" s="25">
        <v>147.76300000000001</v>
      </c>
      <c r="Z5" s="25">
        <v>158.20699999999999</v>
      </c>
      <c r="AA5" s="25">
        <v>156.68700000000001</v>
      </c>
      <c r="AB5" s="25">
        <v>164.90600000000001</v>
      </c>
      <c r="AC5" s="25">
        <v>175.92599999999999</v>
      </c>
      <c r="AD5" s="25">
        <v>65.376999999999995</v>
      </c>
      <c r="AE5" s="25">
        <v>105.752</v>
      </c>
      <c r="AF5" s="25">
        <v>163.82</v>
      </c>
      <c r="AG5" s="25">
        <v>124.259</v>
      </c>
      <c r="AH5" s="25">
        <v>255.899</v>
      </c>
      <c r="AI5" s="25">
        <v>162.23099999999999</v>
      </c>
      <c r="AJ5" s="25">
        <v>178.26</v>
      </c>
      <c r="AK5" s="25">
        <v>179.904</v>
      </c>
      <c r="AL5" s="25">
        <v>158.02000000000001</v>
      </c>
      <c r="AM5" s="25">
        <v>185.88300000000001</v>
      </c>
      <c r="AN5" s="25">
        <v>187.25399999999999</v>
      </c>
      <c r="AO5" s="25">
        <v>244.964</v>
      </c>
      <c r="AP5" s="25">
        <v>338.82100000000003</v>
      </c>
      <c r="AQ5" s="25">
        <v>359.32299999999998</v>
      </c>
      <c r="AR5" s="25">
        <v>270.67099999999999</v>
      </c>
      <c r="AS5" s="25">
        <v>353.74700000000001</v>
      </c>
      <c r="AT5" s="25">
        <v>279.87299999999999</v>
      </c>
      <c r="AU5" s="25">
        <v>251.571</v>
      </c>
      <c r="AV5" s="25">
        <v>267.39499999999998</v>
      </c>
      <c r="AW5" s="25">
        <v>254.18600000000001</v>
      </c>
      <c r="AX5" s="25">
        <v>268.21899999999999</v>
      </c>
      <c r="AY5" s="25">
        <v>326.01400000000001</v>
      </c>
      <c r="AZ5" s="25">
        <v>247.18</v>
      </c>
      <c r="BA5" s="25">
        <v>361.87799999999999</v>
      </c>
      <c r="BB5" s="25">
        <v>347.67700000000002</v>
      </c>
      <c r="BC5" s="25">
        <v>315.03899999999999</v>
      </c>
      <c r="BD5" s="25">
        <v>348.10700000000003</v>
      </c>
      <c r="BE5" s="25">
        <v>374.86200000000002</v>
      </c>
      <c r="BF5" s="25">
        <v>316.791</v>
      </c>
      <c r="BG5" s="25">
        <v>336.34</v>
      </c>
      <c r="BH5" s="25">
        <v>360.6</v>
      </c>
      <c r="BI5" s="25">
        <v>341.72899999999998</v>
      </c>
      <c r="BJ5" s="25">
        <v>335.71</v>
      </c>
      <c r="BK5" s="25">
        <v>312.346</v>
      </c>
      <c r="BL5" s="25">
        <v>305.12900000000002</v>
      </c>
      <c r="BM5" s="25">
        <v>135.26499999999999</v>
      </c>
      <c r="BN5" s="25">
        <v>319.70400000000001</v>
      </c>
      <c r="BO5" s="25">
        <v>192.768</v>
      </c>
      <c r="BP5" s="25">
        <v>291.548</v>
      </c>
      <c r="BQ5" s="25">
        <v>294.86799999999999</v>
      </c>
      <c r="BR5" s="25">
        <v>95.55</v>
      </c>
      <c r="BS5" s="25">
        <v>149.42599999999999</v>
      </c>
      <c r="BT5" s="25">
        <v>199.34800000000001</v>
      </c>
      <c r="BU5" s="25">
        <v>219.40100000000001</v>
      </c>
      <c r="BV5" s="25">
        <v>206.38200000000001</v>
      </c>
      <c r="BW5" s="25">
        <v>149.22300000000001</v>
      </c>
      <c r="BX5" s="25">
        <v>62.362000000000002</v>
      </c>
      <c r="BY5" s="25">
        <v>42.002000000000002</v>
      </c>
      <c r="BZ5" s="25">
        <v>151.43600000000001</v>
      </c>
      <c r="CA5" s="25">
        <v>151.72800000000001</v>
      </c>
      <c r="CB5" s="25">
        <v>137.381</v>
      </c>
      <c r="CC5" s="25">
        <v>123.572</v>
      </c>
      <c r="CD5" s="25">
        <v>122.241</v>
      </c>
      <c r="CE5" s="25">
        <v>121.512</v>
      </c>
      <c r="CF5" s="25">
        <v>131.19200000000001</v>
      </c>
      <c r="CG5" s="25">
        <v>105.051</v>
      </c>
      <c r="CH5" s="25">
        <v>45.703000000000003</v>
      </c>
      <c r="CI5" s="25">
        <v>120.46899999999999</v>
      </c>
      <c r="CJ5" s="25">
        <v>35.555999999999997</v>
      </c>
      <c r="CK5" s="25">
        <v>51.195999999999998</v>
      </c>
      <c r="CL5" s="25">
        <v>62.08</v>
      </c>
      <c r="CM5" s="25">
        <v>87.644000000000005</v>
      </c>
      <c r="CN5" s="25">
        <v>47.853999999999999</v>
      </c>
      <c r="CO5" s="25">
        <v>48.325000000000003</v>
      </c>
      <c r="CP5" s="25">
        <v>103.108</v>
      </c>
      <c r="CQ5" s="25">
        <v>108.005</v>
      </c>
      <c r="CR5" s="25">
        <v>81.146000000000001</v>
      </c>
      <c r="CS5" s="25">
        <v>73.174999999999997</v>
      </c>
      <c r="CT5" s="26"/>
      <c r="CU5" s="26"/>
      <c r="CV5" s="26"/>
      <c r="CW5" s="27"/>
      <c r="CX5" s="28">
        <f t="array" ref="CX5">SUMPRODUCT(B5:CW5*0.25)</f>
        <v>4226.2827499999985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230.18</v>
      </c>
      <c r="C8" s="37">
        <v>222.89</v>
      </c>
      <c r="D8" s="37">
        <v>215.9</v>
      </c>
      <c r="E8" s="37">
        <v>213.05</v>
      </c>
      <c r="F8" s="37">
        <v>229.17</v>
      </c>
      <c r="G8" s="37">
        <v>226.31</v>
      </c>
      <c r="H8" s="37">
        <v>225.16</v>
      </c>
      <c r="I8" s="37">
        <v>212.74</v>
      </c>
      <c r="J8" s="37">
        <v>209.91</v>
      </c>
      <c r="K8" s="37">
        <v>205.81</v>
      </c>
      <c r="L8" s="37">
        <v>199.88</v>
      </c>
      <c r="M8" s="37">
        <v>200.29</v>
      </c>
      <c r="N8" s="37">
        <v>201.16</v>
      </c>
      <c r="O8" s="37">
        <v>201.94</v>
      </c>
      <c r="P8" s="37">
        <v>198.65</v>
      </c>
      <c r="Q8" s="37">
        <v>196.73</v>
      </c>
      <c r="R8" s="37">
        <v>198.07</v>
      </c>
      <c r="S8" s="37">
        <v>196.13</v>
      </c>
      <c r="T8" s="37">
        <v>196.9</v>
      </c>
      <c r="U8" s="37">
        <v>197.92</v>
      </c>
      <c r="V8" s="37">
        <v>198.9</v>
      </c>
      <c r="W8" s="37">
        <v>206.58</v>
      </c>
      <c r="X8" s="37">
        <v>208.84</v>
      </c>
      <c r="Y8" s="37">
        <v>208.8</v>
      </c>
      <c r="Z8" s="37">
        <v>232.11</v>
      </c>
      <c r="AA8" s="37">
        <v>230.62</v>
      </c>
      <c r="AB8" s="37">
        <v>230.62</v>
      </c>
      <c r="AC8" s="37">
        <v>230.35</v>
      </c>
      <c r="AD8" s="37">
        <v>233.35</v>
      </c>
      <c r="AE8" s="37">
        <v>234.8</v>
      </c>
      <c r="AF8" s="37">
        <v>222.86</v>
      </c>
      <c r="AG8" s="37">
        <v>202.4</v>
      </c>
      <c r="AH8" s="37">
        <v>220.86</v>
      </c>
      <c r="AI8" s="37">
        <v>206.11</v>
      </c>
      <c r="AJ8" s="37">
        <v>177.53</v>
      </c>
      <c r="AK8" s="37">
        <v>151.68</v>
      </c>
      <c r="AL8" s="37">
        <v>172.59</v>
      </c>
      <c r="AM8" s="37">
        <v>159.62</v>
      </c>
      <c r="AN8" s="37">
        <v>140.01</v>
      </c>
      <c r="AO8" s="37">
        <v>129.66</v>
      </c>
      <c r="AP8" s="37">
        <v>139.08000000000001</v>
      </c>
      <c r="AQ8" s="37">
        <v>133.46</v>
      </c>
      <c r="AR8" s="37">
        <v>132.79</v>
      </c>
      <c r="AS8" s="37">
        <v>134.63</v>
      </c>
      <c r="AT8" s="37">
        <v>122.79</v>
      </c>
      <c r="AU8" s="37">
        <v>126.47</v>
      </c>
      <c r="AV8" s="37">
        <v>120.56</v>
      </c>
      <c r="AW8" s="37">
        <v>120.37</v>
      </c>
      <c r="AX8" s="37">
        <v>115</v>
      </c>
      <c r="AY8" s="37">
        <v>118.21</v>
      </c>
      <c r="AZ8" s="37">
        <v>115.5</v>
      </c>
      <c r="BA8" s="37">
        <v>117.45</v>
      </c>
      <c r="BB8" s="37">
        <v>127.92</v>
      </c>
      <c r="BC8" s="37">
        <v>127.63</v>
      </c>
      <c r="BD8" s="37">
        <v>122.54</v>
      </c>
      <c r="BE8" s="37">
        <v>120.61</v>
      </c>
      <c r="BF8" s="37">
        <v>120.29</v>
      </c>
      <c r="BG8" s="37">
        <v>128.1</v>
      </c>
      <c r="BH8" s="37">
        <v>134.88</v>
      </c>
      <c r="BI8" s="37">
        <v>138.38</v>
      </c>
      <c r="BJ8" s="37">
        <v>135.79</v>
      </c>
      <c r="BK8" s="37">
        <v>142.18</v>
      </c>
      <c r="BL8" s="37">
        <v>164.03</v>
      </c>
      <c r="BM8" s="37">
        <v>181.97</v>
      </c>
      <c r="BN8" s="37">
        <v>154.01</v>
      </c>
      <c r="BO8" s="37">
        <v>187</v>
      </c>
      <c r="BP8" s="37">
        <v>210</v>
      </c>
      <c r="BQ8" s="37">
        <v>227.4</v>
      </c>
      <c r="BR8" s="37">
        <v>228.28</v>
      </c>
      <c r="BS8" s="37">
        <v>256.92</v>
      </c>
      <c r="BT8" s="37">
        <v>266.8</v>
      </c>
      <c r="BU8" s="37">
        <v>279.11</v>
      </c>
      <c r="BV8" s="37">
        <v>263.74</v>
      </c>
      <c r="BW8" s="37">
        <v>263.95</v>
      </c>
      <c r="BX8" s="37">
        <v>253.55</v>
      </c>
      <c r="BY8" s="37">
        <v>247.49</v>
      </c>
      <c r="BZ8" s="37">
        <v>265.67</v>
      </c>
      <c r="CA8" s="37">
        <v>268.52999999999997</v>
      </c>
      <c r="CB8" s="37">
        <v>265.68</v>
      </c>
      <c r="CC8" s="37">
        <v>265.76</v>
      </c>
      <c r="CD8" s="37">
        <v>254.35</v>
      </c>
      <c r="CE8" s="37">
        <v>256.26</v>
      </c>
      <c r="CF8" s="37">
        <v>259.73</v>
      </c>
      <c r="CG8" s="37">
        <v>253.51</v>
      </c>
      <c r="CH8" s="37">
        <v>243.09</v>
      </c>
      <c r="CI8" s="37">
        <v>257.25</v>
      </c>
      <c r="CJ8" s="37">
        <v>245.57</v>
      </c>
      <c r="CK8" s="37">
        <v>248.99</v>
      </c>
      <c r="CL8" s="37">
        <v>258.12</v>
      </c>
      <c r="CM8" s="37">
        <v>258.06</v>
      </c>
      <c r="CN8" s="37">
        <v>255.99</v>
      </c>
      <c r="CO8" s="37">
        <v>255.79</v>
      </c>
      <c r="CP8" s="37">
        <v>243.98</v>
      </c>
      <c r="CQ8" s="37">
        <v>234.99</v>
      </c>
      <c r="CR8" s="37">
        <v>230.06</v>
      </c>
      <c r="CS8" s="37">
        <v>227.41</v>
      </c>
      <c r="CT8" s="38"/>
      <c r="CU8" s="38"/>
      <c r="CV8" s="38"/>
      <c r="CW8" s="39"/>
      <c r="CX8" s="40">
        <f>IF(SUM(B8:CW8)&lt;&gt;0,AVERAGEIF(B8:CW8,"&lt;&gt;"""),"")</f>
        <v>200.04947916666674</v>
      </c>
    </row>
    <row r="9" spans="1:102" ht="24.95" customHeight="1" thickBot="1" x14ac:dyDescent="0.25">
      <c r="A9" s="41" t="s">
        <v>6</v>
      </c>
      <c r="B9" s="42">
        <v>220.505</v>
      </c>
      <c r="C9" s="43">
        <v>220.505</v>
      </c>
      <c r="D9" s="43">
        <v>220.505</v>
      </c>
      <c r="E9" s="43">
        <v>220.505</v>
      </c>
      <c r="F9" s="43">
        <v>223.345</v>
      </c>
      <c r="G9" s="43">
        <v>223.345</v>
      </c>
      <c r="H9" s="43">
        <v>223.345</v>
      </c>
      <c r="I9" s="43">
        <v>223.345</v>
      </c>
      <c r="J9" s="43">
        <v>203.9725</v>
      </c>
      <c r="K9" s="43">
        <v>203.9725</v>
      </c>
      <c r="L9" s="43">
        <v>203.9725</v>
      </c>
      <c r="M9" s="43">
        <v>203.9725</v>
      </c>
      <c r="N9" s="43">
        <v>199.62</v>
      </c>
      <c r="O9" s="43">
        <v>199.62</v>
      </c>
      <c r="P9" s="43">
        <v>199.62</v>
      </c>
      <c r="Q9" s="43">
        <v>199.62</v>
      </c>
      <c r="R9" s="43">
        <v>197.255</v>
      </c>
      <c r="S9" s="43">
        <v>197.255</v>
      </c>
      <c r="T9" s="43">
        <v>197.255</v>
      </c>
      <c r="U9" s="43">
        <v>197.255</v>
      </c>
      <c r="V9" s="43">
        <v>205.78</v>
      </c>
      <c r="W9" s="43">
        <v>205.78</v>
      </c>
      <c r="X9" s="43">
        <v>205.78</v>
      </c>
      <c r="Y9" s="43">
        <v>205.78</v>
      </c>
      <c r="Z9" s="43">
        <v>230.92500000000001</v>
      </c>
      <c r="AA9" s="43">
        <v>230.92500000000001</v>
      </c>
      <c r="AB9" s="43">
        <v>230.92500000000001</v>
      </c>
      <c r="AC9" s="43">
        <v>230.92500000000001</v>
      </c>
      <c r="AD9" s="43">
        <v>223.35249999999999</v>
      </c>
      <c r="AE9" s="43">
        <v>223.35249999999999</v>
      </c>
      <c r="AF9" s="43">
        <v>223.35249999999999</v>
      </c>
      <c r="AG9" s="43">
        <v>223.35249999999999</v>
      </c>
      <c r="AH9" s="43">
        <v>189.04499999999999</v>
      </c>
      <c r="AI9" s="43">
        <v>189.04499999999999</v>
      </c>
      <c r="AJ9" s="43">
        <v>189.04499999999999</v>
      </c>
      <c r="AK9" s="43">
        <v>189.04499999999999</v>
      </c>
      <c r="AL9" s="43">
        <v>150.47</v>
      </c>
      <c r="AM9" s="43">
        <v>150.47</v>
      </c>
      <c r="AN9" s="43">
        <v>150.47</v>
      </c>
      <c r="AO9" s="43">
        <v>150.47</v>
      </c>
      <c r="AP9" s="43">
        <v>134.99</v>
      </c>
      <c r="AQ9" s="43">
        <v>134.99</v>
      </c>
      <c r="AR9" s="43">
        <v>134.99</v>
      </c>
      <c r="AS9" s="43">
        <v>134.99</v>
      </c>
      <c r="AT9" s="43">
        <v>122.5475</v>
      </c>
      <c r="AU9" s="43">
        <v>122.5475</v>
      </c>
      <c r="AV9" s="43">
        <v>122.5475</v>
      </c>
      <c r="AW9" s="43">
        <v>122.5475</v>
      </c>
      <c r="AX9" s="43">
        <v>116.54</v>
      </c>
      <c r="AY9" s="43">
        <v>116.54</v>
      </c>
      <c r="AZ9" s="43">
        <v>116.54</v>
      </c>
      <c r="BA9" s="43">
        <v>116.54</v>
      </c>
      <c r="BB9" s="43">
        <v>124.675</v>
      </c>
      <c r="BC9" s="43">
        <v>124.675</v>
      </c>
      <c r="BD9" s="43">
        <v>124.675</v>
      </c>
      <c r="BE9" s="43">
        <v>124.675</v>
      </c>
      <c r="BF9" s="43">
        <v>130.41249999999999</v>
      </c>
      <c r="BG9" s="43">
        <v>130.41249999999999</v>
      </c>
      <c r="BH9" s="43">
        <v>130.41249999999999</v>
      </c>
      <c r="BI9" s="43">
        <v>130.41249999999999</v>
      </c>
      <c r="BJ9" s="43">
        <v>155.99250000000001</v>
      </c>
      <c r="BK9" s="43">
        <v>155.99250000000001</v>
      </c>
      <c r="BL9" s="43">
        <v>155.99250000000001</v>
      </c>
      <c r="BM9" s="43">
        <v>155.99250000000001</v>
      </c>
      <c r="BN9" s="43">
        <v>194.60249999999999</v>
      </c>
      <c r="BO9" s="43">
        <v>194.60249999999999</v>
      </c>
      <c r="BP9" s="43">
        <v>194.60249999999999</v>
      </c>
      <c r="BQ9" s="43">
        <v>194.60249999999999</v>
      </c>
      <c r="BR9" s="43">
        <v>257.77749999999997</v>
      </c>
      <c r="BS9" s="43">
        <v>257.77749999999997</v>
      </c>
      <c r="BT9" s="43">
        <v>257.77749999999997</v>
      </c>
      <c r="BU9" s="43">
        <v>257.77749999999997</v>
      </c>
      <c r="BV9" s="43">
        <v>257.1825</v>
      </c>
      <c r="BW9" s="43">
        <v>257.1825</v>
      </c>
      <c r="BX9" s="43">
        <v>257.1825</v>
      </c>
      <c r="BY9" s="43">
        <v>257.1825</v>
      </c>
      <c r="BZ9" s="43">
        <v>266.41000000000003</v>
      </c>
      <c r="CA9" s="43">
        <v>266.41000000000003</v>
      </c>
      <c r="CB9" s="43">
        <v>266.41000000000003</v>
      </c>
      <c r="CC9" s="43">
        <v>266.41000000000003</v>
      </c>
      <c r="CD9" s="43">
        <v>255.96250000000001</v>
      </c>
      <c r="CE9" s="43">
        <v>255.96250000000001</v>
      </c>
      <c r="CF9" s="43">
        <v>255.96250000000001</v>
      </c>
      <c r="CG9" s="43">
        <v>255.96250000000001</v>
      </c>
      <c r="CH9" s="43">
        <v>248.72499999999999</v>
      </c>
      <c r="CI9" s="43">
        <v>248.72499999999999</v>
      </c>
      <c r="CJ9" s="43">
        <v>248.72499999999999</v>
      </c>
      <c r="CK9" s="43">
        <v>248.72499999999999</v>
      </c>
      <c r="CL9" s="43">
        <v>256.99</v>
      </c>
      <c r="CM9" s="43">
        <v>256.99</v>
      </c>
      <c r="CN9" s="43">
        <v>256.99</v>
      </c>
      <c r="CO9" s="43">
        <v>256.99</v>
      </c>
      <c r="CP9" s="43">
        <v>234.11</v>
      </c>
      <c r="CQ9" s="43">
        <v>234.11</v>
      </c>
      <c r="CR9" s="43">
        <v>234.11</v>
      </c>
      <c r="CS9" s="43">
        <v>234.11</v>
      </c>
      <c r="CT9" s="44"/>
      <c r="CU9" s="44"/>
      <c r="CV9" s="44"/>
      <c r="CW9" s="45"/>
      <c r="CX9" s="46">
        <f>IF(SUM(B9:CW9)&lt;&gt;0,AVERAGEIF(B9:CW9,"&lt;&gt;"""),"")</f>
        <v>200.04947916666683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>
        <v>21.2</v>
      </c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5.3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3</v>
      </c>
      <c r="C13" s="65">
        <v>3</v>
      </c>
      <c r="D13" s="65">
        <v>3</v>
      </c>
      <c r="E13" s="65">
        <v>3</v>
      </c>
      <c r="F13" s="65"/>
      <c r="G13" s="65"/>
      <c r="H13" s="65"/>
      <c r="I13" s="65"/>
      <c r="J13" s="65"/>
      <c r="K13" s="65"/>
      <c r="L13" s="65"/>
      <c r="M13" s="65"/>
      <c r="N13" s="65">
        <v>4</v>
      </c>
      <c r="O13" s="65">
        <v>5</v>
      </c>
      <c r="P13" s="65">
        <v>4</v>
      </c>
      <c r="Q13" s="65">
        <v>3</v>
      </c>
      <c r="R13" s="65"/>
      <c r="S13" s="65">
        <v>4</v>
      </c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>
        <v>29</v>
      </c>
      <c r="AL13" s="65"/>
      <c r="AM13" s="65"/>
      <c r="AN13" s="65"/>
      <c r="AO13" s="65"/>
      <c r="AP13" s="65">
        <v>35.636000000000003</v>
      </c>
      <c r="AQ13" s="65">
        <v>37</v>
      </c>
      <c r="AR13" s="65">
        <v>28</v>
      </c>
      <c r="AS13" s="65">
        <v>29</v>
      </c>
      <c r="AT13" s="65">
        <v>14</v>
      </c>
      <c r="AU13" s="65">
        <v>18</v>
      </c>
      <c r="AV13" s="65">
        <v>16</v>
      </c>
      <c r="AW13" s="65">
        <v>23</v>
      </c>
      <c r="AX13" s="65">
        <v>22</v>
      </c>
      <c r="AY13" s="65">
        <v>21</v>
      </c>
      <c r="AZ13" s="65">
        <v>20</v>
      </c>
      <c r="BA13" s="65">
        <v>11.388</v>
      </c>
      <c r="BB13" s="65">
        <v>32</v>
      </c>
      <c r="BC13" s="65">
        <v>21.396000000000001</v>
      </c>
      <c r="BD13" s="65"/>
      <c r="BE13" s="65">
        <v>15.316000000000001</v>
      </c>
      <c r="BF13" s="65">
        <v>7.5190000000000001</v>
      </c>
      <c r="BG13" s="65">
        <v>15.4</v>
      </c>
      <c r="BH13" s="65"/>
      <c r="BI13" s="65">
        <v>18.593</v>
      </c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>
        <v>1</v>
      </c>
      <c r="CE13" s="65"/>
      <c r="CF13" s="65"/>
      <c r="CG13" s="65"/>
      <c r="CH13" s="65"/>
      <c r="CI13" s="65">
        <v>11</v>
      </c>
      <c r="CJ13" s="65"/>
      <c r="CK13" s="65">
        <v>5</v>
      </c>
      <c r="CL13" s="65">
        <v>1</v>
      </c>
      <c r="CM13" s="65">
        <v>2</v>
      </c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116.56199999999998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32.944000000000003</v>
      </c>
      <c r="C15" s="71">
        <v>23.123999999999999</v>
      </c>
      <c r="D15" s="71">
        <v>11.198</v>
      </c>
      <c r="E15" s="71">
        <v>12.401</v>
      </c>
      <c r="F15" s="71">
        <v>26.288</v>
      </c>
      <c r="G15" s="71">
        <v>47.377000000000002</v>
      </c>
      <c r="H15" s="71">
        <v>44.649000000000001</v>
      </c>
      <c r="I15" s="71">
        <v>25.882000000000001</v>
      </c>
      <c r="J15" s="71">
        <v>23.140999999999998</v>
      </c>
      <c r="K15" s="71">
        <v>20.283999999999999</v>
      </c>
      <c r="L15" s="71">
        <v>4.1619999999999999</v>
      </c>
      <c r="M15" s="71">
        <v>1.323</v>
      </c>
      <c r="N15" s="71">
        <v>21.257000000000001</v>
      </c>
      <c r="O15" s="71">
        <v>20.68</v>
      </c>
      <c r="P15" s="71">
        <v>20.236999999999998</v>
      </c>
      <c r="Q15" s="71">
        <v>21.306999999999999</v>
      </c>
      <c r="R15" s="71">
        <v>23.001999999999999</v>
      </c>
      <c r="S15" s="71">
        <v>24.672000000000001</v>
      </c>
      <c r="T15" s="71">
        <v>22.356000000000002</v>
      </c>
      <c r="U15" s="71">
        <v>21.898</v>
      </c>
      <c r="V15" s="71">
        <v>5.0439999999999996</v>
      </c>
      <c r="W15" s="71">
        <v>4.6740000000000004</v>
      </c>
      <c r="X15" s="71">
        <v>0.314</v>
      </c>
      <c r="Y15" s="71">
        <v>11.763</v>
      </c>
      <c r="Z15" s="71">
        <v>43.006999999999998</v>
      </c>
      <c r="AA15" s="71">
        <v>46.286999999999999</v>
      </c>
      <c r="AB15" s="71">
        <v>49.305999999999997</v>
      </c>
      <c r="AC15" s="71">
        <v>52.326000000000001</v>
      </c>
      <c r="AD15" s="71">
        <v>15.577</v>
      </c>
      <c r="AE15" s="71">
        <v>17.052</v>
      </c>
      <c r="AF15" s="71">
        <v>48.183999999999997</v>
      </c>
      <c r="AG15" s="71">
        <v>40.058999999999997</v>
      </c>
      <c r="AH15" s="71">
        <v>13.798999999999999</v>
      </c>
      <c r="AI15" s="71">
        <v>14.631</v>
      </c>
      <c r="AJ15" s="71">
        <v>12.86</v>
      </c>
      <c r="AK15" s="71">
        <v>14.904</v>
      </c>
      <c r="AL15" s="71">
        <v>67.92</v>
      </c>
      <c r="AM15" s="71">
        <v>51.082999999999998</v>
      </c>
      <c r="AN15" s="71">
        <v>64.653999999999996</v>
      </c>
      <c r="AO15" s="71">
        <v>23.164000000000001</v>
      </c>
      <c r="AP15" s="71">
        <v>65.284999999999997</v>
      </c>
      <c r="AQ15" s="71">
        <v>40.023000000000003</v>
      </c>
      <c r="AR15" s="71">
        <v>38.070999999999998</v>
      </c>
      <c r="AS15" s="71">
        <v>55.947000000000003</v>
      </c>
      <c r="AT15" s="71">
        <v>29.472999999999999</v>
      </c>
      <c r="AU15" s="71">
        <v>34.756999999999998</v>
      </c>
      <c r="AV15" s="71">
        <v>27.795000000000002</v>
      </c>
      <c r="AW15" s="71">
        <v>39.786000000000001</v>
      </c>
      <c r="AX15" s="71">
        <v>46.142000000000003</v>
      </c>
      <c r="AY15" s="71">
        <v>34.213999999999999</v>
      </c>
      <c r="AZ15" s="71">
        <v>33.631</v>
      </c>
      <c r="BA15" s="71">
        <v>21.79</v>
      </c>
      <c r="BB15" s="71">
        <v>23.977</v>
      </c>
      <c r="BC15" s="71">
        <v>28.443000000000001</v>
      </c>
      <c r="BD15" s="71">
        <v>8.1069999999999993</v>
      </c>
      <c r="BE15" s="71">
        <v>18.745999999999999</v>
      </c>
      <c r="BF15" s="71">
        <v>26.672000000000001</v>
      </c>
      <c r="BG15" s="71">
        <v>20.14</v>
      </c>
      <c r="BH15" s="71"/>
      <c r="BI15" s="71">
        <v>0.53600000000000003</v>
      </c>
      <c r="BJ15" s="71">
        <v>22.11</v>
      </c>
      <c r="BK15" s="71">
        <v>22.745999999999999</v>
      </c>
      <c r="BL15" s="71">
        <v>77.578000000000003</v>
      </c>
      <c r="BM15" s="71">
        <v>93.064999999999998</v>
      </c>
      <c r="BN15" s="71">
        <v>11.603999999999999</v>
      </c>
      <c r="BO15" s="71">
        <v>21.167999999999999</v>
      </c>
      <c r="BP15" s="71">
        <v>21.448</v>
      </c>
      <c r="BQ15" s="71">
        <v>47.067999999999998</v>
      </c>
      <c r="BR15" s="71">
        <v>27.931000000000001</v>
      </c>
      <c r="BS15" s="71">
        <v>50.125999999999998</v>
      </c>
      <c r="BT15" s="71">
        <v>25.334</v>
      </c>
      <c r="BU15" s="71">
        <v>18.300999999999998</v>
      </c>
      <c r="BV15" s="71">
        <v>32.731999999999999</v>
      </c>
      <c r="BW15" s="71">
        <v>34.152999999999999</v>
      </c>
      <c r="BX15" s="71">
        <v>17.962</v>
      </c>
      <c r="BY15" s="71">
        <v>15.602</v>
      </c>
      <c r="BZ15" s="71">
        <v>3.5999999999999997E-2</v>
      </c>
      <c r="CA15" s="71">
        <v>2.8000000000000001E-2</v>
      </c>
      <c r="CB15" s="71">
        <v>13.146000000000001</v>
      </c>
      <c r="CC15" s="71">
        <v>30.771999999999998</v>
      </c>
      <c r="CD15" s="71">
        <v>4.1000000000000002E-2</v>
      </c>
      <c r="CE15" s="71">
        <v>0.112</v>
      </c>
      <c r="CF15" s="71">
        <v>6.6719999999999997</v>
      </c>
      <c r="CG15" s="71">
        <v>11.551</v>
      </c>
      <c r="CH15" s="71">
        <v>3.403</v>
      </c>
      <c r="CI15" s="71">
        <v>24.169</v>
      </c>
      <c r="CJ15" s="71">
        <v>15.055999999999999</v>
      </c>
      <c r="CK15" s="71">
        <v>2.6960000000000002</v>
      </c>
      <c r="CL15" s="71">
        <v>5.2679999999999998</v>
      </c>
      <c r="CM15" s="71">
        <v>13.843999999999999</v>
      </c>
      <c r="CN15" s="71">
        <v>7.9459999999999997</v>
      </c>
      <c r="CO15" s="71">
        <v>13.925000000000001</v>
      </c>
      <c r="CP15" s="71">
        <v>4.4080000000000004</v>
      </c>
      <c r="CQ15" s="71">
        <v>4.6929999999999996</v>
      </c>
      <c r="CR15" s="71">
        <v>4.9459999999999997</v>
      </c>
      <c r="CS15" s="71">
        <v>7.4749999999999996</v>
      </c>
      <c r="CT15" s="72"/>
      <c r="CU15" s="72"/>
      <c r="CV15" s="72"/>
      <c r="CW15" s="73"/>
      <c r="CX15" s="74">
        <f t="array" ref="CX15">SUMPRODUCT(B15:CW15*0.25)</f>
        <v>586.86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>
        <v>71.7</v>
      </c>
      <c r="AA17" s="71">
        <v>63.6</v>
      </c>
      <c r="AB17" s="71">
        <v>71.7</v>
      </c>
      <c r="AC17" s="71">
        <v>71.7</v>
      </c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>
        <v>1.2</v>
      </c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>
        <v>65.350999999999999</v>
      </c>
      <c r="BM17" s="71"/>
      <c r="BN17" s="71"/>
      <c r="BO17" s="71"/>
      <c r="BP17" s="71"/>
      <c r="BQ17" s="71"/>
      <c r="BR17" s="71"/>
      <c r="BS17" s="71"/>
      <c r="BT17" s="71">
        <v>23.614000000000001</v>
      </c>
      <c r="BU17" s="71"/>
      <c r="BV17" s="71">
        <v>16.350000000000001</v>
      </c>
      <c r="BW17" s="71">
        <v>16.350000000000001</v>
      </c>
      <c r="BX17" s="71"/>
      <c r="BY17" s="71"/>
      <c r="BZ17" s="71"/>
      <c r="CA17" s="71"/>
      <c r="CB17" s="71">
        <v>34.234999999999999</v>
      </c>
      <c r="CC17" s="71">
        <v>25.4</v>
      </c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115.3</v>
      </c>
    </row>
    <row r="18" spans="1:102" ht="30" customHeight="1" thickBot="1" x14ac:dyDescent="0.25">
      <c r="A18" s="75" t="s">
        <v>15</v>
      </c>
      <c r="B18" s="76">
        <f>SUM(B11:B17)</f>
        <v>35.944000000000003</v>
      </c>
      <c r="C18" s="77">
        <f t="shared" ref="C18:BN18" si="0">SUM(C11:C17)</f>
        <v>26.123999999999999</v>
      </c>
      <c r="D18" s="77">
        <f t="shared" si="0"/>
        <v>14.198</v>
      </c>
      <c r="E18" s="77">
        <f t="shared" si="0"/>
        <v>15.401</v>
      </c>
      <c r="F18" s="77">
        <f t="shared" si="0"/>
        <v>26.288</v>
      </c>
      <c r="G18" s="77">
        <f t="shared" si="0"/>
        <v>47.377000000000002</v>
      </c>
      <c r="H18" s="77">
        <f t="shared" si="0"/>
        <v>44.649000000000001</v>
      </c>
      <c r="I18" s="77">
        <f t="shared" si="0"/>
        <v>25.882000000000001</v>
      </c>
      <c r="J18" s="77">
        <f t="shared" si="0"/>
        <v>23.140999999999998</v>
      </c>
      <c r="K18" s="77">
        <f t="shared" si="0"/>
        <v>20.283999999999999</v>
      </c>
      <c r="L18" s="77">
        <f t="shared" si="0"/>
        <v>4.1619999999999999</v>
      </c>
      <c r="M18" s="77">
        <f t="shared" si="0"/>
        <v>1.323</v>
      </c>
      <c r="N18" s="77">
        <f t="shared" si="0"/>
        <v>25.257000000000001</v>
      </c>
      <c r="O18" s="77">
        <f t="shared" si="0"/>
        <v>25.68</v>
      </c>
      <c r="P18" s="77">
        <f t="shared" si="0"/>
        <v>24.236999999999998</v>
      </c>
      <c r="Q18" s="77">
        <f t="shared" si="0"/>
        <v>24.306999999999999</v>
      </c>
      <c r="R18" s="77">
        <f t="shared" si="0"/>
        <v>23.001999999999999</v>
      </c>
      <c r="S18" s="77">
        <f t="shared" si="0"/>
        <v>28.672000000000001</v>
      </c>
      <c r="T18" s="77">
        <f t="shared" si="0"/>
        <v>22.356000000000002</v>
      </c>
      <c r="U18" s="77">
        <f t="shared" si="0"/>
        <v>21.898</v>
      </c>
      <c r="V18" s="77">
        <f t="shared" si="0"/>
        <v>5.0439999999999996</v>
      </c>
      <c r="W18" s="77">
        <f t="shared" si="0"/>
        <v>4.6740000000000004</v>
      </c>
      <c r="X18" s="77">
        <f t="shared" si="0"/>
        <v>0.314</v>
      </c>
      <c r="Y18" s="77">
        <f t="shared" si="0"/>
        <v>11.763</v>
      </c>
      <c r="Z18" s="77">
        <f t="shared" si="0"/>
        <v>114.70699999999999</v>
      </c>
      <c r="AA18" s="77">
        <f t="shared" si="0"/>
        <v>109.887</v>
      </c>
      <c r="AB18" s="77">
        <f t="shared" si="0"/>
        <v>121.006</v>
      </c>
      <c r="AC18" s="77">
        <f t="shared" si="0"/>
        <v>124.02600000000001</v>
      </c>
      <c r="AD18" s="77">
        <f t="shared" si="0"/>
        <v>15.577</v>
      </c>
      <c r="AE18" s="77">
        <f t="shared" si="0"/>
        <v>17.052</v>
      </c>
      <c r="AF18" s="77">
        <f t="shared" si="0"/>
        <v>48.183999999999997</v>
      </c>
      <c r="AG18" s="77">
        <f t="shared" si="0"/>
        <v>40.058999999999997</v>
      </c>
      <c r="AH18" s="77">
        <f t="shared" si="0"/>
        <v>13.798999999999999</v>
      </c>
      <c r="AI18" s="77">
        <f t="shared" si="0"/>
        <v>14.631</v>
      </c>
      <c r="AJ18" s="77">
        <f t="shared" si="0"/>
        <v>12.86</v>
      </c>
      <c r="AK18" s="77">
        <f t="shared" si="0"/>
        <v>65.103999999999999</v>
      </c>
      <c r="AL18" s="77">
        <f t="shared" si="0"/>
        <v>67.92</v>
      </c>
      <c r="AM18" s="77">
        <f t="shared" si="0"/>
        <v>51.082999999999998</v>
      </c>
      <c r="AN18" s="77">
        <f t="shared" si="0"/>
        <v>64.653999999999996</v>
      </c>
      <c r="AO18" s="77">
        <f t="shared" si="0"/>
        <v>23.164000000000001</v>
      </c>
      <c r="AP18" s="77">
        <f t="shared" si="0"/>
        <v>100.92099999999999</v>
      </c>
      <c r="AQ18" s="77">
        <f t="shared" si="0"/>
        <v>77.022999999999996</v>
      </c>
      <c r="AR18" s="77">
        <f t="shared" si="0"/>
        <v>66.070999999999998</v>
      </c>
      <c r="AS18" s="77">
        <f t="shared" si="0"/>
        <v>86.147000000000006</v>
      </c>
      <c r="AT18" s="77">
        <f t="shared" si="0"/>
        <v>43.472999999999999</v>
      </c>
      <c r="AU18" s="77">
        <f t="shared" si="0"/>
        <v>52.756999999999998</v>
      </c>
      <c r="AV18" s="77">
        <f t="shared" si="0"/>
        <v>43.795000000000002</v>
      </c>
      <c r="AW18" s="77">
        <f t="shared" si="0"/>
        <v>62.786000000000001</v>
      </c>
      <c r="AX18" s="77">
        <f t="shared" si="0"/>
        <v>68.141999999999996</v>
      </c>
      <c r="AY18" s="77">
        <f t="shared" si="0"/>
        <v>55.213999999999999</v>
      </c>
      <c r="AZ18" s="77">
        <f t="shared" si="0"/>
        <v>53.631</v>
      </c>
      <c r="BA18" s="77">
        <f t="shared" si="0"/>
        <v>33.177999999999997</v>
      </c>
      <c r="BB18" s="77">
        <f t="shared" si="0"/>
        <v>55.977000000000004</v>
      </c>
      <c r="BC18" s="77">
        <f t="shared" si="0"/>
        <v>49.838999999999999</v>
      </c>
      <c r="BD18" s="77">
        <f t="shared" si="0"/>
        <v>8.1069999999999993</v>
      </c>
      <c r="BE18" s="77">
        <f t="shared" si="0"/>
        <v>34.061999999999998</v>
      </c>
      <c r="BF18" s="77">
        <f t="shared" si="0"/>
        <v>34.191000000000003</v>
      </c>
      <c r="BG18" s="77">
        <f t="shared" si="0"/>
        <v>35.54</v>
      </c>
      <c r="BH18" s="77">
        <f t="shared" si="0"/>
        <v>0</v>
      </c>
      <c r="BI18" s="77">
        <f t="shared" si="0"/>
        <v>19.129000000000001</v>
      </c>
      <c r="BJ18" s="77">
        <f t="shared" si="0"/>
        <v>22.11</v>
      </c>
      <c r="BK18" s="77">
        <f t="shared" si="0"/>
        <v>22.745999999999999</v>
      </c>
      <c r="BL18" s="77">
        <f t="shared" si="0"/>
        <v>142.929</v>
      </c>
      <c r="BM18" s="77">
        <f t="shared" si="0"/>
        <v>93.064999999999998</v>
      </c>
      <c r="BN18" s="77">
        <f t="shared" si="0"/>
        <v>11.603999999999999</v>
      </c>
      <c r="BO18" s="77">
        <f t="shared" ref="BO18:CW18" si="1">SUM(BO11:BO17)</f>
        <v>21.167999999999999</v>
      </c>
      <c r="BP18" s="77">
        <f t="shared" si="1"/>
        <v>21.448</v>
      </c>
      <c r="BQ18" s="77">
        <f t="shared" si="1"/>
        <v>47.067999999999998</v>
      </c>
      <c r="BR18" s="77">
        <f t="shared" si="1"/>
        <v>27.931000000000001</v>
      </c>
      <c r="BS18" s="77">
        <f t="shared" si="1"/>
        <v>50.125999999999998</v>
      </c>
      <c r="BT18" s="77">
        <f t="shared" si="1"/>
        <v>48.948</v>
      </c>
      <c r="BU18" s="77">
        <f t="shared" si="1"/>
        <v>18.300999999999998</v>
      </c>
      <c r="BV18" s="77">
        <f t="shared" si="1"/>
        <v>49.082000000000001</v>
      </c>
      <c r="BW18" s="77">
        <f t="shared" si="1"/>
        <v>50.503</v>
      </c>
      <c r="BX18" s="77">
        <f t="shared" si="1"/>
        <v>17.962</v>
      </c>
      <c r="BY18" s="77">
        <f t="shared" si="1"/>
        <v>15.602</v>
      </c>
      <c r="BZ18" s="77">
        <f t="shared" si="1"/>
        <v>3.5999999999999997E-2</v>
      </c>
      <c r="CA18" s="77">
        <f t="shared" si="1"/>
        <v>2.8000000000000001E-2</v>
      </c>
      <c r="CB18" s="77">
        <f t="shared" si="1"/>
        <v>47.381</v>
      </c>
      <c r="CC18" s="77">
        <f t="shared" si="1"/>
        <v>56.171999999999997</v>
      </c>
      <c r="CD18" s="77">
        <f t="shared" si="1"/>
        <v>1.0409999999999999</v>
      </c>
      <c r="CE18" s="77">
        <f t="shared" si="1"/>
        <v>0.112</v>
      </c>
      <c r="CF18" s="77">
        <f t="shared" si="1"/>
        <v>6.6719999999999997</v>
      </c>
      <c r="CG18" s="77">
        <f t="shared" si="1"/>
        <v>11.551</v>
      </c>
      <c r="CH18" s="77">
        <f t="shared" si="1"/>
        <v>3.403</v>
      </c>
      <c r="CI18" s="77">
        <f t="shared" si="1"/>
        <v>35.168999999999997</v>
      </c>
      <c r="CJ18" s="77">
        <f t="shared" si="1"/>
        <v>15.055999999999999</v>
      </c>
      <c r="CK18" s="77">
        <f t="shared" si="1"/>
        <v>7.6959999999999997</v>
      </c>
      <c r="CL18" s="77">
        <f t="shared" si="1"/>
        <v>6.2679999999999998</v>
      </c>
      <c r="CM18" s="77">
        <f t="shared" si="1"/>
        <v>15.843999999999999</v>
      </c>
      <c r="CN18" s="77">
        <f t="shared" si="1"/>
        <v>7.9459999999999997</v>
      </c>
      <c r="CO18" s="77">
        <f t="shared" si="1"/>
        <v>13.925000000000001</v>
      </c>
      <c r="CP18" s="77">
        <f t="shared" si="1"/>
        <v>4.4080000000000004</v>
      </c>
      <c r="CQ18" s="77">
        <f t="shared" si="1"/>
        <v>4.6929999999999996</v>
      </c>
      <c r="CR18" s="77">
        <f t="shared" si="1"/>
        <v>4.9459999999999997</v>
      </c>
      <c r="CS18" s="77">
        <f t="shared" si="1"/>
        <v>7.4749999999999996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824.02199999999993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>
        <v>0.8</v>
      </c>
      <c r="D21" s="88"/>
      <c r="E21" s="88"/>
      <c r="F21" s="88">
        <v>1.6</v>
      </c>
      <c r="G21" s="88">
        <v>1.6</v>
      </c>
      <c r="H21" s="88">
        <v>1.6</v>
      </c>
      <c r="I21" s="88">
        <v>1.6</v>
      </c>
      <c r="J21" s="88">
        <v>0.8</v>
      </c>
      <c r="K21" s="88">
        <v>0.8</v>
      </c>
      <c r="L21" s="88">
        <v>0.8</v>
      </c>
      <c r="M21" s="88">
        <v>0.8</v>
      </c>
      <c r="N21" s="88">
        <v>0.8</v>
      </c>
      <c r="O21" s="88">
        <v>0.8</v>
      </c>
      <c r="P21" s="88">
        <v>0.8</v>
      </c>
      <c r="Q21" s="88">
        <v>0.8</v>
      </c>
      <c r="R21" s="88">
        <v>0.8</v>
      </c>
      <c r="S21" s="88">
        <v>0.8</v>
      </c>
      <c r="T21" s="88">
        <v>0.8</v>
      </c>
      <c r="U21" s="88">
        <v>0.8</v>
      </c>
      <c r="V21" s="88"/>
      <c r="W21" s="88"/>
      <c r="X21" s="88"/>
      <c r="Y21" s="88"/>
      <c r="Z21" s="88"/>
      <c r="AA21" s="88"/>
      <c r="AB21" s="88"/>
      <c r="AC21" s="88"/>
      <c r="AD21" s="88">
        <v>0.8</v>
      </c>
      <c r="AE21" s="88">
        <v>0.8</v>
      </c>
      <c r="AF21" s="88">
        <v>0.8</v>
      </c>
      <c r="AG21" s="88">
        <v>0.8</v>
      </c>
      <c r="AH21" s="88"/>
      <c r="AI21" s="88"/>
      <c r="AJ21" s="88"/>
      <c r="AK21" s="88"/>
      <c r="AL21" s="88"/>
      <c r="AM21" s="88"/>
      <c r="AN21" s="88"/>
      <c r="AO21" s="88">
        <v>1.6</v>
      </c>
      <c r="AP21" s="88"/>
      <c r="AQ21" s="88"/>
      <c r="AR21" s="88">
        <v>0.8</v>
      </c>
      <c r="AS21" s="88"/>
      <c r="AT21" s="88">
        <v>0.8</v>
      </c>
      <c r="AU21" s="88">
        <v>0.8</v>
      </c>
      <c r="AV21" s="88">
        <v>0.8</v>
      </c>
      <c r="AW21" s="88">
        <v>0.8</v>
      </c>
      <c r="AX21" s="88">
        <v>0.8</v>
      </c>
      <c r="AY21" s="88">
        <v>0.8</v>
      </c>
      <c r="AZ21" s="88">
        <v>0.8</v>
      </c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>
        <v>0.8</v>
      </c>
      <c r="BN21" s="88"/>
      <c r="BO21" s="88">
        <v>1.7</v>
      </c>
      <c r="BP21" s="88"/>
      <c r="BQ21" s="88">
        <v>1.7</v>
      </c>
      <c r="BR21" s="88">
        <v>1.7</v>
      </c>
      <c r="BS21" s="88">
        <v>1.7</v>
      </c>
      <c r="BT21" s="88"/>
      <c r="BU21" s="88"/>
      <c r="BV21" s="88"/>
      <c r="BW21" s="88"/>
      <c r="BX21" s="88">
        <v>2.5</v>
      </c>
      <c r="BY21" s="88">
        <v>2.5</v>
      </c>
      <c r="BZ21" s="88"/>
      <c r="CA21" s="88"/>
      <c r="CB21" s="88"/>
      <c r="CC21" s="88"/>
      <c r="CD21" s="88"/>
      <c r="CE21" s="88"/>
      <c r="CF21" s="88"/>
      <c r="CG21" s="88">
        <v>1.6</v>
      </c>
      <c r="CH21" s="88">
        <v>2.4</v>
      </c>
      <c r="CI21" s="88"/>
      <c r="CJ21" s="88">
        <v>2.4</v>
      </c>
      <c r="CK21" s="88">
        <v>2.4</v>
      </c>
      <c r="CL21" s="88">
        <v>1.6</v>
      </c>
      <c r="CM21" s="88">
        <v>1.6</v>
      </c>
      <c r="CN21" s="88">
        <v>1.6</v>
      </c>
      <c r="CO21" s="88">
        <v>1.6</v>
      </c>
      <c r="CP21" s="88">
        <v>0.8</v>
      </c>
      <c r="CQ21" s="88">
        <v>0.8</v>
      </c>
      <c r="CR21" s="88">
        <v>0.8</v>
      </c>
      <c r="CS21" s="88">
        <v>0.8</v>
      </c>
      <c r="CT21" s="89"/>
      <c r="CU21" s="89"/>
      <c r="CV21" s="89"/>
      <c r="CW21" s="90"/>
      <c r="CX21" s="91">
        <f t="array" ref="CX21">SUMPRODUCT(B21:CW21*0.25)</f>
        <v>14.750000000000004</v>
      </c>
    </row>
    <row r="22" spans="1:102" ht="24.95" customHeight="1" x14ac:dyDescent="0.2">
      <c r="A22" s="92" t="s">
        <v>18</v>
      </c>
      <c r="B22" s="93">
        <v>16</v>
      </c>
      <c r="C22" s="94"/>
      <c r="D22" s="94"/>
      <c r="E22" s="94"/>
      <c r="F22" s="94">
        <v>1.25</v>
      </c>
      <c r="G22" s="94">
        <v>3.0489999999999999</v>
      </c>
      <c r="H22" s="94">
        <v>3</v>
      </c>
      <c r="I22" s="94"/>
      <c r="J22" s="94">
        <v>7</v>
      </c>
      <c r="K22" s="94">
        <v>1.569</v>
      </c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>
        <v>7</v>
      </c>
      <c r="Y22" s="94"/>
      <c r="Z22" s="94">
        <v>7</v>
      </c>
      <c r="AA22" s="94">
        <v>7</v>
      </c>
      <c r="AB22" s="94">
        <v>7</v>
      </c>
      <c r="AC22" s="94">
        <v>7</v>
      </c>
      <c r="AD22" s="94"/>
      <c r="AE22" s="94"/>
      <c r="AF22" s="94">
        <v>6.4359999999999999</v>
      </c>
      <c r="AG22" s="94"/>
      <c r="AH22" s="94">
        <v>7</v>
      </c>
      <c r="AI22" s="94">
        <v>7</v>
      </c>
      <c r="AJ22" s="94">
        <v>7</v>
      </c>
      <c r="AK22" s="94">
        <v>7</v>
      </c>
      <c r="AL22" s="94">
        <v>6.4</v>
      </c>
      <c r="AM22" s="94">
        <v>9.5</v>
      </c>
      <c r="AN22" s="94"/>
      <c r="AO22" s="94"/>
      <c r="AP22" s="94">
        <v>7</v>
      </c>
      <c r="AQ22" s="94">
        <v>6.9</v>
      </c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>
        <v>7</v>
      </c>
      <c r="BD22" s="94">
        <v>7</v>
      </c>
      <c r="BE22" s="94"/>
      <c r="BF22" s="94"/>
      <c r="BG22" s="94">
        <v>7</v>
      </c>
      <c r="BH22" s="94">
        <v>10</v>
      </c>
      <c r="BI22" s="94">
        <v>10</v>
      </c>
      <c r="BJ22" s="94"/>
      <c r="BK22" s="94">
        <v>10</v>
      </c>
      <c r="BL22" s="94">
        <v>15</v>
      </c>
      <c r="BM22" s="94">
        <v>0.3</v>
      </c>
      <c r="BN22" s="94">
        <v>7</v>
      </c>
      <c r="BO22" s="94"/>
      <c r="BP22" s="94">
        <v>7</v>
      </c>
      <c r="BQ22" s="94">
        <v>7</v>
      </c>
      <c r="BR22" s="94">
        <v>1.9E-2</v>
      </c>
      <c r="BS22" s="94">
        <v>6.9</v>
      </c>
      <c r="BT22" s="94">
        <v>15</v>
      </c>
      <c r="BU22" s="94">
        <v>34</v>
      </c>
      <c r="BV22" s="94">
        <v>19</v>
      </c>
      <c r="BW22" s="94">
        <v>9.016</v>
      </c>
      <c r="BX22" s="94"/>
      <c r="BY22" s="94"/>
      <c r="BZ22" s="94">
        <v>30.4</v>
      </c>
      <c r="CA22" s="94">
        <v>34</v>
      </c>
      <c r="CB22" s="94">
        <v>13.3</v>
      </c>
      <c r="CC22" s="94">
        <v>15.2</v>
      </c>
      <c r="CD22" s="94">
        <v>29.5</v>
      </c>
      <c r="CE22" s="94">
        <v>15</v>
      </c>
      <c r="CF22" s="94">
        <v>8</v>
      </c>
      <c r="CG22" s="94">
        <v>2.2000000000000002</v>
      </c>
      <c r="CH22" s="94"/>
      <c r="CI22" s="94">
        <v>2.2000000000000002</v>
      </c>
      <c r="CJ22" s="94"/>
      <c r="CK22" s="94"/>
      <c r="CL22" s="94">
        <v>0.21199999999999999</v>
      </c>
      <c r="CM22" s="94">
        <v>3</v>
      </c>
      <c r="CN22" s="94"/>
      <c r="CO22" s="94"/>
      <c r="CP22" s="94">
        <v>7</v>
      </c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115.58775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>
        <v>1.9</v>
      </c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>
        <v>8.0000000000000002E-3</v>
      </c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>
        <v>4.0000000000000001E-3</v>
      </c>
      <c r="BX23" s="99"/>
      <c r="BY23" s="99"/>
      <c r="BZ23" s="99"/>
      <c r="CA23" s="99"/>
      <c r="CB23" s="99"/>
      <c r="CC23" s="99"/>
      <c r="CD23" s="99"/>
      <c r="CE23" s="99"/>
      <c r="CF23" s="99">
        <v>0.02</v>
      </c>
      <c r="CG23" s="99"/>
      <c r="CH23" s="99"/>
      <c r="CI23" s="99"/>
      <c r="CJ23" s="99"/>
      <c r="CK23" s="99"/>
      <c r="CL23" s="99"/>
      <c r="CM23" s="99"/>
      <c r="CN23" s="99">
        <v>8.0000000000000002E-3</v>
      </c>
      <c r="CO23" s="99"/>
      <c r="CP23" s="99"/>
      <c r="CQ23" s="99">
        <v>1.2E-2</v>
      </c>
      <c r="CR23" s="99"/>
      <c r="CS23" s="99"/>
      <c r="CT23" s="100"/>
      <c r="CU23" s="100"/>
      <c r="CV23" s="100"/>
      <c r="CW23" s="96"/>
      <c r="CX23" s="97">
        <f t="array" ref="CX23">SUMPRODUCT(B23:CW23*0.25)</f>
        <v>0.48799999999999999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>
        <v>0.91400000000000003</v>
      </c>
      <c r="AV24" s="99"/>
      <c r="AW24" s="99"/>
      <c r="AX24" s="99">
        <v>1.077</v>
      </c>
      <c r="AY24" s="99"/>
      <c r="AZ24" s="99">
        <v>4.9000000000000002E-2</v>
      </c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0.51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16</v>
      </c>
      <c r="C28" s="107">
        <f t="shared" si="2"/>
        <v>0.8</v>
      </c>
      <c r="D28" s="107">
        <f t="shared" si="2"/>
        <v>0</v>
      </c>
      <c r="E28" s="107">
        <f t="shared" si="2"/>
        <v>0</v>
      </c>
      <c r="F28" s="107">
        <f t="shared" si="2"/>
        <v>4.75</v>
      </c>
      <c r="G28" s="107">
        <f t="shared" si="2"/>
        <v>4.649</v>
      </c>
      <c r="H28" s="107">
        <f t="shared" si="2"/>
        <v>4.5999999999999996</v>
      </c>
      <c r="I28" s="107">
        <f t="shared" si="2"/>
        <v>1.6</v>
      </c>
      <c r="J28" s="107">
        <f t="shared" si="2"/>
        <v>7.8</v>
      </c>
      <c r="K28" s="107">
        <f t="shared" si="2"/>
        <v>2.3689999999999998</v>
      </c>
      <c r="L28" s="107">
        <f t="shared" si="2"/>
        <v>0.8</v>
      </c>
      <c r="M28" s="107">
        <f t="shared" si="2"/>
        <v>0.8</v>
      </c>
      <c r="N28" s="107">
        <f t="shared" si="2"/>
        <v>0.8</v>
      </c>
      <c r="O28" s="107">
        <f t="shared" si="2"/>
        <v>0.8</v>
      </c>
      <c r="P28" s="107">
        <f t="shared" si="2"/>
        <v>0.8</v>
      </c>
      <c r="Q28" s="107">
        <f>SUM(Q21:Q27)</f>
        <v>0.80800000000000005</v>
      </c>
      <c r="R28" s="107">
        <f t="shared" ref="R28:CC28" si="3">SUM(R21:R27)</f>
        <v>0.8</v>
      </c>
      <c r="S28" s="107">
        <f t="shared" si="3"/>
        <v>0.8</v>
      </c>
      <c r="T28" s="107">
        <f t="shared" si="3"/>
        <v>0.8</v>
      </c>
      <c r="U28" s="107">
        <f t="shared" si="3"/>
        <v>0.8</v>
      </c>
      <c r="V28" s="107">
        <f t="shared" si="3"/>
        <v>0</v>
      </c>
      <c r="W28" s="107">
        <f t="shared" si="3"/>
        <v>0</v>
      </c>
      <c r="X28" s="107">
        <f t="shared" si="3"/>
        <v>7</v>
      </c>
      <c r="Y28" s="107">
        <f t="shared" si="3"/>
        <v>0</v>
      </c>
      <c r="Z28" s="107">
        <f t="shared" si="3"/>
        <v>7</v>
      </c>
      <c r="AA28" s="107">
        <f t="shared" si="3"/>
        <v>7</v>
      </c>
      <c r="AB28" s="107">
        <f t="shared" si="3"/>
        <v>7</v>
      </c>
      <c r="AC28" s="107">
        <f t="shared" si="3"/>
        <v>7</v>
      </c>
      <c r="AD28" s="107">
        <f t="shared" si="3"/>
        <v>0.8</v>
      </c>
      <c r="AE28" s="107">
        <f t="shared" si="3"/>
        <v>0.8</v>
      </c>
      <c r="AF28" s="107">
        <f t="shared" si="3"/>
        <v>7.2359999999999998</v>
      </c>
      <c r="AG28" s="107">
        <f t="shared" si="3"/>
        <v>0.8</v>
      </c>
      <c r="AH28" s="107">
        <f t="shared" si="3"/>
        <v>7</v>
      </c>
      <c r="AI28" s="107">
        <f t="shared" si="3"/>
        <v>7</v>
      </c>
      <c r="AJ28" s="107">
        <f t="shared" si="3"/>
        <v>7</v>
      </c>
      <c r="AK28" s="107">
        <f t="shared" si="3"/>
        <v>7</v>
      </c>
      <c r="AL28" s="107">
        <f t="shared" si="3"/>
        <v>6.4</v>
      </c>
      <c r="AM28" s="107">
        <f t="shared" si="3"/>
        <v>9.5</v>
      </c>
      <c r="AN28" s="107">
        <f t="shared" si="3"/>
        <v>0</v>
      </c>
      <c r="AO28" s="107">
        <f t="shared" si="3"/>
        <v>1.6</v>
      </c>
      <c r="AP28" s="107">
        <f t="shared" si="3"/>
        <v>7</v>
      </c>
      <c r="AQ28" s="107">
        <f t="shared" si="3"/>
        <v>6.9</v>
      </c>
      <c r="AR28" s="107">
        <f t="shared" si="3"/>
        <v>0.8</v>
      </c>
      <c r="AS28" s="107">
        <f t="shared" si="3"/>
        <v>0</v>
      </c>
      <c r="AT28" s="107">
        <f t="shared" si="3"/>
        <v>0.8</v>
      </c>
      <c r="AU28" s="107">
        <f t="shared" si="3"/>
        <v>1.714</v>
      </c>
      <c r="AV28" s="107">
        <f t="shared" si="3"/>
        <v>0.8</v>
      </c>
      <c r="AW28" s="107">
        <f t="shared" si="3"/>
        <v>0.8</v>
      </c>
      <c r="AX28" s="107">
        <f t="shared" si="3"/>
        <v>1.877</v>
      </c>
      <c r="AY28" s="107">
        <f t="shared" si="3"/>
        <v>0.8</v>
      </c>
      <c r="AZ28" s="107">
        <f t="shared" si="3"/>
        <v>0.84900000000000009</v>
      </c>
      <c r="BA28" s="107">
        <f t="shared" si="3"/>
        <v>0</v>
      </c>
      <c r="BB28" s="107">
        <f t="shared" si="3"/>
        <v>0</v>
      </c>
      <c r="BC28" s="107">
        <f t="shared" si="3"/>
        <v>7</v>
      </c>
      <c r="BD28" s="107">
        <f t="shared" si="3"/>
        <v>7</v>
      </c>
      <c r="BE28" s="107">
        <f t="shared" si="3"/>
        <v>0</v>
      </c>
      <c r="BF28" s="107">
        <f t="shared" si="3"/>
        <v>0</v>
      </c>
      <c r="BG28" s="107">
        <f t="shared" si="3"/>
        <v>7</v>
      </c>
      <c r="BH28" s="107">
        <f t="shared" si="3"/>
        <v>10</v>
      </c>
      <c r="BI28" s="107">
        <f t="shared" si="3"/>
        <v>10</v>
      </c>
      <c r="BJ28" s="107">
        <f t="shared" si="3"/>
        <v>0</v>
      </c>
      <c r="BK28" s="107">
        <f t="shared" si="3"/>
        <v>10</v>
      </c>
      <c r="BL28" s="107">
        <f t="shared" si="3"/>
        <v>15</v>
      </c>
      <c r="BM28" s="107">
        <f t="shared" si="3"/>
        <v>1.1000000000000001</v>
      </c>
      <c r="BN28" s="107">
        <f t="shared" si="3"/>
        <v>7</v>
      </c>
      <c r="BO28" s="107">
        <f t="shared" si="3"/>
        <v>1.7</v>
      </c>
      <c r="BP28" s="107">
        <f t="shared" si="3"/>
        <v>7</v>
      </c>
      <c r="BQ28" s="107">
        <f t="shared" si="3"/>
        <v>8.6999999999999993</v>
      </c>
      <c r="BR28" s="107">
        <f t="shared" si="3"/>
        <v>1.7189999999999999</v>
      </c>
      <c r="BS28" s="107">
        <f t="shared" si="3"/>
        <v>8.6</v>
      </c>
      <c r="BT28" s="107">
        <f t="shared" si="3"/>
        <v>15</v>
      </c>
      <c r="BU28" s="107">
        <f t="shared" si="3"/>
        <v>34</v>
      </c>
      <c r="BV28" s="107">
        <f t="shared" si="3"/>
        <v>19</v>
      </c>
      <c r="BW28" s="107">
        <f t="shared" si="3"/>
        <v>9.02</v>
      </c>
      <c r="BX28" s="107">
        <f t="shared" si="3"/>
        <v>2.5</v>
      </c>
      <c r="BY28" s="107">
        <f t="shared" si="3"/>
        <v>2.5</v>
      </c>
      <c r="BZ28" s="107">
        <f t="shared" si="3"/>
        <v>30.4</v>
      </c>
      <c r="CA28" s="107">
        <f t="shared" si="3"/>
        <v>34</v>
      </c>
      <c r="CB28" s="107">
        <f t="shared" si="3"/>
        <v>13.3</v>
      </c>
      <c r="CC28" s="107">
        <f t="shared" si="3"/>
        <v>15.2</v>
      </c>
      <c r="CD28" s="107">
        <f t="shared" ref="CD28:CW28" si="4">SUM(CD21:CD27)</f>
        <v>29.5</v>
      </c>
      <c r="CE28" s="107">
        <f t="shared" si="4"/>
        <v>15</v>
      </c>
      <c r="CF28" s="107">
        <f t="shared" si="4"/>
        <v>8.02</v>
      </c>
      <c r="CG28" s="107">
        <f t="shared" si="4"/>
        <v>3.8000000000000003</v>
      </c>
      <c r="CH28" s="107">
        <f t="shared" si="4"/>
        <v>2.4</v>
      </c>
      <c r="CI28" s="107">
        <f t="shared" si="4"/>
        <v>2.2000000000000002</v>
      </c>
      <c r="CJ28" s="107">
        <f t="shared" si="4"/>
        <v>2.4</v>
      </c>
      <c r="CK28" s="107">
        <f t="shared" si="4"/>
        <v>2.4</v>
      </c>
      <c r="CL28" s="107">
        <f t="shared" si="4"/>
        <v>1.8120000000000001</v>
      </c>
      <c r="CM28" s="107">
        <f t="shared" si="4"/>
        <v>4.5999999999999996</v>
      </c>
      <c r="CN28" s="107">
        <f t="shared" si="4"/>
        <v>1.6080000000000001</v>
      </c>
      <c r="CO28" s="107">
        <f t="shared" si="4"/>
        <v>1.6</v>
      </c>
      <c r="CP28" s="107">
        <f t="shared" si="4"/>
        <v>7.8</v>
      </c>
      <c r="CQ28" s="107">
        <f t="shared" si="4"/>
        <v>0.81200000000000006</v>
      </c>
      <c r="CR28" s="107">
        <f t="shared" si="4"/>
        <v>0.8</v>
      </c>
      <c r="CS28" s="107">
        <f t="shared" si="4"/>
        <v>0.8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131.33574999999999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51.944000000000003</v>
      </c>
      <c r="C32" s="94">
        <v>26.923999999999999</v>
      </c>
      <c r="D32" s="94">
        <v>14.198</v>
      </c>
      <c r="E32" s="94">
        <v>15.401</v>
      </c>
      <c r="F32" s="94">
        <v>31.038</v>
      </c>
      <c r="G32" s="94">
        <v>52.026000000000003</v>
      </c>
      <c r="H32" s="94">
        <v>49.249000000000002</v>
      </c>
      <c r="I32" s="94">
        <v>27.481999999999999</v>
      </c>
      <c r="J32" s="94">
        <v>30.940999999999999</v>
      </c>
      <c r="K32" s="94">
        <v>22.652999999999999</v>
      </c>
      <c r="L32" s="94">
        <v>4.9619999999999997</v>
      </c>
      <c r="M32" s="94">
        <v>2.1230000000000002</v>
      </c>
      <c r="N32" s="94">
        <v>26.056999999999999</v>
      </c>
      <c r="O32" s="94">
        <v>26.48</v>
      </c>
      <c r="P32" s="94">
        <v>25.036999999999999</v>
      </c>
      <c r="Q32" s="94">
        <v>25.114999999999998</v>
      </c>
      <c r="R32" s="94">
        <v>23.802</v>
      </c>
      <c r="S32" s="94">
        <v>29.472000000000001</v>
      </c>
      <c r="T32" s="94">
        <v>23.155999999999999</v>
      </c>
      <c r="U32" s="94">
        <v>22.698</v>
      </c>
      <c r="V32" s="94">
        <v>5.0439999999999996</v>
      </c>
      <c r="W32" s="94">
        <v>4.6740000000000004</v>
      </c>
      <c r="X32" s="94">
        <v>7.3140000000000001</v>
      </c>
      <c r="Y32" s="94">
        <v>11.763</v>
      </c>
      <c r="Z32" s="94">
        <v>121.70699999999999</v>
      </c>
      <c r="AA32" s="94">
        <v>116.887</v>
      </c>
      <c r="AB32" s="94">
        <v>128.006</v>
      </c>
      <c r="AC32" s="94">
        <v>131.02600000000001</v>
      </c>
      <c r="AD32" s="94">
        <v>16.376999999999999</v>
      </c>
      <c r="AE32" s="94">
        <v>17.852</v>
      </c>
      <c r="AF32" s="94">
        <v>55.42</v>
      </c>
      <c r="AG32" s="94">
        <v>40.859000000000002</v>
      </c>
      <c r="AH32" s="94">
        <v>20.798999999999999</v>
      </c>
      <c r="AI32" s="94">
        <v>21.631</v>
      </c>
      <c r="AJ32" s="94">
        <v>19.86</v>
      </c>
      <c r="AK32" s="94">
        <v>72.103999999999999</v>
      </c>
      <c r="AL32" s="94">
        <v>74.319999999999993</v>
      </c>
      <c r="AM32" s="94">
        <v>60.582999999999998</v>
      </c>
      <c r="AN32" s="94">
        <v>64.653999999999996</v>
      </c>
      <c r="AO32" s="94">
        <v>24.763999999999999</v>
      </c>
      <c r="AP32" s="94">
        <v>107.92100000000001</v>
      </c>
      <c r="AQ32" s="94">
        <v>83.923000000000002</v>
      </c>
      <c r="AR32" s="94">
        <v>66.870999999999995</v>
      </c>
      <c r="AS32" s="94">
        <v>86.147000000000006</v>
      </c>
      <c r="AT32" s="94">
        <v>44.273000000000003</v>
      </c>
      <c r="AU32" s="94">
        <v>54.470999999999997</v>
      </c>
      <c r="AV32" s="94">
        <v>44.594999999999999</v>
      </c>
      <c r="AW32" s="94">
        <v>63.585999999999999</v>
      </c>
      <c r="AX32" s="94">
        <v>70.019000000000005</v>
      </c>
      <c r="AY32" s="94">
        <v>56.014000000000003</v>
      </c>
      <c r="AZ32" s="94">
        <v>54.48</v>
      </c>
      <c r="BA32" s="94">
        <v>33.177999999999997</v>
      </c>
      <c r="BB32" s="94">
        <v>55.976999999999997</v>
      </c>
      <c r="BC32" s="94">
        <v>56.838999999999999</v>
      </c>
      <c r="BD32" s="94">
        <v>15.106999999999999</v>
      </c>
      <c r="BE32" s="94">
        <v>34.061999999999998</v>
      </c>
      <c r="BF32" s="94">
        <v>34.191000000000003</v>
      </c>
      <c r="BG32" s="94">
        <v>42.54</v>
      </c>
      <c r="BH32" s="94">
        <v>10</v>
      </c>
      <c r="BI32" s="94">
        <v>29.129000000000001</v>
      </c>
      <c r="BJ32" s="94">
        <v>22.11</v>
      </c>
      <c r="BK32" s="94">
        <v>32.746000000000002</v>
      </c>
      <c r="BL32" s="94">
        <v>157.929</v>
      </c>
      <c r="BM32" s="94">
        <v>94.165000000000006</v>
      </c>
      <c r="BN32" s="94">
        <v>18.603999999999999</v>
      </c>
      <c r="BO32" s="94">
        <v>22.867999999999999</v>
      </c>
      <c r="BP32" s="94">
        <v>28.448</v>
      </c>
      <c r="BQ32" s="94">
        <v>55.768000000000001</v>
      </c>
      <c r="BR32" s="94">
        <v>29.65</v>
      </c>
      <c r="BS32" s="94">
        <v>58.725999999999999</v>
      </c>
      <c r="BT32" s="94">
        <v>63.948</v>
      </c>
      <c r="BU32" s="94">
        <v>52.301000000000002</v>
      </c>
      <c r="BV32" s="94">
        <v>68.081999999999994</v>
      </c>
      <c r="BW32" s="94">
        <v>59.523000000000003</v>
      </c>
      <c r="BX32" s="94">
        <v>20.462</v>
      </c>
      <c r="BY32" s="94">
        <v>18.102</v>
      </c>
      <c r="BZ32" s="94">
        <v>30.436</v>
      </c>
      <c r="CA32" s="94">
        <v>34.027999999999999</v>
      </c>
      <c r="CB32" s="94">
        <v>60.680999999999997</v>
      </c>
      <c r="CC32" s="94">
        <v>71.372</v>
      </c>
      <c r="CD32" s="94">
        <v>30.541</v>
      </c>
      <c r="CE32" s="94">
        <v>15.112</v>
      </c>
      <c r="CF32" s="94">
        <v>14.692</v>
      </c>
      <c r="CG32" s="94">
        <v>15.351000000000001</v>
      </c>
      <c r="CH32" s="94">
        <v>5.8029999999999999</v>
      </c>
      <c r="CI32" s="94">
        <v>37.369</v>
      </c>
      <c r="CJ32" s="94">
        <v>17.456</v>
      </c>
      <c r="CK32" s="94">
        <v>10.096</v>
      </c>
      <c r="CL32" s="94">
        <v>8.08</v>
      </c>
      <c r="CM32" s="94">
        <v>20.443999999999999</v>
      </c>
      <c r="CN32" s="94">
        <v>9.5540000000000003</v>
      </c>
      <c r="CO32" s="94">
        <v>15.525</v>
      </c>
      <c r="CP32" s="94">
        <v>12.208</v>
      </c>
      <c r="CQ32" s="94">
        <v>5.5049999999999999</v>
      </c>
      <c r="CR32" s="94">
        <v>5.7460000000000004</v>
      </c>
      <c r="CS32" s="94">
        <v>8.2750000000000004</v>
      </c>
      <c r="CT32" s="95"/>
      <c r="CU32" s="95"/>
      <c r="CV32" s="95"/>
      <c r="CW32" s="96"/>
      <c r="CX32" s="97">
        <f t="array" ref="CX32">SUMPRODUCT(B32:CW32*0.25)</f>
        <v>955.3577499999999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51.944000000000003</v>
      </c>
      <c r="C34" s="77">
        <f t="shared" ref="C34:BN34" si="5">SUM(C31:C33)</f>
        <v>26.923999999999999</v>
      </c>
      <c r="D34" s="77">
        <f t="shared" si="5"/>
        <v>14.198</v>
      </c>
      <c r="E34" s="77">
        <f t="shared" si="5"/>
        <v>15.401</v>
      </c>
      <c r="F34" s="77">
        <f t="shared" si="5"/>
        <v>31.038</v>
      </c>
      <c r="G34" s="77">
        <f t="shared" si="5"/>
        <v>52.026000000000003</v>
      </c>
      <c r="H34" s="77">
        <f t="shared" si="5"/>
        <v>49.249000000000002</v>
      </c>
      <c r="I34" s="77">
        <f t="shared" si="5"/>
        <v>27.481999999999999</v>
      </c>
      <c r="J34" s="77">
        <f t="shared" si="5"/>
        <v>30.940999999999999</v>
      </c>
      <c r="K34" s="77">
        <f t="shared" si="5"/>
        <v>22.652999999999999</v>
      </c>
      <c r="L34" s="77">
        <f t="shared" si="5"/>
        <v>4.9619999999999997</v>
      </c>
      <c r="M34" s="77">
        <f t="shared" si="5"/>
        <v>2.1230000000000002</v>
      </c>
      <c r="N34" s="77">
        <f t="shared" si="5"/>
        <v>26.056999999999999</v>
      </c>
      <c r="O34" s="77">
        <f t="shared" si="5"/>
        <v>26.48</v>
      </c>
      <c r="P34" s="77">
        <f t="shared" si="5"/>
        <v>25.036999999999999</v>
      </c>
      <c r="Q34" s="77">
        <f t="shared" si="5"/>
        <v>25.114999999999998</v>
      </c>
      <c r="R34" s="77">
        <f t="shared" si="5"/>
        <v>23.802</v>
      </c>
      <c r="S34" s="77">
        <f t="shared" si="5"/>
        <v>29.472000000000001</v>
      </c>
      <c r="T34" s="77">
        <f t="shared" si="5"/>
        <v>23.155999999999999</v>
      </c>
      <c r="U34" s="77">
        <f t="shared" si="5"/>
        <v>22.698</v>
      </c>
      <c r="V34" s="77">
        <f t="shared" si="5"/>
        <v>5.0439999999999996</v>
      </c>
      <c r="W34" s="77">
        <f t="shared" si="5"/>
        <v>4.6740000000000004</v>
      </c>
      <c r="X34" s="77">
        <f t="shared" si="5"/>
        <v>7.3140000000000001</v>
      </c>
      <c r="Y34" s="77">
        <f t="shared" si="5"/>
        <v>11.763</v>
      </c>
      <c r="Z34" s="77">
        <f t="shared" si="5"/>
        <v>121.70699999999999</v>
      </c>
      <c r="AA34" s="77">
        <f t="shared" si="5"/>
        <v>116.887</v>
      </c>
      <c r="AB34" s="77">
        <f t="shared" si="5"/>
        <v>128.006</v>
      </c>
      <c r="AC34" s="77">
        <f t="shared" si="5"/>
        <v>131.02600000000001</v>
      </c>
      <c r="AD34" s="77">
        <f t="shared" si="5"/>
        <v>16.376999999999999</v>
      </c>
      <c r="AE34" s="77">
        <f t="shared" si="5"/>
        <v>17.852</v>
      </c>
      <c r="AF34" s="77">
        <f t="shared" si="5"/>
        <v>55.42</v>
      </c>
      <c r="AG34" s="77">
        <f t="shared" si="5"/>
        <v>40.859000000000002</v>
      </c>
      <c r="AH34" s="77">
        <f t="shared" si="5"/>
        <v>20.798999999999999</v>
      </c>
      <c r="AI34" s="77">
        <f t="shared" si="5"/>
        <v>21.631</v>
      </c>
      <c r="AJ34" s="77">
        <f t="shared" si="5"/>
        <v>19.86</v>
      </c>
      <c r="AK34" s="77">
        <f t="shared" si="5"/>
        <v>72.103999999999999</v>
      </c>
      <c r="AL34" s="77">
        <f t="shared" si="5"/>
        <v>74.319999999999993</v>
      </c>
      <c r="AM34" s="77">
        <f t="shared" si="5"/>
        <v>60.582999999999998</v>
      </c>
      <c r="AN34" s="77">
        <f t="shared" si="5"/>
        <v>64.653999999999996</v>
      </c>
      <c r="AO34" s="77">
        <f t="shared" si="5"/>
        <v>24.763999999999999</v>
      </c>
      <c r="AP34" s="77">
        <f t="shared" si="5"/>
        <v>107.92100000000001</v>
      </c>
      <c r="AQ34" s="77">
        <f t="shared" si="5"/>
        <v>83.923000000000002</v>
      </c>
      <c r="AR34" s="77">
        <f t="shared" si="5"/>
        <v>66.870999999999995</v>
      </c>
      <c r="AS34" s="77">
        <f t="shared" si="5"/>
        <v>86.147000000000006</v>
      </c>
      <c r="AT34" s="77">
        <f t="shared" si="5"/>
        <v>44.273000000000003</v>
      </c>
      <c r="AU34" s="77">
        <f t="shared" si="5"/>
        <v>54.470999999999997</v>
      </c>
      <c r="AV34" s="77">
        <f t="shared" si="5"/>
        <v>44.594999999999999</v>
      </c>
      <c r="AW34" s="77">
        <f t="shared" si="5"/>
        <v>63.585999999999999</v>
      </c>
      <c r="AX34" s="77">
        <f t="shared" si="5"/>
        <v>70.019000000000005</v>
      </c>
      <c r="AY34" s="77">
        <f t="shared" si="5"/>
        <v>56.014000000000003</v>
      </c>
      <c r="AZ34" s="77">
        <f t="shared" si="5"/>
        <v>54.48</v>
      </c>
      <c r="BA34" s="77">
        <f t="shared" si="5"/>
        <v>33.177999999999997</v>
      </c>
      <c r="BB34" s="77">
        <f t="shared" si="5"/>
        <v>55.976999999999997</v>
      </c>
      <c r="BC34" s="77">
        <f t="shared" si="5"/>
        <v>56.838999999999999</v>
      </c>
      <c r="BD34" s="77">
        <f t="shared" si="5"/>
        <v>15.106999999999999</v>
      </c>
      <c r="BE34" s="77">
        <f t="shared" si="5"/>
        <v>34.061999999999998</v>
      </c>
      <c r="BF34" s="77">
        <f t="shared" si="5"/>
        <v>34.191000000000003</v>
      </c>
      <c r="BG34" s="77">
        <f t="shared" si="5"/>
        <v>42.54</v>
      </c>
      <c r="BH34" s="77">
        <f t="shared" si="5"/>
        <v>10</v>
      </c>
      <c r="BI34" s="77">
        <f t="shared" si="5"/>
        <v>29.129000000000001</v>
      </c>
      <c r="BJ34" s="77">
        <f t="shared" si="5"/>
        <v>22.11</v>
      </c>
      <c r="BK34" s="77">
        <f t="shared" si="5"/>
        <v>32.746000000000002</v>
      </c>
      <c r="BL34" s="77">
        <f t="shared" si="5"/>
        <v>157.929</v>
      </c>
      <c r="BM34" s="77">
        <f t="shared" si="5"/>
        <v>94.165000000000006</v>
      </c>
      <c r="BN34" s="77">
        <f t="shared" si="5"/>
        <v>18.603999999999999</v>
      </c>
      <c r="BO34" s="77">
        <f t="shared" ref="BO34:CW34" si="6">SUM(BO31:BO33)</f>
        <v>22.867999999999999</v>
      </c>
      <c r="BP34" s="77">
        <f t="shared" si="6"/>
        <v>28.448</v>
      </c>
      <c r="BQ34" s="77">
        <f t="shared" si="6"/>
        <v>55.768000000000001</v>
      </c>
      <c r="BR34" s="77">
        <f t="shared" si="6"/>
        <v>29.65</v>
      </c>
      <c r="BS34" s="77">
        <f t="shared" si="6"/>
        <v>58.725999999999999</v>
      </c>
      <c r="BT34" s="77">
        <f t="shared" si="6"/>
        <v>63.948</v>
      </c>
      <c r="BU34" s="77">
        <f t="shared" si="6"/>
        <v>52.301000000000002</v>
      </c>
      <c r="BV34" s="77">
        <f t="shared" si="6"/>
        <v>68.081999999999994</v>
      </c>
      <c r="BW34" s="77">
        <f t="shared" si="6"/>
        <v>59.523000000000003</v>
      </c>
      <c r="BX34" s="77">
        <f t="shared" si="6"/>
        <v>20.462</v>
      </c>
      <c r="BY34" s="77">
        <f t="shared" si="6"/>
        <v>18.102</v>
      </c>
      <c r="BZ34" s="77">
        <f t="shared" si="6"/>
        <v>30.436</v>
      </c>
      <c r="CA34" s="77">
        <f t="shared" si="6"/>
        <v>34.027999999999999</v>
      </c>
      <c r="CB34" s="77">
        <f t="shared" si="6"/>
        <v>60.680999999999997</v>
      </c>
      <c r="CC34" s="77">
        <f t="shared" si="6"/>
        <v>71.372</v>
      </c>
      <c r="CD34" s="77">
        <f t="shared" si="6"/>
        <v>30.541</v>
      </c>
      <c r="CE34" s="77">
        <f t="shared" si="6"/>
        <v>15.112</v>
      </c>
      <c r="CF34" s="77">
        <f t="shared" si="6"/>
        <v>14.692</v>
      </c>
      <c r="CG34" s="77">
        <f t="shared" si="6"/>
        <v>15.351000000000001</v>
      </c>
      <c r="CH34" s="77">
        <f t="shared" si="6"/>
        <v>5.8029999999999999</v>
      </c>
      <c r="CI34" s="77">
        <f t="shared" si="6"/>
        <v>37.369</v>
      </c>
      <c r="CJ34" s="77">
        <f t="shared" si="6"/>
        <v>17.456</v>
      </c>
      <c r="CK34" s="77">
        <f t="shared" si="6"/>
        <v>10.096</v>
      </c>
      <c r="CL34" s="77">
        <f t="shared" si="6"/>
        <v>8.08</v>
      </c>
      <c r="CM34" s="77">
        <f t="shared" si="6"/>
        <v>20.443999999999999</v>
      </c>
      <c r="CN34" s="77">
        <f t="shared" si="6"/>
        <v>9.5540000000000003</v>
      </c>
      <c r="CO34" s="77">
        <f t="shared" si="6"/>
        <v>15.525</v>
      </c>
      <c r="CP34" s="77">
        <f t="shared" si="6"/>
        <v>12.208</v>
      </c>
      <c r="CQ34" s="77">
        <f t="shared" si="6"/>
        <v>5.5049999999999999</v>
      </c>
      <c r="CR34" s="77">
        <f t="shared" si="6"/>
        <v>5.7460000000000004</v>
      </c>
      <c r="CS34" s="77">
        <f t="shared" si="6"/>
        <v>8.2750000000000004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955.3577499999999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>
        <v>21</v>
      </c>
      <c r="C39" s="120">
        <v>39.700000000000003</v>
      </c>
      <c r="D39" s="120">
        <v>53.9</v>
      </c>
      <c r="E39" s="120">
        <v>48.8</v>
      </c>
      <c r="F39" s="120">
        <v>83.6</v>
      </c>
      <c r="G39" s="120">
        <v>66.099999999999994</v>
      </c>
      <c r="H39" s="120">
        <v>67.599999999999994</v>
      </c>
      <c r="I39" s="120">
        <v>79.400000000000006</v>
      </c>
      <c r="J39" s="120">
        <v>47.3</v>
      </c>
      <c r="K39" s="120">
        <v>81.599999999999994</v>
      </c>
      <c r="L39" s="120">
        <v>57.2</v>
      </c>
      <c r="M39" s="120">
        <v>51.1</v>
      </c>
      <c r="N39" s="120">
        <v>44</v>
      </c>
      <c r="O39" s="120">
        <v>82.4</v>
      </c>
      <c r="P39" s="120">
        <v>40.799999999999997</v>
      </c>
      <c r="Q39" s="120">
        <v>31.9</v>
      </c>
      <c r="R39" s="120">
        <v>38.200000000000003</v>
      </c>
      <c r="S39" s="120">
        <v>19.899999999999999</v>
      </c>
      <c r="T39" s="120">
        <v>29.5</v>
      </c>
      <c r="U39" s="120">
        <v>40.700000000000003</v>
      </c>
      <c r="V39" s="120">
        <v>16</v>
      </c>
      <c r="W39" s="120">
        <v>16</v>
      </c>
      <c r="X39" s="120">
        <v>15.1</v>
      </c>
      <c r="Y39" s="120">
        <v>13</v>
      </c>
      <c r="Z39" s="120">
        <v>36.5</v>
      </c>
      <c r="AA39" s="120">
        <v>39.799999999999997</v>
      </c>
      <c r="AB39" s="120">
        <v>36.9</v>
      </c>
      <c r="AC39" s="120">
        <v>44.9</v>
      </c>
      <c r="AD39" s="120">
        <v>49</v>
      </c>
      <c r="AE39" s="120">
        <v>87.9</v>
      </c>
      <c r="AF39" s="120">
        <v>108.4</v>
      </c>
      <c r="AG39" s="120">
        <v>83.4</v>
      </c>
      <c r="AH39" s="120">
        <v>235.1</v>
      </c>
      <c r="AI39" s="120">
        <v>140.6</v>
      </c>
      <c r="AJ39" s="120">
        <v>158.4</v>
      </c>
      <c r="AK39" s="120">
        <v>107.8</v>
      </c>
      <c r="AL39" s="120">
        <v>83.7</v>
      </c>
      <c r="AM39" s="120">
        <v>125.3</v>
      </c>
      <c r="AN39" s="120">
        <v>122.6</v>
      </c>
      <c r="AO39" s="120">
        <v>220.2</v>
      </c>
      <c r="AP39" s="120">
        <v>230.9</v>
      </c>
      <c r="AQ39" s="120">
        <v>275.39999999999998</v>
      </c>
      <c r="AR39" s="120">
        <v>203.8</v>
      </c>
      <c r="AS39" s="120">
        <v>267.60000000000002</v>
      </c>
      <c r="AT39" s="120">
        <v>235.6</v>
      </c>
      <c r="AU39" s="120">
        <v>197.1</v>
      </c>
      <c r="AV39" s="120">
        <v>222.8</v>
      </c>
      <c r="AW39" s="120">
        <v>190.6</v>
      </c>
      <c r="AX39" s="120">
        <v>198.2</v>
      </c>
      <c r="AY39" s="120">
        <v>270</v>
      </c>
      <c r="AZ39" s="120">
        <v>192.7</v>
      </c>
      <c r="BA39" s="120">
        <v>328.7</v>
      </c>
      <c r="BB39" s="120">
        <v>291.7</v>
      </c>
      <c r="BC39" s="120">
        <v>258.2</v>
      </c>
      <c r="BD39" s="120">
        <v>333</v>
      </c>
      <c r="BE39" s="120">
        <v>340.8</v>
      </c>
      <c r="BF39" s="120">
        <v>282.60000000000002</v>
      </c>
      <c r="BG39" s="120">
        <v>293.8</v>
      </c>
      <c r="BH39" s="120">
        <v>350.6</v>
      </c>
      <c r="BI39" s="120">
        <v>312.60000000000002</v>
      </c>
      <c r="BJ39" s="120">
        <v>313.60000000000002</v>
      </c>
      <c r="BK39" s="120">
        <v>279.60000000000002</v>
      </c>
      <c r="BL39" s="120">
        <v>147.19999999999999</v>
      </c>
      <c r="BM39" s="120">
        <v>41.1</v>
      </c>
      <c r="BN39" s="120">
        <v>301.10000000000002</v>
      </c>
      <c r="BO39" s="120">
        <v>169.9</v>
      </c>
      <c r="BP39" s="120">
        <v>263.10000000000002</v>
      </c>
      <c r="BQ39" s="120">
        <v>239.1</v>
      </c>
      <c r="BR39" s="120">
        <v>65.900000000000006</v>
      </c>
      <c r="BS39" s="120">
        <v>90.7</v>
      </c>
      <c r="BT39" s="120">
        <v>135.4</v>
      </c>
      <c r="BU39" s="120">
        <v>167.1</v>
      </c>
      <c r="BV39" s="120">
        <v>114.4</v>
      </c>
      <c r="BW39" s="120">
        <v>65.8</v>
      </c>
      <c r="BX39" s="120">
        <v>18</v>
      </c>
      <c r="BY39" s="120"/>
      <c r="BZ39" s="120">
        <v>121</v>
      </c>
      <c r="CA39" s="120">
        <v>117.7</v>
      </c>
      <c r="CB39" s="120">
        <v>76.7</v>
      </c>
      <c r="CC39" s="120">
        <v>52.2</v>
      </c>
      <c r="CD39" s="120">
        <v>91.7</v>
      </c>
      <c r="CE39" s="120">
        <v>106.4</v>
      </c>
      <c r="CF39" s="120">
        <v>116.5</v>
      </c>
      <c r="CG39" s="120">
        <v>89.7</v>
      </c>
      <c r="CH39" s="120">
        <v>39.9</v>
      </c>
      <c r="CI39" s="120">
        <v>83.1</v>
      </c>
      <c r="CJ39" s="120">
        <v>18.100000000000001</v>
      </c>
      <c r="CK39" s="120">
        <v>41.1</v>
      </c>
      <c r="CL39" s="120">
        <v>54</v>
      </c>
      <c r="CM39" s="120">
        <v>67.2</v>
      </c>
      <c r="CN39" s="120">
        <v>38.299999999999997</v>
      </c>
      <c r="CO39" s="120">
        <v>32.799999999999997</v>
      </c>
      <c r="CP39" s="120">
        <v>90.9</v>
      </c>
      <c r="CQ39" s="120">
        <v>102.5</v>
      </c>
      <c r="CR39" s="120">
        <v>75.400000000000006</v>
      </c>
      <c r="CS39" s="120">
        <v>64.900000000000006</v>
      </c>
      <c r="CT39" s="122"/>
      <c r="CU39" s="122"/>
      <c r="CV39" s="122"/>
      <c r="CW39" s="121"/>
      <c r="CX39" s="97">
        <f t="array" ref="CX39">SUMPRODUCT(B39:CW39*0.25)</f>
        <v>2983.525000000001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>
        <v>97.1</v>
      </c>
      <c r="C41" s="120">
        <v>97.1</v>
      </c>
      <c r="D41" s="120">
        <v>97.1</v>
      </c>
      <c r="E41" s="120">
        <v>97.1</v>
      </c>
      <c r="F41" s="120"/>
      <c r="G41" s="120"/>
      <c r="H41" s="120"/>
      <c r="I41" s="120"/>
      <c r="J41" s="120">
        <v>43.4</v>
      </c>
      <c r="K41" s="120">
        <v>43.4</v>
      </c>
      <c r="L41" s="120">
        <v>43.4</v>
      </c>
      <c r="M41" s="120">
        <v>43.4</v>
      </c>
      <c r="N41" s="120"/>
      <c r="O41" s="120"/>
      <c r="P41" s="120"/>
      <c r="Q41" s="120"/>
      <c r="R41" s="120"/>
      <c r="S41" s="120"/>
      <c r="T41" s="120"/>
      <c r="U41" s="120"/>
      <c r="V41" s="120">
        <v>123</v>
      </c>
      <c r="W41" s="120">
        <v>123</v>
      </c>
      <c r="X41" s="120">
        <v>123</v>
      </c>
      <c r="Y41" s="120">
        <v>123</v>
      </c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>
        <v>23.9</v>
      </c>
      <c r="BW41" s="120">
        <v>23.9</v>
      </c>
      <c r="BX41" s="120">
        <v>23.9</v>
      </c>
      <c r="BY41" s="120">
        <v>23.9</v>
      </c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287.40000000000009</v>
      </c>
    </row>
    <row r="42" spans="1:102" ht="30" customHeight="1" thickBot="1" x14ac:dyDescent="0.25">
      <c r="A42" s="105" t="s">
        <v>36</v>
      </c>
      <c r="B42" s="106">
        <f>SUM(B37:B41)</f>
        <v>118.1</v>
      </c>
      <c r="C42" s="107">
        <f t="shared" ref="C42:BN42" si="7">SUM(C37:C41)</f>
        <v>136.80000000000001</v>
      </c>
      <c r="D42" s="107">
        <f t="shared" si="7"/>
        <v>151</v>
      </c>
      <c r="E42" s="107">
        <f t="shared" si="7"/>
        <v>145.89999999999998</v>
      </c>
      <c r="F42" s="107">
        <f t="shared" si="7"/>
        <v>83.6</v>
      </c>
      <c r="G42" s="107">
        <f t="shared" si="7"/>
        <v>66.099999999999994</v>
      </c>
      <c r="H42" s="107">
        <f t="shared" si="7"/>
        <v>67.599999999999994</v>
      </c>
      <c r="I42" s="107">
        <f t="shared" si="7"/>
        <v>79.400000000000006</v>
      </c>
      <c r="J42" s="107">
        <f t="shared" si="7"/>
        <v>90.699999999999989</v>
      </c>
      <c r="K42" s="107">
        <f t="shared" si="7"/>
        <v>125</v>
      </c>
      <c r="L42" s="107">
        <f t="shared" si="7"/>
        <v>100.6</v>
      </c>
      <c r="M42" s="107">
        <f t="shared" si="7"/>
        <v>94.5</v>
      </c>
      <c r="N42" s="107">
        <f t="shared" si="7"/>
        <v>44</v>
      </c>
      <c r="O42" s="107">
        <f t="shared" si="7"/>
        <v>82.4</v>
      </c>
      <c r="P42" s="107">
        <f t="shared" si="7"/>
        <v>40.799999999999997</v>
      </c>
      <c r="Q42" s="107">
        <f t="shared" si="7"/>
        <v>31.9</v>
      </c>
      <c r="R42" s="107">
        <f t="shared" si="7"/>
        <v>38.200000000000003</v>
      </c>
      <c r="S42" s="107">
        <f t="shared" si="7"/>
        <v>19.899999999999999</v>
      </c>
      <c r="T42" s="107">
        <f t="shared" si="7"/>
        <v>29.5</v>
      </c>
      <c r="U42" s="107">
        <f t="shared" si="7"/>
        <v>40.700000000000003</v>
      </c>
      <c r="V42" s="107">
        <f t="shared" si="7"/>
        <v>139</v>
      </c>
      <c r="W42" s="107">
        <f t="shared" si="7"/>
        <v>139</v>
      </c>
      <c r="X42" s="107">
        <f t="shared" si="7"/>
        <v>138.1</v>
      </c>
      <c r="Y42" s="107">
        <f t="shared" si="7"/>
        <v>136</v>
      </c>
      <c r="Z42" s="107">
        <f t="shared" si="7"/>
        <v>36.5</v>
      </c>
      <c r="AA42" s="107">
        <f t="shared" si="7"/>
        <v>39.799999999999997</v>
      </c>
      <c r="AB42" s="107">
        <f t="shared" si="7"/>
        <v>36.9</v>
      </c>
      <c r="AC42" s="107">
        <f t="shared" si="7"/>
        <v>44.9</v>
      </c>
      <c r="AD42" s="107">
        <f t="shared" si="7"/>
        <v>49</v>
      </c>
      <c r="AE42" s="107">
        <f t="shared" si="7"/>
        <v>87.9</v>
      </c>
      <c r="AF42" s="107">
        <f t="shared" si="7"/>
        <v>108.4</v>
      </c>
      <c r="AG42" s="107">
        <f t="shared" si="7"/>
        <v>83.4</v>
      </c>
      <c r="AH42" s="107">
        <f t="shared" si="7"/>
        <v>235.1</v>
      </c>
      <c r="AI42" s="107">
        <f t="shared" si="7"/>
        <v>140.6</v>
      </c>
      <c r="AJ42" s="107">
        <f t="shared" si="7"/>
        <v>158.4</v>
      </c>
      <c r="AK42" s="107">
        <f t="shared" si="7"/>
        <v>107.8</v>
      </c>
      <c r="AL42" s="107">
        <f t="shared" si="7"/>
        <v>83.7</v>
      </c>
      <c r="AM42" s="107">
        <f t="shared" si="7"/>
        <v>125.3</v>
      </c>
      <c r="AN42" s="107">
        <f t="shared" si="7"/>
        <v>122.6</v>
      </c>
      <c r="AO42" s="107">
        <f t="shared" si="7"/>
        <v>220.2</v>
      </c>
      <c r="AP42" s="107">
        <f t="shared" si="7"/>
        <v>230.9</v>
      </c>
      <c r="AQ42" s="107">
        <f t="shared" si="7"/>
        <v>275.39999999999998</v>
      </c>
      <c r="AR42" s="107">
        <f t="shared" si="7"/>
        <v>203.8</v>
      </c>
      <c r="AS42" s="107">
        <f t="shared" si="7"/>
        <v>267.60000000000002</v>
      </c>
      <c r="AT42" s="107">
        <f t="shared" si="7"/>
        <v>235.6</v>
      </c>
      <c r="AU42" s="107">
        <f t="shared" si="7"/>
        <v>197.1</v>
      </c>
      <c r="AV42" s="107">
        <f t="shared" si="7"/>
        <v>222.8</v>
      </c>
      <c r="AW42" s="107">
        <f t="shared" si="7"/>
        <v>190.6</v>
      </c>
      <c r="AX42" s="107">
        <f t="shared" si="7"/>
        <v>198.2</v>
      </c>
      <c r="AY42" s="107">
        <f t="shared" si="7"/>
        <v>270</v>
      </c>
      <c r="AZ42" s="107">
        <f t="shared" si="7"/>
        <v>192.7</v>
      </c>
      <c r="BA42" s="107">
        <f t="shared" si="7"/>
        <v>328.7</v>
      </c>
      <c r="BB42" s="107">
        <f t="shared" si="7"/>
        <v>291.7</v>
      </c>
      <c r="BC42" s="107">
        <f t="shared" si="7"/>
        <v>258.2</v>
      </c>
      <c r="BD42" s="107">
        <f t="shared" si="7"/>
        <v>333</v>
      </c>
      <c r="BE42" s="107">
        <f t="shared" si="7"/>
        <v>340.8</v>
      </c>
      <c r="BF42" s="107">
        <f t="shared" si="7"/>
        <v>282.60000000000002</v>
      </c>
      <c r="BG42" s="107">
        <f t="shared" si="7"/>
        <v>293.8</v>
      </c>
      <c r="BH42" s="107">
        <f t="shared" si="7"/>
        <v>350.6</v>
      </c>
      <c r="BI42" s="107">
        <f t="shared" si="7"/>
        <v>312.60000000000002</v>
      </c>
      <c r="BJ42" s="107">
        <f t="shared" si="7"/>
        <v>313.60000000000002</v>
      </c>
      <c r="BK42" s="107">
        <f t="shared" si="7"/>
        <v>279.60000000000002</v>
      </c>
      <c r="BL42" s="107">
        <f t="shared" si="7"/>
        <v>147.19999999999999</v>
      </c>
      <c r="BM42" s="107">
        <f t="shared" si="7"/>
        <v>41.1</v>
      </c>
      <c r="BN42" s="107">
        <f t="shared" si="7"/>
        <v>301.10000000000002</v>
      </c>
      <c r="BO42" s="107">
        <f t="shared" ref="BO42:CW42" si="8">SUM(BO37:BO41)</f>
        <v>169.9</v>
      </c>
      <c r="BP42" s="107">
        <f t="shared" si="8"/>
        <v>263.10000000000002</v>
      </c>
      <c r="BQ42" s="107">
        <f t="shared" si="8"/>
        <v>239.1</v>
      </c>
      <c r="BR42" s="107">
        <f t="shared" si="8"/>
        <v>65.900000000000006</v>
      </c>
      <c r="BS42" s="107">
        <f t="shared" si="8"/>
        <v>90.7</v>
      </c>
      <c r="BT42" s="107">
        <f t="shared" si="8"/>
        <v>135.4</v>
      </c>
      <c r="BU42" s="107">
        <f t="shared" si="8"/>
        <v>167.1</v>
      </c>
      <c r="BV42" s="107">
        <f t="shared" si="8"/>
        <v>138.30000000000001</v>
      </c>
      <c r="BW42" s="107">
        <f t="shared" si="8"/>
        <v>89.699999999999989</v>
      </c>
      <c r="BX42" s="107">
        <f t="shared" si="8"/>
        <v>41.9</v>
      </c>
      <c r="BY42" s="107">
        <f t="shared" si="8"/>
        <v>23.9</v>
      </c>
      <c r="BZ42" s="107">
        <f t="shared" si="8"/>
        <v>121</v>
      </c>
      <c r="CA42" s="107">
        <f t="shared" si="8"/>
        <v>117.7</v>
      </c>
      <c r="CB42" s="107">
        <f t="shared" si="8"/>
        <v>76.7</v>
      </c>
      <c r="CC42" s="107">
        <f t="shared" si="8"/>
        <v>52.2</v>
      </c>
      <c r="CD42" s="107">
        <f t="shared" si="8"/>
        <v>91.7</v>
      </c>
      <c r="CE42" s="107">
        <f t="shared" si="8"/>
        <v>106.4</v>
      </c>
      <c r="CF42" s="107">
        <f t="shared" si="8"/>
        <v>116.5</v>
      </c>
      <c r="CG42" s="107">
        <f t="shared" si="8"/>
        <v>89.7</v>
      </c>
      <c r="CH42" s="107">
        <f t="shared" si="8"/>
        <v>39.9</v>
      </c>
      <c r="CI42" s="107">
        <f t="shared" si="8"/>
        <v>83.1</v>
      </c>
      <c r="CJ42" s="107">
        <f t="shared" si="8"/>
        <v>18.100000000000001</v>
      </c>
      <c r="CK42" s="107">
        <f t="shared" si="8"/>
        <v>41.1</v>
      </c>
      <c r="CL42" s="107">
        <f t="shared" si="8"/>
        <v>54</v>
      </c>
      <c r="CM42" s="107">
        <f t="shared" si="8"/>
        <v>67.2</v>
      </c>
      <c r="CN42" s="107">
        <f t="shared" si="8"/>
        <v>38.299999999999997</v>
      </c>
      <c r="CO42" s="107">
        <f t="shared" si="8"/>
        <v>32.799999999999997</v>
      </c>
      <c r="CP42" s="107">
        <f t="shared" si="8"/>
        <v>90.9</v>
      </c>
      <c r="CQ42" s="107">
        <f t="shared" si="8"/>
        <v>102.5</v>
      </c>
      <c r="CR42" s="107">
        <f t="shared" si="8"/>
        <v>75.400000000000006</v>
      </c>
      <c r="CS42" s="107">
        <f t="shared" si="8"/>
        <v>64.900000000000006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3270.9250000000011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21</v>
      </c>
      <c r="C47" s="120">
        <v>39.700000000000003</v>
      </c>
      <c r="D47" s="120">
        <v>53.9</v>
      </c>
      <c r="E47" s="120">
        <v>48.8</v>
      </c>
      <c r="F47" s="120">
        <v>83.6</v>
      </c>
      <c r="G47" s="120">
        <v>66.099999999999994</v>
      </c>
      <c r="H47" s="120">
        <v>67.599999999999994</v>
      </c>
      <c r="I47" s="120">
        <v>79.400000000000006</v>
      </c>
      <c r="J47" s="120">
        <v>47.3</v>
      </c>
      <c r="K47" s="120">
        <v>81.599999999999994</v>
      </c>
      <c r="L47" s="120">
        <v>57.2</v>
      </c>
      <c r="M47" s="120">
        <v>51.1</v>
      </c>
      <c r="N47" s="120">
        <v>44</v>
      </c>
      <c r="O47" s="120">
        <v>82.4</v>
      </c>
      <c r="P47" s="120">
        <v>40.799999999999997</v>
      </c>
      <c r="Q47" s="120">
        <v>31.9</v>
      </c>
      <c r="R47" s="120">
        <v>38.200000000000003</v>
      </c>
      <c r="S47" s="120">
        <v>19.899999999999999</v>
      </c>
      <c r="T47" s="120">
        <v>29.5</v>
      </c>
      <c r="U47" s="120">
        <v>40.700000000000003</v>
      </c>
      <c r="V47" s="120">
        <v>16</v>
      </c>
      <c r="W47" s="120">
        <v>16</v>
      </c>
      <c r="X47" s="120">
        <v>15.1</v>
      </c>
      <c r="Y47" s="120">
        <v>13</v>
      </c>
      <c r="Z47" s="120">
        <v>36.5</v>
      </c>
      <c r="AA47" s="120">
        <v>39.799999999999997</v>
      </c>
      <c r="AB47" s="120">
        <v>36.9</v>
      </c>
      <c r="AC47" s="120">
        <v>44.9</v>
      </c>
      <c r="AD47" s="120">
        <v>49</v>
      </c>
      <c r="AE47" s="120">
        <v>87.9</v>
      </c>
      <c r="AF47" s="120">
        <v>108.4</v>
      </c>
      <c r="AG47" s="120">
        <v>83.4</v>
      </c>
      <c r="AH47" s="120">
        <v>235.1</v>
      </c>
      <c r="AI47" s="120">
        <v>140.6</v>
      </c>
      <c r="AJ47" s="120">
        <v>158.4</v>
      </c>
      <c r="AK47" s="120">
        <v>107.8</v>
      </c>
      <c r="AL47" s="120">
        <v>83.7</v>
      </c>
      <c r="AM47" s="120">
        <v>125.3</v>
      </c>
      <c r="AN47" s="120">
        <v>122.6</v>
      </c>
      <c r="AO47" s="120">
        <v>220.2</v>
      </c>
      <c r="AP47" s="120">
        <v>230.9</v>
      </c>
      <c r="AQ47" s="120">
        <v>275.39999999999998</v>
      </c>
      <c r="AR47" s="120">
        <v>203.8</v>
      </c>
      <c r="AS47" s="120">
        <v>267.60000000000002</v>
      </c>
      <c r="AT47" s="120">
        <v>235.6</v>
      </c>
      <c r="AU47" s="120">
        <v>197.1</v>
      </c>
      <c r="AV47" s="120">
        <v>222.8</v>
      </c>
      <c r="AW47" s="120">
        <v>190.6</v>
      </c>
      <c r="AX47" s="120">
        <v>198.2</v>
      </c>
      <c r="AY47" s="120">
        <v>270</v>
      </c>
      <c r="AZ47" s="120">
        <v>192.7</v>
      </c>
      <c r="BA47" s="120">
        <v>328.7</v>
      </c>
      <c r="BB47" s="120">
        <v>291.7</v>
      </c>
      <c r="BC47" s="120">
        <v>258.2</v>
      </c>
      <c r="BD47" s="120">
        <v>333</v>
      </c>
      <c r="BE47" s="120">
        <v>340.8</v>
      </c>
      <c r="BF47" s="120">
        <v>282.60000000000002</v>
      </c>
      <c r="BG47" s="120">
        <v>293.8</v>
      </c>
      <c r="BH47" s="120">
        <v>350.6</v>
      </c>
      <c r="BI47" s="120">
        <v>312.60000000000002</v>
      </c>
      <c r="BJ47" s="120">
        <v>313.60000000000002</v>
      </c>
      <c r="BK47" s="120">
        <v>279.60000000000002</v>
      </c>
      <c r="BL47" s="120">
        <v>147.19999999999999</v>
      </c>
      <c r="BM47" s="120">
        <v>41.1</v>
      </c>
      <c r="BN47" s="120">
        <v>301.10000000000002</v>
      </c>
      <c r="BO47" s="120">
        <v>169.9</v>
      </c>
      <c r="BP47" s="120">
        <v>263.10000000000002</v>
      </c>
      <c r="BQ47" s="120">
        <v>239.1</v>
      </c>
      <c r="BR47" s="120">
        <v>65.900000000000006</v>
      </c>
      <c r="BS47" s="120">
        <v>90.7</v>
      </c>
      <c r="BT47" s="120">
        <v>135.4</v>
      </c>
      <c r="BU47" s="120">
        <v>167.1</v>
      </c>
      <c r="BV47" s="120">
        <v>114.4</v>
      </c>
      <c r="BW47" s="120">
        <v>65.8</v>
      </c>
      <c r="BX47" s="120">
        <v>18</v>
      </c>
      <c r="BY47" s="120"/>
      <c r="BZ47" s="120">
        <v>121</v>
      </c>
      <c r="CA47" s="120">
        <v>117.7</v>
      </c>
      <c r="CB47" s="120">
        <v>76.7</v>
      </c>
      <c r="CC47" s="120">
        <v>52.2</v>
      </c>
      <c r="CD47" s="120">
        <v>91.7</v>
      </c>
      <c r="CE47" s="120">
        <v>106.4</v>
      </c>
      <c r="CF47" s="120">
        <v>116.5</v>
      </c>
      <c r="CG47" s="120">
        <v>89.7</v>
      </c>
      <c r="CH47" s="120">
        <v>39.9</v>
      </c>
      <c r="CI47" s="120">
        <v>83.1</v>
      </c>
      <c r="CJ47" s="120">
        <v>18.100000000000001</v>
      </c>
      <c r="CK47" s="120">
        <v>41.1</v>
      </c>
      <c r="CL47" s="120">
        <v>54</v>
      </c>
      <c r="CM47" s="120">
        <v>67.2</v>
      </c>
      <c r="CN47" s="120">
        <v>38.299999999999997</v>
      </c>
      <c r="CO47" s="120">
        <v>32.799999999999997</v>
      </c>
      <c r="CP47" s="120">
        <v>90.9</v>
      </c>
      <c r="CQ47" s="120">
        <v>102.5</v>
      </c>
      <c r="CR47" s="120">
        <v>75.400000000000006</v>
      </c>
      <c r="CS47" s="120">
        <v>64.900000000000006</v>
      </c>
      <c r="CT47" s="122"/>
      <c r="CU47" s="122"/>
      <c r="CV47" s="122"/>
      <c r="CW47" s="121"/>
      <c r="CX47" s="97">
        <f t="array" ref="CX47">SUMPRODUCT(B47:CW47*0.25)</f>
        <v>2983.525000000001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>
        <v>97.1</v>
      </c>
      <c r="C49" s="120">
        <v>97.1</v>
      </c>
      <c r="D49" s="120">
        <v>97.1</v>
      </c>
      <c r="E49" s="120">
        <v>97.1</v>
      </c>
      <c r="F49" s="120"/>
      <c r="G49" s="120"/>
      <c r="H49" s="120"/>
      <c r="I49" s="120"/>
      <c r="J49" s="120">
        <v>43.4</v>
      </c>
      <c r="K49" s="120">
        <v>43.4</v>
      </c>
      <c r="L49" s="120">
        <v>43.4</v>
      </c>
      <c r="M49" s="120">
        <v>43.4</v>
      </c>
      <c r="N49" s="120"/>
      <c r="O49" s="120"/>
      <c r="P49" s="120"/>
      <c r="Q49" s="120"/>
      <c r="R49" s="120"/>
      <c r="S49" s="120"/>
      <c r="T49" s="120"/>
      <c r="U49" s="120"/>
      <c r="V49" s="120">
        <v>123</v>
      </c>
      <c r="W49" s="120">
        <v>123</v>
      </c>
      <c r="X49" s="120">
        <v>123</v>
      </c>
      <c r="Y49" s="120">
        <v>123</v>
      </c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>
        <v>23.9</v>
      </c>
      <c r="BW49" s="120">
        <v>23.9</v>
      </c>
      <c r="BX49" s="120">
        <v>23.9</v>
      </c>
      <c r="BY49" s="120">
        <v>23.9</v>
      </c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287.40000000000009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118.1</v>
      </c>
      <c r="C51" s="107">
        <f t="shared" ref="C51:BN51" si="9">SUM(C45:C50)</f>
        <v>136.80000000000001</v>
      </c>
      <c r="D51" s="107">
        <f t="shared" si="9"/>
        <v>151</v>
      </c>
      <c r="E51" s="107">
        <f t="shared" si="9"/>
        <v>145.89999999999998</v>
      </c>
      <c r="F51" s="107">
        <f t="shared" si="9"/>
        <v>83.6</v>
      </c>
      <c r="G51" s="107">
        <f t="shared" si="9"/>
        <v>66.099999999999994</v>
      </c>
      <c r="H51" s="107">
        <f t="shared" si="9"/>
        <v>67.599999999999994</v>
      </c>
      <c r="I51" s="107">
        <f t="shared" si="9"/>
        <v>79.400000000000006</v>
      </c>
      <c r="J51" s="107">
        <f t="shared" si="9"/>
        <v>90.699999999999989</v>
      </c>
      <c r="K51" s="107">
        <f t="shared" si="9"/>
        <v>125</v>
      </c>
      <c r="L51" s="107">
        <f t="shared" si="9"/>
        <v>100.6</v>
      </c>
      <c r="M51" s="107">
        <f t="shared" si="9"/>
        <v>94.5</v>
      </c>
      <c r="N51" s="107">
        <f t="shared" si="9"/>
        <v>44</v>
      </c>
      <c r="O51" s="107">
        <f t="shared" si="9"/>
        <v>82.4</v>
      </c>
      <c r="P51" s="107">
        <f t="shared" si="9"/>
        <v>40.799999999999997</v>
      </c>
      <c r="Q51" s="107">
        <f t="shared" si="9"/>
        <v>31.9</v>
      </c>
      <c r="R51" s="107">
        <f t="shared" si="9"/>
        <v>38.200000000000003</v>
      </c>
      <c r="S51" s="107">
        <f t="shared" si="9"/>
        <v>19.899999999999999</v>
      </c>
      <c r="T51" s="107">
        <f t="shared" si="9"/>
        <v>29.5</v>
      </c>
      <c r="U51" s="107">
        <f t="shared" si="9"/>
        <v>40.700000000000003</v>
      </c>
      <c r="V51" s="107">
        <f t="shared" si="9"/>
        <v>139</v>
      </c>
      <c r="W51" s="107">
        <f t="shared" si="9"/>
        <v>139</v>
      </c>
      <c r="X51" s="107">
        <f t="shared" si="9"/>
        <v>138.1</v>
      </c>
      <c r="Y51" s="107">
        <f t="shared" si="9"/>
        <v>136</v>
      </c>
      <c r="Z51" s="107">
        <f t="shared" si="9"/>
        <v>36.5</v>
      </c>
      <c r="AA51" s="107">
        <f t="shared" si="9"/>
        <v>39.799999999999997</v>
      </c>
      <c r="AB51" s="107">
        <f t="shared" si="9"/>
        <v>36.9</v>
      </c>
      <c r="AC51" s="107">
        <f t="shared" si="9"/>
        <v>44.9</v>
      </c>
      <c r="AD51" s="107">
        <f t="shared" si="9"/>
        <v>49</v>
      </c>
      <c r="AE51" s="107">
        <f t="shared" si="9"/>
        <v>87.9</v>
      </c>
      <c r="AF51" s="107">
        <f t="shared" si="9"/>
        <v>108.4</v>
      </c>
      <c r="AG51" s="107">
        <f t="shared" si="9"/>
        <v>83.4</v>
      </c>
      <c r="AH51" s="107">
        <f t="shared" si="9"/>
        <v>235.1</v>
      </c>
      <c r="AI51" s="107">
        <f t="shared" si="9"/>
        <v>140.6</v>
      </c>
      <c r="AJ51" s="107">
        <f t="shared" si="9"/>
        <v>158.4</v>
      </c>
      <c r="AK51" s="107">
        <f t="shared" si="9"/>
        <v>107.8</v>
      </c>
      <c r="AL51" s="107">
        <f t="shared" si="9"/>
        <v>83.7</v>
      </c>
      <c r="AM51" s="107">
        <f t="shared" si="9"/>
        <v>125.3</v>
      </c>
      <c r="AN51" s="107">
        <f t="shared" si="9"/>
        <v>122.6</v>
      </c>
      <c r="AO51" s="107">
        <f t="shared" si="9"/>
        <v>220.2</v>
      </c>
      <c r="AP51" s="107">
        <f t="shared" si="9"/>
        <v>230.9</v>
      </c>
      <c r="AQ51" s="107">
        <f t="shared" si="9"/>
        <v>275.39999999999998</v>
      </c>
      <c r="AR51" s="107">
        <f t="shared" si="9"/>
        <v>203.8</v>
      </c>
      <c r="AS51" s="107">
        <f t="shared" si="9"/>
        <v>267.60000000000002</v>
      </c>
      <c r="AT51" s="107">
        <f t="shared" si="9"/>
        <v>235.6</v>
      </c>
      <c r="AU51" s="107">
        <f t="shared" si="9"/>
        <v>197.1</v>
      </c>
      <c r="AV51" s="107">
        <f t="shared" si="9"/>
        <v>222.8</v>
      </c>
      <c r="AW51" s="107">
        <f t="shared" si="9"/>
        <v>190.6</v>
      </c>
      <c r="AX51" s="107">
        <f t="shared" si="9"/>
        <v>198.2</v>
      </c>
      <c r="AY51" s="107">
        <f t="shared" si="9"/>
        <v>270</v>
      </c>
      <c r="AZ51" s="107">
        <f t="shared" si="9"/>
        <v>192.7</v>
      </c>
      <c r="BA51" s="107">
        <f t="shared" si="9"/>
        <v>328.7</v>
      </c>
      <c r="BB51" s="107">
        <f t="shared" si="9"/>
        <v>291.7</v>
      </c>
      <c r="BC51" s="107">
        <f t="shared" si="9"/>
        <v>258.2</v>
      </c>
      <c r="BD51" s="107">
        <f t="shared" si="9"/>
        <v>333</v>
      </c>
      <c r="BE51" s="107">
        <f t="shared" si="9"/>
        <v>340.8</v>
      </c>
      <c r="BF51" s="107">
        <f t="shared" si="9"/>
        <v>282.60000000000002</v>
      </c>
      <c r="BG51" s="107">
        <f t="shared" si="9"/>
        <v>293.8</v>
      </c>
      <c r="BH51" s="107">
        <f t="shared" si="9"/>
        <v>350.6</v>
      </c>
      <c r="BI51" s="107">
        <f t="shared" si="9"/>
        <v>312.60000000000002</v>
      </c>
      <c r="BJ51" s="107">
        <f t="shared" si="9"/>
        <v>313.60000000000002</v>
      </c>
      <c r="BK51" s="107">
        <f t="shared" si="9"/>
        <v>279.60000000000002</v>
      </c>
      <c r="BL51" s="107">
        <f t="shared" si="9"/>
        <v>147.19999999999999</v>
      </c>
      <c r="BM51" s="107">
        <f t="shared" si="9"/>
        <v>41.1</v>
      </c>
      <c r="BN51" s="107">
        <f t="shared" si="9"/>
        <v>301.10000000000002</v>
      </c>
      <c r="BO51" s="107">
        <f t="shared" ref="BO51:CW51" si="10">SUM(BO45:BO50)</f>
        <v>169.9</v>
      </c>
      <c r="BP51" s="107">
        <f t="shared" si="10"/>
        <v>263.10000000000002</v>
      </c>
      <c r="BQ51" s="107">
        <f t="shared" si="10"/>
        <v>239.1</v>
      </c>
      <c r="BR51" s="107">
        <f t="shared" si="10"/>
        <v>65.900000000000006</v>
      </c>
      <c r="BS51" s="107">
        <f t="shared" si="10"/>
        <v>90.7</v>
      </c>
      <c r="BT51" s="107">
        <f t="shared" si="10"/>
        <v>135.4</v>
      </c>
      <c r="BU51" s="107">
        <f t="shared" si="10"/>
        <v>167.1</v>
      </c>
      <c r="BV51" s="107">
        <f t="shared" si="10"/>
        <v>138.30000000000001</v>
      </c>
      <c r="BW51" s="107">
        <f t="shared" si="10"/>
        <v>89.699999999999989</v>
      </c>
      <c r="BX51" s="107">
        <f t="shared" si="10"/>
        <v>41.9</v>
      </c>
      <c r="BY51" s="107">
        <f t="shared" si="10"/>
        <v>23.9</v>
      </c>
      <c r="BZ51" s="107">
        <f t="shared" si="10"/>
        <v>121</v>
      </c>
      <c r="CA51" s="107">
        <f t="shared" si="10"/>
        <v>117.7</v>
      </c>
      <c r="CB51" s="107">
        <f t="shared" si="10"/>
        <v>76.7</v>
      </c>
      <c r="CC51" s="107">
        <f t="shared" si="10"/>
        <v>52.2</v>
      </c>
      <c r="CD51" s="107">
        <f t="shared" si="10"/>
        <v>91.7</v>
      </c>
      <c r="CE51" s="107">
        <f t="shared" si="10"/>
        <v>106.4</v>
      </c>
      <c r="CF51" s="107">
        <f t="shared" si="10"/>
        <v>116.5</v>
      </c>
      <c r="CG51" s="107">
        <f t="shared" si="10"/>
        <v>89.7</v>
      </c>
      <c r="CH51" s="107">
        <f t="shared" si="10"/>
        <v>39.9</v>
      </c>
      <c r="CI51" s="107">
        <f t="shared" si="10"/>
        <v>83.1</v>
      </c>
      <c r="CJ51" s="107">
        <f t="shared" si="10"/>
        <v>18.100000000000001</v>
      </c>
      <c r="CK51" s="107">
        <f t="shared" si="10"/>
        <v>41.1</v>
      </c>
      <c r="CL51" s="107">
        <f t="shared" si="10"/>
        <v>54</v>
      </c>
      <c r="CM51" s="107">
        <f t="shared" si="10"/>
        <v>67.2</v>
      </c>
      <c r="CN51" s="107">
        <f t="shared" si="10"/>
        <v>38.299999999999997</v>
      </c>
      <c r="CO51" s="107">
        <f t="shared" si="10"/>
        <v>32.799999999999997</v>
      </c>
      <c r="CP51" s="107">
        <f t="shared" si="10"/>
        <v>90.9</v>
      </c>
      <c r="CQ51" s="107">
        <f t="shared" si="10"/>
        <v>102.5</v>
      </c>
      <c r="CR51" s="107">
        <f t="shared" si="10"/>
        <v>75.400000000000006</v>
      </c>
      <c r="CS51" s="107">
        <f t="shared" si="10"/>
        <v>64.900000000000006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3270.9250000000011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170.04399999999998</v>
      </c>
      <c r="C54" s="107">
        <f t="shared" ref="C54:BN54" si="13">C18+C28+C42</f>
        <v>163.72400000000002</v>
      </c>
      <c r="D54" s="107">
        <f t="shared" si="13"/>
        <v>165.19800000000001</v>
      </c>
      <c r="E54" s="107">
        <f t="shared" si="13"/>
        <v>161.30099999999999</v>
      </c>
      <c r="F54" s="107">
        <f t="shared" si="13"/>
        <v>114.63799999999999</v>
      </c>
      <c r="G54" s="107">
        <f t="shared" si="13"/>
        <v>118.126</v>
      </c>
      <c r="H54" s="107">
        <f t="shared" si="13"/>
        <v>116.84899999999999</v>
      </c>
      <c r="I54" s="107">
        <f t="shared" si="13"/>
        <v>106.88200000000001</v>
      </c>
      <c r="J54" s="107">
        <f t="shared" si="13"/>
        <v>121.64099999999999</v>
      </c>
      <c r="K54" s="107">
        <f t="shared" si="13"/>
        <v>147.65299999999999</v>
      </c>
      <c r="L54" s="107">
        <f t="shared" si="13"/>
        <v>105.562</v>
      </c>
      <c r="M54" s="107">
        <f t="shared" si="13"/>
        <v>96.623000000000005</v>
      </c>
      <c r="N54" s="107">
        <f t="shared" si="13"/>
        <v>70.057000000000002</v>
      </c>
      <c r="O54" s="107">
        <f t="shared" si="13"/>
        <v>108.88000000000001</v>
      </c>
      <c r="P54" s="107">
        <f t="shared" si="13"/>
        <v>65.836999999999989</v>
      </c>
      <c r="Q54" s="107">
        <f t="shared" si="13"/>
        <v>57.015000000000001</v>
      </c>
      <c r="R54" s="107">
        <f t="shared" si="13"/>
        <v>62.002000000000002</v>
      </c>
      <c r="S54" s="107">
        <f t="shared" si="13"/>
        <v>49.372</v>
      </c>
      <c r="T54" s="107">
        <f t="shared" si="13"/>
        <v>52.656000000000006</v>
      </c>
      <c r="U54" s="107">
        <f t="shared" si="13"/>
        <v>63.398000000000003</v>
      </c>
      <c r="V54" s="107">
        <f t="shared" si="13"/>
        <v>144.04400000000001</v>
      </c>
      <c r="W54" s="107">
        <f t="shared" si="13"/>
        <v>143.67400000000001</v>
      </c>
      <c r="X54" s="107">
        <f t="shared" si="13"/>
        <v>145.41399999999999</v>
      </c>
      <c r="Y54" s="107">
        <f t="shared" si="13"/>
        <v>147.76300000000001</v>
      </c>
      <c r="Z54" s="107">
        <f t="shared" si="13"/>
        <v>158.20699999999999</v>
      </c>
      <c r="AA54" s="107">
        <f t="shared" si="13"/>
        <v>156.68700000000001</v>
      </c>
      <c r="AB54" s="107">
        <f t="shared" si="13"/>
        <v>164.90600000000001</v>
      </c>
      <c r="AC54" s="107">
        <f t="shared" si="13"/>
        <v>175.92600000000002</v>
      </c>
      <c r="AD54" s="107">
        <f t="shared" si="13"/>
        <v>65.376999999999995</v>
      </c>
      <c r="AE54" s="107">
        <f t="shared" si="13"/>
        <v>105.75200000000001</v>
      </c>
      <c r="AF54" s="107">
        <f t="shared" si="13"/>
        <v>163.82</v>
      </c>
      <c r="AG54" s="107">
        <f t="shared" si="13"/>
        <v>124.259</v>
      </c>
      <c r="AH54" s="107">
        <f t="shared" si="13"/>
        <v>255.899</v>
      </c>
      <c r="AI54" s="107">
        <f t="shared" si="13"/>
        <v>162.23099999999999</v>
      </c>
      <c r="AJ54" s="107">
        <f t="shared" si="13"/>
        <v>178.26</v>
      </c>
      <c r="AK54" s="107">
        <f t="shared" si="13"/>
        <v>179.904</v>
      </c>
      <c r="AL54" s="107">
        <f t="shared" si="13"/>
        <v>158.02000000000001</v>
      </c>
      <c r="AM54" s="107">
        <f t="shared" si="13"/>
        <v>185.88299999999998</v>
      </c>
      <c r="AN54" s="107">
        <f t="shared" si="13"/>
        <v>187.25399999999999</v>
      </c>
      <c r="AO54" s="107">
        <f t="shared" si="13"/>
        <v>244.964</v>
      </c>
      <c r="AP54" s="107">
        <f t="shared" si="13"/>
        <v>338.82100000000003</v>
      </c>
      <c r="AQ54" s="107">
        <f t="shared" si="13"/>
        <v>359.32299999999998</v>
      </c>
      <c r="AR54" s="107">
        <f t="shared" si="13"/>
        <v>270.67099999999999</v>
      </c>
      <c r="AS54" s="107">
        <f t="shared" si="13"/>
        <v>353.74700000000001</v>
      </c>
      <c r="AT54" s="107">
        <f t="shared" si="13"/>
        <v>279.87299999999999</v>
      </c>
      <c r="AU54" s="107">
        <f t="shared" si="13"/>
        <v>251.571</v>
      </c>
      <c r="AV54" s="107">
        <f t="shared" si="13"/>
        <v>267.39499999999998</v>
      </c>
      <c r="AW54" s="107">
        <f t="shared" si="13"/>
        <v>254.18599999999998</v>
      </c>
      <c r="AX54" s="107">
        <f t="shared" si="13"/>
        <v>268.21899999999999</v>
      </c>
      <c r="AY54" s="107">
        <f t="shared" si="13"/>
        <v>326.01400000000001</v>
      </c>
      <c r="AZ54" s="107">
        <f t="shared" si="13"/>
        <v>247.17999999999998</v>
      </c>
      <c r="BA54" s="107">
        <f t="shared" si="13"/>
        <v>361.87799999999999</v>
      </c>
      <c r="BB54" s="107">
        <f t="shared" si="13"/>
        <v>347.67700000000002</v>
      </c>
      <c r="BC54" s="107">
        <f t="shared" si="13"/>
        <v>315.03899999999999</v>
      </c>
      <c r="BD54" s="107">
        <f t="shared" si="13"/>
        <v>348.10699999999997</v>
      </c>
      <c r="BE54" s="107">
        <f t="shared" si="13"/>
        <v>374.86200000000002</v>
      </c>
      <c r="BF54" s="107">
        <f t="shared" si="13"/>
        <v>316.79100000000005</v>
      </c>
      <c r="BG54" s="107">
        <f t="shared" si="13"/>
        <v>336.34000000000003</v>
      </c>
      <c r="BH54" s="107">
        <f t="shared" si="13"/>
        <v>360.6</v>
      </c>
      <c r="BI54" s="107">
        <f t="shared" si="13"/>
        <v>341.72900000000004</v>
      </c>
      <c r="BJ54" s="107">
        <f t="shared" si="13"/>
        <v>335.71000000000004</v>
      </c>
      <c r="BK54" s="107">
        <f t="shared" si="13"/>
        <v>312.346</v>
      </c>
      <c r="BL54" s="107">
        <f t="shared" si="13"/>
        <v>305.12900000000002</v>
      </c>
      <c r="BM54" s="107">
        <f t="shared" si="13"/>
        <v>135.26499999999999</v>
      </c>
      <c r="BN54" s="107">
        <f t="shared" si="13"/>
        <v>319.70400000000001</v>
      </c>
      <c r="BO54" s="107">
        <f t="shared" ref="BO54:CX54" si="14">BO18+BO28+BO42</f>
        <v>192.768</v>
      </c>
      <c r="BP54" s="107">
        <f t="shared" si="14"/>
        <v>291.548</v>
      </c>
      <c r="BQ54" s="107">
        <f t="shared" si="14"/>
        <v>294.86799999999999</v>
      </c>
      <c r="BR54" s="107">
        <f t="shared" si="14"/>
        <v>95.550000000000011</v>
      </c>
      <c r="BS54" s="107">
        <f t="shared" si="14"/>
        <v>149.42599999999999</v>
      </c>
      <c r="BT54" s="107">
        <f t="shared" si="14"/>
        <v>199.34800000000001</v>
      </c>
      <c r="BU54" s="107">
        <f t="shared" si="14"/>
        <v>219.40100000000001</v>
      </c>
      <c r="BV54" s="107">
        <f t="shared" si="14"/>
        <v>206.38200000000001</v>
      </c>
      <c r="BW54" s="107">
        <f t="shared" si="14"/>
        <v>149.22299999999998</v>
      </c>
      <c r="BX54" s="107">
        <f t="shared" si="14"/>
        <v>62.361999999999995</v>
      </c>
      <c r="BY54" s="107">
        <f t="shared" si="14"/>
        <v>42.001999999999995</v>
      </c>
      <c r="BZ54" s="107">
        <f t="shared" si="14"/>
        <v>151.43600000000001</v>
      </c>
      <c r="CA54" s="107">
        <f t="shared" si="14"/>
        <v>151.72800000000001</v>
      </c>
      <c r="CB54" s="107">
        <f t="shared" si="14"/>
        <v>137.381</v>
      </c>
      <c r="CC54" s="107">
        <f t="shared" si="14"/>
        <v>123.572</v>
      </c>
      <c r="CD54" s="107">
        <f t="shared" si="14"/>
        <v>122.241</v>
      </c>
      <c r="CE54" s="107">
        <f t="shared" si="14"/>
        <v>121.512</v>
      </c>
      <c r="CF54" s="107">
        <f t="shared" si="14"/>
        <v>131.19200000000001</v>
      </c>
      <c r="CG54" s="107">
        <f t="shared" si="14"/>
        <v>105.051</v>
      </c>
      <c r="CH54" s="107">
        <f t="shared" si="14"/>
        <v>45.702999999999996</v>
      </c>
      <c r="CI54" s="107">
        <f t="shared" si="14"/>
        <v>120.46899999999999</v>
      </c>
      <c r="CJ54" s="107">
        <f t="shared" si="14"/>
        <v>35.555999999999997</v>
      </c>
      <c r="CK54" s="107">
        <f t="shared" si="14"/>
        <v>51.195999999999998</v>
      </c>
      <c r="CL54" s="107">
        <f t="shared" si="14"/>
        <v>62.08</v>
      </c>
      <c r="CM54" s="107">
        <f t="shared" si="14"/>
        <v>87.644000000000005</v>
      </c>
      <c r="CN54" s="107">
        <f t="shared" si="14"/>
        <v>47.853999999999999</v>
      </c>
      <c r="CO54" s="107">
        <f t="shared" si="14"/>
        <v>48.324999999999996</v>
      </c>
      <c r="CP54" s="107">
        <f t="shared" si="14"/>
        <v>103.108</v>
      </c>
      <c r="CQ54" s="107">
        <f t="shared" si="14"/>
        <v>108.005</v>
      </c>
      <c r="CR54" s="107">
        <f t="shared" si="14"/>
        <v>81.146000000000001</v>
      </c>
      <c r="CS54" s="107">
        <f t="shared" si="14"/>
        <v>73.175000000000011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4226.2827500000012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46268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170.03</v>
      </c>
      <c r="C5" s="25">
        <v>163.68899999999999</v>
      </c>
      <c r="D5" s="25">
        <v>165.19399999999999</v>
      </c>
      <c r="E5" s="25">
        <v>161.29</v>
      </c>
      <c r="F5" s="25">
        <v>114.648</v>
      </c>
      <c r="G5" s="25">
        <v>118.157</v>
      </c>
      <c r="H5" s="25">
        <v>116.919</v>
      </c>
      <c r="I5" s="25">
        <v>106.937</v>
      </c>
      <c r="J5" s="25">
        <v>121.669</v>
      </c>
      <c r="K5" s="25">
        <v>147.66900000000001</v>
      </c>
      <c r="L5" s="25">
        <v>105.56399999999999</v>
      </c>
      <c r="M5" s="25">
        <v>96.593000000000004</v>
      </c>
      <c r="N5" s="25">
        <v>70.069999999999993</v>
      </c>
      <c r="O5" s="25">
        <v>108.917</v>
      </c>
      <c r="P5" s="25">
        <v>65.858000000000004</v>
      </c>
      <c r="Q5" s="25">
        <v>56.993000000000002</v>
      </c>
      <c r="R5" s="25">
        <v>62.003</v>
      </c>
      <c r="S5" s="25">
        <v>49.366</v>
      </c>
      <c r="T5" s="25">
        <v>52.607999999999997</v>
      </c>
      <c r="U5" s="25">
        <v>63.432000000000002</v>
      </c>
      <c r="V5" s="25">
        <v>144</v>
      </c>
      <c r="W5" s="25">
        <v>143.63</v>
      </c>
      <c r="X5" s="25">
        <v>145.37</v>
      </c>
      <c r="Y5" s="25">
        <v>147.71899999999999</v>
      </c>
      <c r="Z5" s="25">
        <v>158.26499999999999</v>
      </c>
      <c r="AA5" s="25">
        <v>156.74700000000001</v>
      </c>
      <c r="AB5" s="25">
        <v>164.952</v>
      </c>
      <c r="AC5" s="25">
        <v>176</v>
      </c>
      <c r="AD5" s="25">
        <v>65.426000000000002</v>
      </c>
      <c r="AE5" s="25">
        <v>105.79900000000001</v>
      </c>
      <c r="AF5" s="25">
        <v>163.86</v>
      </c>
      <c r="AG5" s="25">
        <v>124.224</v>
      </c>
      <c r="AH5" s="25">
        <v>255.934</v>
      </c>
      <c r="AI5" s="25">
        <v>162.20400000000001</v>
      </c>
      <c r="AJ5" s="25">
        <v>178.22900000000001</v>
      </c>
      <c r="AK5" s="25">
        <v>179.893</v>
      </c>
      <c r="AL5" s="25">
        <v>158.01300000000001</v>
      </c>
      <c r="AM5" s="25">
        <v>185.83600000000001</v>
      </c>
      <c r="AN5" s="25">
        <v>187.25800000000001</v>
      </c>
      <c r="AO5" s="25">
        <v>244.971</v>
      </c>
      <c r="AP5" s="25">
        <v>338.83800000000002</v>
      </c>
      <c r="AQ5" s="25">
        <v>359.31</v>
      </c>
      <c r="AR5" s="25">
        <v>270.673</v>
      </c>
      <c r="AS5" s="25">
        <v>353.70100000000002</v>
      </c>
      <c r="AT5" s="25">
        <v>279.92099999999999</v>
      </c>
      <c r="AU5" s="25">
        <v>251.56899999999999</v>
      </c>
      <c r="AV5" s="25">
        <v>267.35300000000001</v>
      </c>
      <c r="AW5" s="25">
        <v>254.23500000000001</v>
      </c>
      <c r="AX5" s="25">
        <v>268.21100000000001</v>
      </c>
      <c r="AY5" s="25">
        <v>326.02100000000002</v>
      </c>
      <c r="AZ5" s="25">
        <v>247.21299999999999</v>
      </c>
      <c r="BA5" s="25">
        <v>361.85899999999998</v>
      </c>
      <c r="BB5" s="25">
        <v>347.65699999999998</v>
      </c>
      <c r="BC5" s="25">
        <v>314.99099999999999</v>
      </c>
      <c r="BD5" s="25">
        <v>348.15699999999998</v>
      </c>
      <c r="BE5" s="25">
        <v>374.827</v>
      </c>
      <c r="BF5" s="25">
        <v>316.78899999999999</v>
      </c>
      <c r="BG5" s="25">
        <v>336.36900000000003</v>
      </c>
      <c r="BH5" s="25">
        <v>360.64</v>
      </c>
      <c r="BI5" s="25">
        <v>341.697</v>
      </c>
      <c r="BJ5" s="25">
        <v>335.72399999999999</v>
      </c>
      <c r="BK5" s="25">
        <v>312.33199999999999</v>
      </c>
      <c r="BL5" s="25">
        <v>305.09399999999999</v>
      </c>
      <c r="BM5" s="25">
        <v>135.28399999999999</v>
      </c>
      <c r="BN5" s="25">
        <v>319.70400000000001</v>
      </c>
      <c r="BO5" s="25">
        <v>192.733</v>
      </c>
      <c r="BP5" s="25">
        <v>291.53300000000002</v>
      </c>
      <c r="BQ5" s="25">
        <v>294.83699999999999</v>
      </c>
      <c r="BR5" s="25">
        <v>95.570999999999998</v>
      </c>
      <c r="BS5" s="25">
        <v>149.42599999999999</v>
      </c>
      <c r="BT5" s="25">
        <v>199.38</v>
      </c>
      <c r="BU5" s="25">
        <v>219.39099999999999</v>
      </c>
      <c r="BV5" s="25">
        <v>206.333</v>
      </c>
      <c r="BW5" s="25">
        <v>149.25</v>
      </c>
      <c r="BX5" s="25">
        <v>62.359000000000002</v>
      </c>
      <c r="BY5" s="25">
        <v>42.002000000000002</v>
      </c>
      <c r="BZ5" s="25">
        <v>151.476</v>
      </c>
      <c r="CA5" s="25">
        <v>151.71700000000001</v>
      </c>
      <c r="CB5" s="25">
        <v>137.386</v>
      </c>
      <c r="CC5" s="25">
        <v>123.58</v>
      </c>
      <c r="CD5" s="25">
        <v>122.282</v>
      </c>
      <c r="CE5" s="25">
        <v>121.488</v>
      </c>
      <c r="CF5" s="25">
        <v>131.17400000000001</v>
      </c>
      <c r="CG5" s="25">
        <v>105.059</v>
      </c>
      <c r="CH5" s="25">
        <v>45.713000000000001</v>
      </c>
      <c r="CI5" s="25">
        <v>120.49</v>
      </c>
      <c r="CJ5" s="25">
        <v>35.58</v>
      </c>
      <c r="CK5" s="25">
        <v>51.182000000000002</v>
      </c>
      <c r="CL5" s="25">
        <v>62.113999999999997</v>
      </c>
      <c r="CM5" s="25">
        <v>87.679000000000002</v>
      </c>
      <c r="CN5" s="25">
        <v>47.857999999999997</v>
      </c>
      <c r="CO5" s="25">
        <v>48.34</v>
      </c>
      <c r="CP5" s="25">
        <v>103.107</v>
      </c>
      <c r="CQ5" s="25">
        <v>108.03400000000001</v>
      </c>
      <c r="CR5" s="25">
        <v>81.158000000000001</v>
      </c>
      <c r="CS5" s="25">
        <v>73.171999999999997</v>
      </c>
      <c r="CT5" s="26"/>
      <c r="CU5" s="26"/>
      <c r="CV5" s="26"/>
      <c r="CW5" s="27"/>
      <c r="CX5" s="28">
        <f t="array" ref="CX5">SUMPRODUCT(B5:CW5*0.25)</f>
        <v>4226.3772499999986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230.18</v>
      </c>
      <c r="C8" s="37">
        <v>222.89</v>
      </c>
      <c r="D8" s="37">
        <v>215.9</v>
      </c>
      <c r="E8" s="37">
        <v>213.05</v>
      </c>
      <c r="F8" s="37">
        <v>229.17</v>
      </c>
      <c r="G8" s="37">
        <v>226.31</v>
      </c>
      <c r="H8" s="37">
        <v>225.16</v>
      </c>
      <c r="I8" s="37">
        <v>212.74</v>
      </c>
      <c r="J8" s="37">
        <v>209.91</v>
      </c>
      <c r="K8" s="37">
        <v>205.81</v>
      </c>
      <c r="L8" s="37">
        <v>199.88</v>
      </c>
      <c r="M8" s="37">
        <v>200.29</v>
      </c>
      <c r="N8" s="37">
        <v>201.16</v>
      </c>
      <c r="O8" s="37">
        <v>201.94</v>
      </c>
      <c r="P8" s="37">
        <v>198.65</v>
      </c>
      <c r="Q8" s="37">
        <v>196.73</v>
      </c>
      <c r="R8" s="37">
        <v>198.07</v>
      </c>
      <c r="S8" s="37">
        <v>196.13</v>
      </c>
      <c r="T8" s="37">
        <v>196.9</v>
      </c>
      <c r="U8" s="37">
        <v>197.92</v>
      </c>
      <c r="V8" s="37">
        <v>198.9</v>
      </c>
      <c r="W8" s="37">
        <v>206.58</v>
      </c>
      <c r="X8" s="37">
        <v>208.84</v>
      </c>
      <c r="Y8" s="37">
        <v>208.8</v>
      </c>
      <c r="Z8" s="37">
        <v>232.11</v>
      </c>
      <c r="AA8" s="37">
        <v>230.62</v>
      </c>
      <c r="AB8" s="37">
        <v>230.62</v>
      </c>
      <c r="AC8" s="37">
        <v>230.35</v>
      </c>
      <c r="AD8" s="37">
        <v>233.35</v>
      </c>
      <c r="AE8" s="37">
        <v>234.8</v>
      </c>
      <c r="AF8" s="37">
        <v>222.86</v>
      </c>
      <c r="AG8" s="37">
        <v>202.4</v>
      </c>
      <c r="AH8" s="37">
        <v>220.86</v>
      </c>
      <c r="AI8" s="37">
        <v>206.11</v>
      </c>
      <c r="AJ8" s="37">
        <v>177.53</v>
      </c>
      <c r="AK8" s="37">
        <v>151.68</v>
      </c>
      <c r="AL8" s="37">
        <v>172.59</v>
      </c>
      <c r="AM8" s="37">
        <v>159.62</v>
      </c>
      <c r="AN8" s="37">
        <v>140.01</v>
      </c>
      <c r="AO8" s="37">
        <v>129.66</v>
      </c>
      <c r="AP8" s="37">
        <v>139.08000000000001</v>
      </c>
      <c r="AQ8" s="37">
        <v>133.46</v>
      </c>
      <c r="AR8" s="37">
        <v>132.79</v>
      </c>
      <c r="AS8" s="37">
        <v>134.63</v>
      </c>
      <c r="AT8" s="37">
        <v>122.79</v>
      </c>
      <c r="AU8" s="37">
        <v>126.47</v>
      </c>
      <c r="AV8" s="37">
        <v>120.56</v>
      </c>
      <c r="AW8" s="37">
        <v>120.37</v>
      </c>
      <c r="AX8" s="37">
        <v>115</v>
      </c>
      <c r="AY8" s="37">
        <v>118.21</v>
      </c>
      <c r="AZ8" s="37">
        <v>115.5</v>
      </c>
      <c r="BA8" s="37">
        <v>117.45</v>
      </c>
      <c r="BB8" s="37">
        <v>127.92</v>
      </c>
      <c r="BC8" s="37">
        <v>127.63</v>
      </c>
      <c r="BD8" s="37">
        <v>122.54</v>
      </c>
      <c r="BE8" s="37">
        <v>120.61</v>
      </c>
      <c r="BF8" s="37">
        <v>120.29</v>
      </c>
      <c r="BG8" s="37">
        <v>128.1</v>
      </c>
      <c r="BH8" s="37">
        <v>134.88</v>
      </c>
      <c r="BI8" s="37">
        <v>138.38</v>
      </c>
      <c r="BJ8" s="37">
        <v>135.79</v>
      </c>
      <c r="BK8" s="37">
        <v>142.18</v>
      </c>
      <c r="BL8" s="37">
        <v>164.03</v>
      </c>
      <c r="BM8" s="37">
        <v>181.97</v>
      </c>
      <c r="BN8" s="37">
        <v>154.01</v>
      </c>
      <c r="BO8" s="37">
        <v>187</v>
      </c>
      <c r="BP8" s="37">
        <v>210</v>
      </c>
      <c r="BQ8" s="37">
        <v>227.4</v>
      </c>
      <c r="BR8" s="37">
        <v>228.28</v>
      </c>
      <c r="BS8" s="37">
        <v>256.92</v>
      </c>
      <c r="BT8" s="37">
        <v>266.8</v>
      </c>
      <c r="BU8" s="37">
        <v>279.11</v>
      </c>
      <c r="BV8" s="37">
        <v>263.74</v>
      </c>
      <c r="BW8" s="37">
        <v>263.95</v>
      </c>
      <c r="BX8" s="37">
        <v>253.55</v>
      </c>
      <c r="BY8" s="37">
        <v>247.49</v>
      </c>
      <c r="BZ8" s="37">
        <v>265.67</v>
      </c>
      <c r="CA8" s="37">
        <v>268.52999999999997</v>
      </c>
      <c r="CB8" s="37">
        <v>265.68</v>
      </c>
      <c r="CC8" s="37">
        <v>265.76</v>
      </c>
      <c r="CD8" s="37">
        <v>254.35</v>
      </c>
      <c r="CE8" s="37">
        <v>256.26</v>
      </c>
      <c r="CF8" s="37">
        <v>259.73</v>
      </c>
      <c r="CG8" s="37">
        <v>253.51</v>
      </c>
      <c r="CH8" s="37">
        <v>243.09</v>
      </c>
      <c r="CI8" s="37">
        <v>257.25</v>
      </c>
      <c r="CJ8" s="37">
        <v>245.57</v>
      </c>
      <c r="CK8" s="37">
        <v>248.99</v>
      </c>
      <c r="CL8" s="37">
        <v>258.12</v>
      </c>
      <c r="CM8" s="37">
        <v>258.06</v>
      </c>
      <c r="CN8" s="37">
        <v>255.99</v>
      </c>
      <c r="CO8" s="37">
        <v>255.79</v>
      </c>
      <c r="CP8" s="37">
        <v>243.98</v>
      </c>
      <c r="CQ8" s="37">
        <v>234.99</v>
      </c>
      <c r="CR8" s="37">
        <v>230.06</v>
      </c>
      <c r="CS8" s="37">
        <v>227.41</v>
      </c>
      <c r="CT8" s="38"/>
      <c r="CU8" s="38"/>
      <c r="CV8" s="38"/>
      <c r="CW8" s="39"/>
      <c r="CX8" s="40">
        <f>IF(SUM(B8:CW8)&lt;&gt;0,AVERAGEIF(B8:CW8,"&lt;&gt;"""),"")</f>
        <v>200.04947916666674</v>
      </c>
    </row>
    <row r="9" spans="1:102" ht="24.95" customHeight="1" thickBot="1" x14ac:dyDescent="0.25">
      <c r="A9" s="41" t="s">
        <v>6</v>
      </c>
      <c r="B9" s="42">
        <v>220.505</v>
      </c>
      <c r="C9" s="43">
        <v>220.505</v>
      </c>
      <c r="D9" s="43">
        <v>220.505</v>
      </c>
      <c r="E9" s="43">
        <v>220.505</v>
      </c>
      <c r="F9" s="43">
        <v>223.345</v>
      </c>
      <c r="G9" s="43">
        <v>223.345</v>
      </c>
      <c r="H9" s="43">
        <v>223.345</v>
      </c>
      <c r="I9" s="43">
        <v>223.345</v>
      </c>
      <c r="J9" s="43">
        <v>203.9725</v>
      </c>
      <c r="K9" s="43">
        <v>203.9725</v>
      </c>
      <c r="L9" s="43">
        <v>203.9725</v>
      </c>
      <c r="M9" s="43">
        <v>203.9725</v>
      </c>
      <c r="N9" s="43">
        <v>199.62</v>
      </c>
      <c r="O9" s="43">
        <v>199.62</v>
      </c>
      <c r="P9" s="43">
        <v>199.62</v>
      </c>
      <c r="Q9" s="43">
        <v>199.62</v>
      </c>
      <c r="R9" s="43">
        <v>197.255</v>
      </c>
      <c r="S9" s="43">
        <v>197.255</v>
      </c>
      <c r="T9" s="43">
        <v>197.255</v>
      </c>
      <c r="U9" s="43">
        <v>197.255</v>
      </c>
      <c r="V9" s="43">
        <v>205.78</v>
      </c>
      <c r="W9" s="43">
        <v>205.78</v>
      </c>
      <c r="X9" s="43">
        <v>205.78</v>
      </c>
      <c r="Y9" s="43">
        <v>205.78</v>
      </c>
      <c r="Z9" s="43">
        <v>230.92500000000001</v>
      </c>
      <c r="AA9" s="43">
        <v>230.92500000000001</v>
      </c>
      <c r="AB9" s="43">
        <v>230.92500000000001</v>
      </c>
      <c r="AC9" s="43">
        <v>230.92500000000001</v>
      </c>
      <c r="AD9" s="43">
        <v>223.35249999999999</v>
      </c>
      <c r="AE9" s="43">
        <v>223.35249999999999</v>
      </c>
      <c r="AF9" s="43">
        <v>223.35249999999999</v>
      </c>
      <c r="AG9" s="43">
        <v>223.35249999999999</v>
      </c>
      <c r="AH9" s="43">
        <v>189.04499999999999</v>
      </c>
      <c r="AI9" s="43">
        <v>189.04499999999999</v>
      </c>
      <c r="AJ9" s="43">
        <v>189.04499999999999</v>
      </c>
      <c r="AK9" s="43">
        <v>189.04499999999999</v>
      </c>
      <c r="AL9" s="43">
        <v>150.47</v>
      </c>
      <c r="AM9" s="43">
        <v>150.47</v>
      </c>
      <c r="AN9" s="43">
        <v>150.47</v>
      </c>
      <c r="AO9" s="43">
        <v>150.47</v>
      </c>
      <c r="AP9" s="43">
        <v>134.99</v>
      </c>
      <c r="AQ9" s="43">
        <v>134.99</v>
      </c>
      <c r="AR9" s="43">
        <v>134.99</v>
      </c>
      <c r="AS9" s="43">
        <v>134.99</v>
      </c>
      <c r="AT9" s="43">
        <v>122.5475</v>
      </c>
      <c r="AU9" s="43">
        <v>122.5475</v>
      </c>
      <c r="AV9" s="43">
        <v>122.5475</v>
      </c>
      <c r="AW9" s="43">
        <v>122.5475</v>
      </c>
      <c r="AX9" s="43">
        <v>116.54</v>
      </c>
      <c r="AY9" s="43">
        <v>116.54</v>
      </c>
      <c r="AZ9" s="43">
        <v>116.54</v>
      </c>
      <c r="BA9" s="43">
        <v>116.54</v>
      </c>
      <c r="BB9" s="43">
        <v>124.675</v>
      </c>
      <c r="BC9" s="43">
        <v>124.675</v>
      </c>
      <c r="BD9" s="43">
        <v>124.675</v>
      </c>
      <c r="BE9" s="43">
        <v>124.675</v>
      </c>
      <c r="BF9" s="43">
        <v>130.41249999999999</v>
      </c>
      <c r="BG9" s="43">
        <v>130.41249999999999</v>
      </c>
      <c r="BH9" s="43">
        <v>130.41249999999999</v>
      </c>
      <c r="BI9" s="43">
        <v>130.41249999999999</v>
      </c>
      <c r="BJ9" s="43">
        <v>155.99250000000001</v>
      </c>
      <c r="BK9" s="43">
        <v>155.99250000000001</v>
      </c>
      <c r="BL9" s="43">
        <v>155.99250000000001</v>
      </c>
      <c r="BM9" s="43">
        <v>155.99250000000001</v>
      </c>
      <c r="BN9" s="43">
        <v>194.60249999999999</v>
      </c>
      <c r="BO9" s="43">
        <v>194.60249999999999</v>
      </c>
      <c r="BP9" s="43">
        <v>194.60249999999999</v>
      </c>
      <c r="BQ9" s="43">
        <v>194.60249999999999</v>
      </c>
      <c r="BR9" s="43">
        <v>257.77749999999997</v>
      </c>
      <c r="BS9" s="43">
        <v>257.77749999999997</v>
      </c>
      <c r="BT9" s="43">
        <v>257.77749999999997</v>
      </c>
      <c r="BU9" s="43">
        <v>257.77749999999997</v>
      </c>
      <c r="BV9" s="43">
        <v>257.1825</v>
      </c>
      <c r="BW9" s="43">
        <v>257.1825</v>
      </c>
      <c r="BX9" s="43">
        <v>257.1825</v>
      </c>
      <c r="BY9" s="43">
        <v>257.1825</v>
      </c>
      <c r="BZ9" s="43">
        <v>266.41000000000003</v>
      </c>
      <c r="CA9" s="43">
        <v>266.41000000000003</v>
      </c>
      <c r="CB9" s="43">
        <v>266.41000000000003</v>
      </c>
      <c r="CC9" s="43">
        <v>266.41000000000003</v>
      </c>
      <c r="CD9" s="43">
        <v>255.96250000000001</v>
      </c>
      <c r="CE9" s="43">
        <v>255.96250000000001</v>
      </c>
      <c r="CF9" s="43">
        <v>255.96250000000001</v>
      </c>
      <c r="CG9" s="43">
        <v>255.96250000000001</v>
      </c>
      <c r="CH9" s="43">
        <v>248.72499999999999</v>
      </c>
      <c r="CI9" s="43">
        <v>248.72499999999999</v>
      </c>
      <c r="CJ9" s="43">
        <v>248.72499999999999</v>
      </c>
      <c r="CK9" s="43">
        <v>248.72499999999999</v>
      </c>
      <c r="CL9" s="43">
        <v>256.99</v>
      </c>
      <c r="CM9" s="43">
        <v>256.99</v>
      </c>
      <c r="CN9" s="43">
        <v>256.99</v>
      </c>
      <c r="CO9" s="43">
        <v>256.99</v>
      </c>
      <c r="CP9" s="43">
        <v>234.11</v>
      </c>
      <c r="CQ9" s="43">
        <v>234.11</v>
      </c>
      <c r="CR9" s="43">
        <v>234.11</v>
      </c>
      <c r="CS9" s="43">
        <v>234.11</v>
      </c>
      <c r="CT9" s="44"/>
      <c r="CU9" s="44"/>
      <c r="CV9" s="44"/>
      <c r="CW9" s="45"/>
      <c r="CX9" s="46">
        <f>IF(SUM(B9:CW9)&lt;&gt;0,AVERAGEIF(B9:CW9,"&lt;&gt;"""),"")</f>
        <v>200.04947916666683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90.03</v>
      </c>
      <c r="C15" s="71">
        <v>85.363</v>
      </c>
      <c r="D15" s="71">
        <v>91.394000000000005</v>
      </c>
      <c r="E15" s="71">
        <v>88.99</v>
      </c>
      <c r="F15" s="71">
        <v>77.03</v>
      </c>
      <c r="G15" s="71">
        <v>75.460999999999999</v>
      </c>
      <c r="H15" s="71">
        <v>73.593999999999994</v>
      </c>
      <c r="I15" s="71">
        <v>71.537000000000006</v>
      </c>
      <c r="J15" s="71">
        <v>73.206000000000003</v>
      </c>
      <c r="K15" s="71">
        <v>71.436999999999998</v>
      </c>
      <c r="L15" s="71">
        <v>66.486000000000004</v>
      </c>
      <c r="M15" s="71">
        <v>61.624000000000002</v>
      </c>
      <c r="N15" s="71">
        <v>62.058</v>
      </c>
      <c r="O15" s="71">
        <v>53.271999999999998</v>
      </c>
      <c r="P15" s="71">
        <v>51.289000000000001</v>
      </c>
      <c r="Q15" s="71">
        <v>46.823</v>
      </c>
      <c r="R15" s="71">
        <v>49.747</v>
      </c>
      <c r="S15" s="71">
        <v>47.655000000000001</v>
      </c>
      <c r="T15" s="71">
        <v>49.256</v>
      </c>
      <c r="U15" s="71">
        <v>48.164000000000001</v>
      </c>
      <c r="V15" s="71">
        <v>54.4</v>
      </c>
      <c r="W15" s="71">
        <v>53.93</v>
      </c>
      <c r="X15" s="71">
        <v>54.07</v>
      </c>
      <c r="Y15" s="71">
        <v>55.018999999999998</v>
      </c>
      <c r="Z15" s="71">
        <v>50.965000000000003</v>
      </c>
      <c r="AA15" s="71">
        <v>47.747</v>
      </c>
      <c r="AB15" s="71">
        <v>53.552</v>
      </c>
      <c r="AC15" s="71">
        <v>60.9</v>
      </c>
      <c r="AD15" s="71">
        <v>63.012</v>
      </c>
      <c r="AE15" s="71">
        <v>75.870999999999995</v>
      </c>
      <c r="AF15" s="71">
        <v>89.233999999999995</v>
      </c>
      <c r="AG15" s="71">
        <v>99.715000000000003</v>
      </c>
      <c r="AH15" s="71">
        <v>152.03399999999999</v>
      </c>
      <c r="AI15" s="71">
        <v>161.20400000000001</v>
      </c>
      <c r="AJ15" s="71">
        <v>177.22900000000001</v>
      </c>
      <c r="AK15" s="71">
        <v>179.893</v>
      </c>
      <c r="AL15" s="71">
        <v>157.68299999999999</v>
      </c>
      <c r="AM15" s="71">
        <v>185.83600000000001</v>
      </c>
      <c r="AN15" s="71">
        <v>186.929</v>
      </c>
      <c r="AO15" s="71">
        <v>154.29900000000001</v>
      </c>
      <c r="AP15" s="71">
        <v>215.53800000000001</v>
      </c>
      <c r="AQ15" s="71">
        <v>232.21</v>
      </c>
      <c r="AR15" s="71">
        <v>201.89699999999999</v>
      </c>
      <c r="AS15" s="71">
        <v>213.90100000000001</v>
      </c>
      <c r="AT15" s="71">
        <v>227.53100000000001</v>
      </c>
      <c r="AU15" s="71">
        <v>222.846</v>
      </c>
      <c r="AV15" s="71">
        <v>219.12</v>
      </c>
      <c r="AW15" s="71">
        <v>212.25</v>
      </c>
      <c r="AX15" s="71">
        <v>211.41200000000001</v>
      </c>
      <c r="AY15" s="71">
        <v>225.88</v>
      </c>
      <c r="AZ15" s="71">
        <v>199.06299999999999</v>
      </c>
      <c r="BA15" s="71">
        <v>209.703</v>
      </c>
      <c r="BB15" s="71">
        <v>187.65700000000001</v>
      </c>
      <c r="BC15" s="71">
        <v>176.691</v>
      </c>
      <c r="BD15" s="71">
        <v>210.357</v>
      </c>
      <c r="BE15" s="71">
        <v>227.827</v>
      </c>
      <c r="BF15" s="71">
        <v>163.203</v>
      </c>
      <c r="BG15" s="71">
        <v>183.26900000000001</v>
      </c>
      <c r="BH15" s="71">
        <v>203.94</v>
      </c>
      <c r="BI15" s="71">
        <v>188.697</v>
      </c>
      <c r="BJ15" s="71">
        <v>180.524</v>
      </c>
      <c r="BK15" s="71">
        <v>156.53200000000001</v>
      </c>
      <c r="BL15" s="71">
        <v>150.69399999999999</v>
      </c>
      <c r="BM15" s="71">
        <v>130.084</v>
      </c>
      <c r="BN15" s="71">
        <v>164.63800000000001</v>
      </c>
      <c r="BO15" s="71">
        <v>106.148</v>
      </c>
      <c r="BP15" s="71">
        <v>106.533</v>
      </c>
      <c r="BQ15" s="71">
        <v>99.35</v>
      </c>
      <c r="BR15" s="71">
        <v>70.552000000000007</v>
      </c>
      <c r="BS15" s="71">
        <v>59.484999999999999</v>
      </c>
      <c r="BT15" s="71">
        <v>50.58</v>
      </c>
      <c r="BU15" s="71">
        <v>49.530999999999999</v>
      </c>
      <c r="BV15" s="71">
        <v>33.832999999999998</v>
      </c>
      <c r="BW15" s="71">
        <v>30.65</v>
      </c>
      <c r="BX15" s="71">
        <v>31.02</v>
      </c>
      <c r="BY15" s="71">
        <v>31.2</v>
      </c>
      <c r="BZ15" s="71">
        <v>49.776000000000003</v>
      </c>
      <c r="CA15" s="71">
        <v>55.017000000000003</v>
      </c>
      <c r="CB15" s="71">
        <v>30.67</v>
      </c>
      <c r="CC15" s="71">
        <v>29.28</v>
      </c>
      <c r="CD15" s="71">
        <v>30.882000000000001</v>
      </c>
      <c r="CE15" s="71">
        <v>30.510999999999999</v>
      </c>
      <c r="CF15" s="71">
        <v>30.55</v>
      </c>
      <c r="CG15" s="71">
        <v>31.27</v>
      </c>
      <c r="CH15" s="71">
        <v>33.54</v>
      </c>
      <c r="CI15" s="71">
        <v>33.69</v>
      </c>
      <c r="CJ15" s="71">
        <v>33.880000000000003</v>
      </c>
      <c r="CK15" s="71">
        <v>33.979999999999997</v>
      </c>
      <c r="CL15" s="71">
        <v>34.22</v>
      </c>
      <c r="CM15" s="71">
        <v>34.46</v>
      </c>
      <c r="CN15" s="71">
        <v>34.65</v>
      </c>
      <c r="CO15" s="71">
        <v>34.840000000000003</v>
      </c>
      <c r="CP15" s="71">
        <v>34.15</v>
      </c>
      <c r="CQ15" s="71">
        <v>33.770000000000003</v>
      </c>
      <c r="CR15" s="71">
        <v>33.409999999999997</v>
      </c>
      <c r="CS15" s="71">
        <v>31.91</v>
      </c>
      <c r="CT15" s="72"/>
      <c r="CU15" s="72"/>
      <c r="CV15" s="72"/>
      <c r="CW15" s="73"/>
      <c r="CX15" s="74">
        <f t="array" ref="CX15">SUMPRODUCT(B15:CW15*0.25)</f>
        <v>2431.6850000000009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>
        <v>2.161</v>
      </c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0.54025000000000001</v>
      </c>
    </row>
    <row r="18" spans="1:102" ht="30" customHeight="1" thickBot="1" x14ac:dyDescent="0.25">
      <c r="A18" s="75" t="s">
        <v>15</v>
      </c>
      <c r="B18" s="76">
        <f>SUM(B11:B17)</f>
        <v>90.03</v>
      </c>
      <c r="C18" s="77">
        <f t="shared" ref="C18:BN18" si="0">SUM(C11:C17)</f>
        <v>85.363</v>
      </c>
      <c r="D18" s="77">
        <f t="shared" si="0"/>
        <v>91.394000000000005</v>
      </c>
      <c r="E18" s="77">
        <f t="shared" si="0"/>
        <v>88.99</v>
      </c>
      <c r="F18" s="77">
        <f t="shared" si="0"/>
        <v>77.03</v>
      </c>
      <c r="G18" s="77">
        <f t="shared" si="0"/>
        <v>75.460999999999999</v>
      </c>
      <c r="H18" s="77">
        <f t="shared" si="0"/>
        <v>73.593999999999994</v>
      </c>
      <c r="I18" s="77">
        <f t="shared" si="0"/>
        <v>71.537000000000006</v>
      </c>
      <c r="J18" s="77">
        <f t="shared" si="0"/>
        <v>73.206000000000003</v>
      </c>
      <c r="K18" s="77">
        <f t="shared" si="0"/>
        <v>71.436999999999998</v>
      </c>
      <c r="L18" s="77">
        <f t="shared" si="0"/>
        <v>66.486000000000004</v>
      </c>
      <c r="M18" s="77">
        <f t="shared" si="0"/>
        <v>61.624000000000002</v>
      </c>
      <c r="N18" s="77">
        <f t="shared" si="0"/>
        <v>62.058</v>
      </c>
      <c r="O18" s="77">
        <f t="shared" si="0"/>
        <v>53.271999999999998</v>
      </c>
      <c r="P18" s="77">
        <f t="shared" si="0"/>
        <v>51.289000000000001</v>
      </c>
      <c r="Q18" s="77">
        <f t="shared" si="0"/>
        <v>46.823</v>
      </c>
      <c r="R18" s="77">
        <f t="shared" si="0"/>
        <v>49.747</v>
      </c>
      <c r="S18" s="77">
        <f t="shared" si="0"/>
        <v>47.655000000000001</v>
      </c>
      <c r="T18" s="77">
        <f t="shared" si="0"/>
        <v>49.256</v>
      </c>
      <c r="U18" s="77">
        <f t="shared" si="0"/>
        <v>48.164000000000001</v>
      </c>
      <c r="V18" s="77">
        <f t="shared" si="0"/>
        <v>54.4</v>
      </c>
      <c r="W18" s="77">
        <f t="shared" si="0"/>
        <v>53.93</v>
      </c>
      <c r="X18" s="77">
        <f t="shared" si="0"/>
        <v>54.07</v>
      </c>
      <c r="Y18" s="77">
        <f t="shared" si="0"/>
        <v>55.018999999999998</v>
      </c>
      <c r="Z18" s="77">
        <f t="shared" si="0"/>
        <v>50.965000000000003</v>
      </c>
      <c r="AA18" s="77">
        <f t="shared" si="0"/>
        <v>47.747</v>
      </c>
      <c r="AB18" s="77">
        <f t="shared" si="0"/>
        <v>53.552</v>
      </c>
      <c r="AC18" s="77">
        <f t="shared" si="0"/>
        <v>60.9</v>
      </c>
      <c r="AD18" s="77">
        <f t="shared" si="0"/>
        <v>63.012</v>
      </c>
      <c r="AE18" s="77">
        <f t="shared" si="0"/>
        <v>75.870999999999995</v>
      </c>
      <c r="AF18" s="77">
        <f t="shared" si="0"/>
        <v>89.233999999999995</v>
      </c>
      <c r="AG18" s="77">
        <f t="shared" si="0"/>
        <v>99.715000000000003</v>
      </c>
      <c r="AH18" s="77">
        <f t="shared" si="0"/>
        <v>152.03399999999999</v>
      </c>
      <c r="AI18" s="77">
        <f t="shared" si="0"/>
        <v>161.20400000000001</v>
      </c>
      <c r="AJ18" s="77">
        <f t="shared" si="0"/>
        <v>177.22900000000001</v>
      </c>
      <c r="AK18" s="77">
        <f t="shared" si="0"/>
        <v>179.893</v>
      </c>
      <c r="AL18" s="77">
        <f t="shared" si="0"/>
        <v>157.68299999999999</v>
      </c>
      <c r="AM18" s="77">
        <f t="shared" si="0"/>
        <v>185.83600000000001</v>
      </c>
      <c r="AN18" s="77">
        <f t="shared" si="0"/>
        <v>186.929</v>
      </c>
      <c r="AO18" s="77">
        <f t="shared" si="0"/>
        <v>154.29900000000001</v>
      </c>
      <c r="AP18" s="77">
        <f t="shared" si="0"/>
        <v>215.53800000000001</v>
      </c>
      <c r="AQ18" s="77">
        <f t="shared" si="0"/>
        <v>232.21</v>
      </c>
      <c r="AR18" s="77">
        <f t="shared" si="0"/>
        <v>201.89699999999999</v>
      </c>
      <c r="AS18" s="77">
        <f t="shared" si="0"/>
        <v>213.90100000000001</v>
      </c>
      <c r="AT18" s="77">
        <f t="shared" si="0"/>
        <v>227.53100000000001</v>
      </c>
      <c r="AU18" s="77">
        <f t="shared" si="0"/>
        <v>222.846</v>
      </c>
      <c r="AV18" s="77">
        <f t="shared" si="0"/>
        <v>219.12</v>
      </c>
      <c r="AW18" s="77">
        <f t="shared" si="0"/>
        <v>212.25</v>
      </c>
      <c r="AX18" s="77">
        <f t="shared" si="0"/>
        <v>211.41200000000001</v>
      </c>
      <c r="AY18" s="77">
        <f t="shared" si="0"/>
        <v>225.88</v>
      </c>
      <c r="AZ18" s="77">
        <f t="shared" si="0"/>
        <v>199.06299999999999</v>
      </c>
      <c r="BA18" s="77">
        <f t="shared" si="0"/>
        <v>209.703</v>
      </c>
      <c r="BB18" s="77">
        <f t="shared" si="0"/>
        <v>187.65700000000001</v>
      </c>
      <c r="BC18" s="77">
        <f t="shared" si="0"/>
        <v>176.691</v>
      </c>
      <c r="BD18" s="77">
        <f t="shared" si="0"/>
        <v>210.357</v>
      </c>
      <c r="BE18" s="77">
        <f t="shared" si="0"/>
        <v>227.827</v>
      </c>
      <c r="BF18" s="77">
        <f t="shared" si="0"/>
        <v>163.203</v>
      </c>
      <c r="BG18" s="77">
        <f t="shared" si="0"/>
        <v>183.26900000000001</v>
      </c>
      <c r="BH18" s="77">
        <f t="shared" si="0"/>
        <v>203.94</v>
      </c>
      <c r="BI18" s="77">
        <f t="shared" si="0"/>
        <v>188.697</v>
      </c>
      <c r="BJ18" s="77">
        <f t="shared" si="0"/>
        <v>180.524</v>
      </c>
      <c r="BK18" s="77">
        <f t="shared" si="0"/>
        <v>156.53200000000001</v>
      </c>
      <c r="BL18" s="77">
        <f t="shared" si="0"/>
        <v>150.69399999999999</v>
      </c>
      <c r="BM18" s="77">
        <f t="shared" si="0"/>
        <v>130.084</v>
      </c>
      <c r="BN18" s="77">
        <f t="shared" si="0"/>
        <v>164.63800000000001</v>
      </c>
      <c r="BO18" s="77">
        <f t="shared" ref="BO18:CW18" si="1">SUM(BO11:BO17)</f>
        <v>106.148</v>
      </c>
      <c r="BP18" s="77">
        <f t="shared" si="1"/>
        <v>106.533</v>
      </c>
      <c r="BQ18" s="77">
        <f t="shared" si="1"/>
        <v>99.35</v>
      </c>
      <c r="BR18" s="77">
        <f t="shared" si="1"/>
        <v>70.552000000000007</v>
      </c>
      <c r="BS18" s="77">
        <f t="shared" si="1"/>
        <v>59.484999999999999</v>
      </c>
      <c r="BT18" s="77">
        <f t="shared" si="1"/>
        <v>50.58</v>
      </c>
      <c r="BU18" s="77">
        <f t="shared" si="1"/>
        <v>49.530999999999999</v>
      </c>
      <c r="BV18" s="77">
        <f t="shared" si="1"/>
        <v>33.832999999999998</v>
      </c>
      <c r="BW18" s="77">
        <f t="shared" si="1"/>
        <v>30.65</v>
      </c>
      <c r="BX18" s="77">
        <f t="shared" si="1"/>
        <v>31.02</v>
      </c>
      <c r="BY18" s="77">
        <f t="shared" si="1"/>
        <v>31.2</v>
      </c>
      <c r="BZ18" s="77">
        <f t="shared" si="1"/>
        <v>49.776000000000003</v>
      </c>
      <c r="CA18" s="77">
        <f t="shared" si="1"/>
        <v>55.017000000000003</v>
      </c>
      <c r="CB18" s="77">
        <f t="shared" si="1"/>
        <v>30.67</v>
      </c>
      <c r="CC18" s="77">
        <f t="shared" si="1"/>
        <v>29.28</v>
      </c>
      <c r="CD18" s="77">
        <f t="shared" si="1"/>
        <v>30.882000000000001</v>
      </c>
      <c r="CE18" s="77">
        <f t="shared" si="1"/>
        <v>32.671999999999997</v>
      </c>
      <c r="CF18" s="77">
        <f t="shared" si="1"/>
        <v>30.55</v>
      </c>
      <c r="CG18" s="77">
        <f t="shared" si="1"/>
        <v>31.27</v>
      </c>
      <c r="CH18" s="77">
        <f t="shared" si="1"/>
        <v>33.54</v>
      </c>
      <c r="CI18" s="77">
        <f t="shared" si="1"/>
        <v>33.69</v>
      </c>
      <c r="CJ18" s="77">
        <f t="shared" si="1"/>
        <v>33.880000000000003</v>
      </c>
      <c r="CK18" s="77">
        <f t="shared" si="1"/>
        <v>33.979999999999997</v>
      </c>
      <c r="CL18" s="77">
        <f t="shared" si="1"/>
        <v>34.22</v>
      </c>
      <c r="CM18" s="77">
        <f t="shared" si="1"/>
        <v>34.46</v>
      </c>
      <c r="CN18" s="77">
        <f t="shared" si="1"/>
        <v>34.65</v>
      </c>
      <c r="CO18" s="77">
        <f t="shared" si="1"/>
        <v>34.840000000000003</v>
      </c>
      <c r="CP18" s="77">
        <f t="shared" si="1"/>
        <v>34.15</v>
      </c>
      <c r="CQ18" s="77">
        <f t="shared" si="1"/>
        <v>33.770000000000003</v>
      </c>
      <c r="CR18" s="77">
        <f t="shared" si="1"/>
        <v>33.409999999999997</v>
      </c>
      <c r="CS18" s="77">
        <f t="shared" si="1"/>
        <v>31.91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2432.2252500000009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>
        <v>2.2999999999999998</v>
      </c>
      <c r="AT21" s="88">
        <v>2.2999999999999998</v>
      </c>
      <c r="AU21" s="88">
        <v>2.2999999999999998</v>
      </c>
      <c r="AV21" s="88">
        <v>2.2999999999999998</v>
      </c>
      <c r="AW21" s="88">
        <v>2.1</v>
      </c>
      <c r="AX21" s="88">
        <v>2.1</v>
      </c>
      <c r="AY21" s="88">
        <v>2.1</v>
      </c>
      <c r="AZ21" s="88">
        <v>2.1</v>
      </c>
      <c r="BA21" s="88">
        <v>2.1</v>
      </c>
      <c r="BB21" s="88">
        <v>2.1</v>
      </c>
      <c r="BC21" s="88">
        <v>2.1</v>
      </c>
      <c r="BD21" s="88">
        <v>2.1</v>
      </c>
      <c r="BE21" s="88">
        <v>4.8</v>
      </c>
      <c r="BF21" s="88">
        <v>4.8</v>
      </c>
      <c r="BG21" s="88">
        <v>4.8</v>
      </c>
      <c r="BH21" s="88">
        <v>4.8</v>
      </c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11.299999999999999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>
        <v>1E-3</v>
      </c>
      <c r="R22" s="94">
        <v>1.304</v>
      </c>
      <c r="S22" s="94"/>
      <c r="T22" s="94">
        <v>0.14399999999999999</v>
      </c>
      <c r="U22" s="94">
        <v>1.3280000000000001</v>
      </c>
      <c r="V22" s="94"/>
      <c r="W22" s="94"/>
      <c r="X22" s="94"/>
      <c r="Y22" s="94"/>
      <c r="Z22" s="94"/>
      <c r="AA22" s="94"/>
      <c r="AB22" s="94"/>
      <c r="AC22" s="94"/>
      <c r="AD22" s="94"/>
      <c r="AE22" s="94">
        <v>0.156</v>
      </c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>
        <v>2.4E-2</v>
      </c>
      <c r="AU22" s="94">
        <v>0.13200000000000001</v>
      </c>
      <c r="AV22" s="94">
        <v>8.0000000000000002E-3</v>
      </c>
      <c r="AW22" s="94"/>
      <c r="AX22" s="94"/>
      <c r="AY22" s="94"/>
      <c r="AZ22" s="94"/>
      <c r="BA22" s="94">
        <v>1.1000000000000001</v>
      </c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>
        <v>1.26</v>
      </c>
      <c r="BV22" s="94"/>
      <c r="BW22" s="94"/>
      <c r="BX22" s="94"/>
      <c r="BY22" s="94"/>
      <c r="BZ22" s="94"/>
      <c r="CA22" s="94"/>
      <c r="CB22" s="94">
        <v>4.0000000000000001E-3</v>
      </c>
      <c r="CC22" s="94"/>
      <c r="CD22" s="94"/>
      <c r="CE22" s="94"/>
      <c r="CF22" s="94">
        <v>2.4E-2</v>
      </c>
      <c r="CG22" s="94"/>
      <c r="CH22" s="94"/>
      <c r="CI22" s="94"/>
      <c r="CJ22" s="94"/>
      <c r="CK22" s="94"/>
      <c r="CL22" s="94"/>
      <c r="CM22" s="94">
        <v>0.02</v>
      </c>
      <c r="CN22" s="94">
        <v>8.0000000000000002E-3</v>
      </c>
      <c r="CO22" s="94"/>
      <c r="CP22" s="94"/>
      <c r="CQ22" s="94">
        <v>3.2000000000000001E-2</v>
      </c>
      <c r="CR22" s="94"/>
      <c r="CS22" s="94"/>
      <c r="CT22" s="95"/>
      <c r="CU22" s="95"/>
      <c r="CV22" s="95"/>
      <c r="CW22" s="96"/>
      <c r="CX22" s="97">
        <f t="array" ref="CX22">SUMPRODUCT(B22:CW22*0.25)</f>
        <v>1.38625</v>
      </c>
    </row>
    <row r="23" spans="1:102" ht="24.95" customHeight="1" x14ac:dyDescent="0.2">
      <c r="A23" s="92" t="s">
        <v>19</v>
      </c>
      <c r="B23" s="98">
        <v>80</v>
      </c>
      <c r="C23" s="99">
        <v>78.325999999999993</v>
      </c>
      <c r="D23" s="99">
        <v>73.8</v>
      </c>
      <c r="E23" s="99">
        <v>72.3</v>
      </c>
      <c r="F23" s="99">
        <v>2.218</v>
      </c>
      <c r="G23" s="99">
        <v>7.2960000000000003</v>
      </c>
      <c r="H23" s="99">
        <v>7.9249999999999998</v>
      </c>
      <c r="I23" s="99"/>
      <c r="J23" s="99">
        <v>48.463000000000001</v>
      </c>
      <c r="K23" s="99">
        <v>76.231999999999999</v>
      </c>
      <c r="L23" s="99">
        <v>39.078000000000003</v>
      </c>
      <c r="M23" s="99">
        <v>34.969000000000001</v>
      </c>
      <c r="N23" s="99">
        <v>8.0120000000000005</v>
      </c>
      <c r="O23" s="99">
        <v>55.645000000000003</v>
      </c>
      <c r="P23" s="99">
        <v>14.569000000000001</v>
      </c>
      <c r="Q23" s="99">
        <v>10.169</v>
      </c>
      <c r="R23" s="99">
        <v>10.952</v>
      </c>
      <c r="S23" s="99">
        <v>1.7110000000000001</v>
      </c>
      <c r="T23" s="99">
        <v>3.2080000000000002</v>
      </c>
      <c r="U23" s="99">
        <v>13.94</v>
      </c>
      <c r="V23" s="99">
        <v>89.6</v>
      </c>
      <c r="W23" s="99">
        <v>89.7</v>
      </c>
      <c r="X23" s="99">
        <v>91.3</v>
      </c>
      <c r="Y23" s="99">
        <v>92.7</v>
      </c>
      <c r="Z23" s="99">
        <v>76.3</v>
      </c>
      <c r="AA23" s="99">
        <v>78</v>
      </c>
      <c r="AB23" s="99">
        <v>80.400000000000006</v>
      </c>
      <c r="AC23" s="99">
        <v>84.1</v>
      </c>
      <c r="AD23" s="99">
        <v>2.4140000000000001</v>
      </c>
      <c r="AE23" s="99">
        <v>29.771999999999998</v>
      </c>
      <c r="AF23" s="99">
        <v>74.626000000000005</v>
      </c>
      <c r="AG23" s="99">
        <v>24.509</v>
      </c>
      <c r="AH23" s="99">
        <v>103.9</v>
      </c>
      <c r="AI23" s="99">
        <v>1</v>
      </c>
      <c r="AJ23" s="99">
        <v>1</v>
      </c>
      <c r="AK23" s="99"/>
      <c r="AL23" s="99">
        <v>0.33</v>
      </c>
      <c r="AM23" s="99"/>
      <c r="AN23" s="99">
        <v>0.32900000000000001</v>
      </c>
      <c r="AO23" s="99">
        <v>90.671999999999997</v>
      </c>
      <c r="AP23" s="99">
        <v>123.3</v>
      </c>
      <c r="AQ23" s="99">
        <v>127.1</v>
      </c>
      <c r="AR23" s="99">
        <v>68.775999999999996</v>
      </c>
      <c r="AS23" s="99">
        <v>128.30000000000001</v>
      </c>
      <c r="AT23" s="99">
        <v>46.722999999999999</v>
      </c>
      <c r="AU23" s="99">
        <v>26.291</v>
      </c>
      <c r="AV23" s="99">
        <v>45.924999999999997</v>
      </c>
      <c r="AW23" s="99">
        <v>39.884999999999998</v>
      </c>
      <c r="AX23" s="99">
        <v>54.698999999999998</v>
      </c>
      <c r="AY23" s="99">
        <v>98.040999999999997</v>
      </c>
      <c r="AZ23" s="99">
        <v>46.05</v>
      </c>
      <c r="BA23" s="99">
        <v>139.124</v>
      </c>
      <c r="BB23" s="99">
        <v>134.30000000000001</v>
      </c>
      <c r="BC23" s="99">
        <v>136.19999999999999</v>
      </c>
      <c r="BD23" s="99">
        <v>135.69999999999999</v>
      </c>
      <c r="BE23" s="99">
        <v>142.19999999999999</v>
      </c>
      <c r="BF23" s="99">
        <v>148.786</v>
      </c>
      <c r="BG23" s="99">
        <v>148.30000000000001</v>
      </c>
      <c r="BH23" s="99">
        <v>151.9</v>
      </c>
      <c r="BI23" s="99">
        <v>153</v>
      </c>
      <c r="BJ23" s="99">
        <v>155.19999999999999</v>
      </c>
      <c r="BK23" s="99">
        <v>155.80000000000001</v>
      </c>
      <c r="BL23" s="99">
        <v>154.4</v>
      </c>
      <c r="BM23" s="99">
        <v>5.2</v>
      </c>
      <c r="BN23" s="99">
        <v>155.066</v>
      </c>
      <c r="BO23" s="99">
        <v>86.584999999999994</v>
      </c>
      <c r="BP23" s="99">
        <v>185</v>
      </c>
      <c r="BQ23" s="99">
        <v>195.48699999999999</v>
      </c>
      <c r="BR23" s="99">
        <v>25.018999999999998</v>
      </c>
      <c r="BS23" s="99">
        <v>89.941000000000003</v>
      </c>
      <c r="BT23" s="99">
        <v>148.80000000000001</v>
      </c>
      <c r="BU23" s="99">
        <v>168.6</v>
      </c>
      <c r="BV23" s="99">
        <v>172.5</v>
      </c>
      <c r="BW23" s="99">
        <v>118.6</v>
      </c>
      <c r="BX23" s="99">
        <v>31.338999999999999</v>
      </c>
      <c r="BY23" s="99">
        <v>5.8019999999999996</v>
      </c>
      <c r="BZ23" s="99">
        <v>101.7</v>
      </c>
      <c r="CA23" s="99">
        <v>96.7</v>
      </c>
      <c r="CB23" s="99">
        <v>106.712</v>
      </c>
      <c r="CC23" s="99">
        <v>94.3</v>
      </c>
      <c r="CD23" s="99">
        <v>91.4</v>
      </c>
      <c r="CE23" s="99">
        <v>88.816000000000003</v>
      </c>
      <c r="CF23" s="99">
        <v>100.6</v>
      </c>
      <c r="CG23" s="99">
        <v>73.789000000000001</v>
      </c>
      <c r="CH23" s="99">
        <v>12.173</v>
      </c>
      <c r="CI23" s="99">
        <v>86.8</v>
      </c>
      <c r="CJ23" s="99">
        <v>1.7</v>
      </c>
      <c r="CK23" s="99">
        <v>17.202000000000002</v>
      </c>
      <c r="CL23" s="99">
        <v>27.893999999999998</v>
      </c>
      <c r="CM23" s="99">
        <v>53.198999999999998</v>
      </c>
      <c r="CN23" s="99">
        <v>13.2</v>
      </c>
      <c r="CO23" s="99">
        <v>13.5</v>
      </c>
      <c r="CP23" s="99">
        <v>68.956999999999994</v>
      </c>
      <c r="CQ23" s="99">
        <v>74.231999999999999</v>
      </c>
      <c r="CR23" s="99">
        <v>47.747999999999998</v>
      </c>
      <c r="CS23" s="99">
        <v>41.262</v>
      </c>
      <c r="CT23" s="100"/>
      <c r="CU23" s="100"/>
      <c r="CV23" s="100"/>
      <c r="CW23" s="96"/>
      <c r="CX23" s="97">
        <f t="array" ref="CX23">SUMPRODUCT(B23:CW23*0.25)</f>
        <v>1702.3220000000001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>
        <v>9.1999999999999993</v>
      </c>
      <c r="AT24" s="99">
        <v>3.343</v>
      </c>
      <c r="AU24" s="99"/>
      <c r="AV24" s="99"/>
      <c r="AW24" s="99"/>
      <c r="AX24" s="99"/>
      <c r="AY24" s="99"/>
      <c r="AZ24" s="99"/>
      <c r="BA24" s="99">
        <v>9.8320000000000007</v>
      </c>
      <c r="BB24" s="99">
        <v>23.6</v>
      </c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11.49375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80</v>
      </c>
      <c r="C28" s="107">
        <f t="shared" ref="C28:BN28" si="2">SUM(C21:C27)</f>
        <v>78.325999999999993</v>
      </c>
      <c r="D28" s="107">
        <f t="shared" si="2"/>
        <v>73.8</v>
      </c>
      <c r="E28" s="107">
        <f t="shared" si="2"/>
        <v>72.3</v>
      </c>
      <c r="F28" s="107">
        <f t="shared" si="2"/>
        <v>2.218</v>
      </c>
      <c r="G28" s="107">
        <f t="shared" si="2"/>
        <v>7.2960000000000003</v>
      </c>
      <c r="H28" s="107">
        <f t="shared" si="2"/>
        <v>7.9249999999999998</v>
      </c>
      <c r="I28" s="107">
        <f t="shared" si="2"/>
        <v>0</v>
      </c>
      <c r="J28" s="107">
        <f t="shared" si="2"/>
        <v>48.463000000000001</v>
      </c>
      <c r="K28" s="107">
        <f t="shared" si="2"/>
        <v>76.231999999999999</v>
      </c>
      <c r="L28" s="107">
        <f t="shared" si="2"/>
        <v>39.078000000000003</v>
      </c>
      <c r="M28" s="107">
        <f t="shared" si="2"/>
        <v>34.969000000000001</v>
      </c>
      <c r="N28" s="107">
        <f t="shared" si="2"/>
        <v>8.0120000000000005</v>
      </c>
      <c r="O28" s="107">
        <f t="shared" si="2"/>
        <v>55.645000000000003</v>
      </c>
      <c r="P28" s="107">
        <f t="shared" si="2"/>
        <v>14.569000000000001</v>
      </c>
      <c r="Q28" s="107">
        <f t="shared" si="2"/>
        <v>10.17</v>
      </c>
      <c r="R28" s="107">
        <f t="shared" si="2"/>
        <v>12.256</v>
      </c>
      <c r="S28" s="107">
        <f t="shared" si="2"/>
        <v>1.7110000000000001</v>
      </c>
      <c r="T28" s="107">
        <f t="shared" si="2"/>
        <v>3.3520000000000003</v>
      </c>
      <c r="U28" s="107">
        <f t="shared" si="2"/>
        <v>15.267999999999999</v>
      </c>
      <c r="V28" s="107">
        <f t="shared" si="2"/>
        <v>89.6</v>
      </c>
      <c r="W28" s="107">
        <f t="shared" si="2"/>
        <v>89.7</v>
      </c>
      <c r="X28" s="107">
        <f t="shared" si="2"/>
        <v>91.3</v>
      </c>
      <c r="Y28" s="107">
        <f t="shared" si="2"/>
        <v>92.7</v>
      </c>
      <c r="Z28" s="107">
        <f t="shared" si="2"/>
        <v>76.3</v>
      </c>
      <c r="AA28" s="107">
        <f t="shared" si="2"/>
        <v>78</v>
      </c>
      <c r="AB28" s="107">
        <f t="shared" si="2"/>
        <v>80.400000000000006</v>
      </c>
      <c r="AC28" s="107">
        <f t="shared" si="2"/>
        <v>84.1</v>
      </c>
      <c r="AD28" s="107">
        <f t="shared" si="2"/>
        <v>2.4140000000000001</v>
      </c>
      <c r="AE28" s="107">
        <f t="shared" si="2"/>
        <v>29.927999999999997</v>
      </c>
      <c r="AF28" s="107">
        <f t="shared" si="2"/>
        <v>74.626000000000005</v>
      </c>
      <c r="AG28" s="107">
        <f t="shared" si="2"/>
        <v>24.509</v>
      </c>
      <c r="AH28" s="107">
        <f t="shared" si="2"/>
        <v>103.9</v>
      </c>
      <c r="AI28" s="107">
        <f t="shared" si="2"/>
        <v>1</v>
      </c>
      <c r="AJ28" s="107">
        <f t="shared" si="2"/>
        <v>1</v>
      </c>
      <c r="AK28" s="107">
        <f t="shared" si="2"/>
        <v>0</v>
      </c>
      <c r="AL28" s="107">
        <f t="shared" si="2"/>
        <v>0.33</v>
      </c>
      <c r="AM28" s="107">
        <f t="shared" si="2"/>
        <v>0</v>
      </c>
      <c r="AN28" s="107">
        <f t="shared" si="2"/>
        <v>0.32900000000000001</v>
      </c>
      <c r="AO28" s="107">
        <f t="shared" si="2"/>
        <v>90.671999999999997</v>
      </c>
      <c r="AP28" s="107">
        <f t="shared" si="2"/>
        <v>123.3</v>
      </c>
      <c r="AQ28" s="107">
        <f t="shared" si="2"/>
        <v>127.1</v>
      </c>
      <c r="AR28" s="107">
        <f t="shared" si="2"/>
        <v>68.775999999999996</v>
      </c>
      <c r="AS28" s="107">
        <f t="shared" si="2"/>
        <v>139.80000000000001</v>
      </c>
      <c r="AT28" s="107">
        <f t="shared" si="2"/>
        <v>52.39</v>
      </c>
      <c r="AU28" s="107">
        <f t="shared" si="2"/>
        <v>28.722999999999999</v>
      </c>
      <c r="AV28" s="107">
        <f t="shared" si="2"/>
        <v>48.232999999999997</v>
      </c>
      <c r="AW28" s="107">
        <f t="shared" si="2"/>
        <v>41.984999999999999</v>
      </c>
      <c r="AX28" s="107">
        <f t="shared" si="2"/>
        <v>56.798999999999999</v>
      </c>
      <c r="AY28" s="107">
        <f t="shared" si="2"/>
        <v>100.14099999999999</v>
      </c>
      <c r="AZ28" s="107">
        <f t="shared" si="2"/>
        <v>48.15</v>
      </c>
      <c r="BA28" s="107">
        <f t="shared" si="2"/>
        <v>152.15599999999998</v>
      </c>
      <c r="BB28" s="107">
        <f t="shared" si="2"/>
        <v>160</v>
      </c>
      <c r="BC28" s="107">
        <f t="shared" si="2"/>
        <v>138.29999999999998</v>
      </c>
      <c r="BD28" s="107">
        <f t="shared" si="2"/>
        <v>137.79999999999998</v>
      </c>
      <c r="BE28" s="107">
        <f t="shared" si="2"/>
        <v>147</v>
      </c>
      <c r="BF28" s="107">
        <f t="shared" si="2"/>
        <v>153.58600000000001</v>
      </c>
      <c r="BG28" s="107">
        <f t="shared" si="2"/>
        <v>153.10000000000002</v>
      </c>
      <c r="BH28" s="107">
        <f t="shared" si="2"/>
        <v>156.70000000000002</v>
      </c>
      <c r="BI28" s="107">
        <f t="shared" si="2"/>
        <v>153</v>
      </c>
      <c r="BJ28" s="107">
        <f t="shared" si="2"/>
        <v>155.19999999999999</v>
      </c>
      <c r="BK28" s="107">
        <f t="shared" si="2"/>
        <v>155.80000000000001</v>
      </c>
      <c r="BL28" s="107">
        <f t="shared" si="2"/>
        <v>154.4</v>
      </c>
      <c r="BM28" s="107">
        <f t="shared" si="2"/>
        <v>5.2</v>
      </c>
      <c r="BN28" s="107">
        <f t="shared" si="2"/>
        <v>155.066</v>
      </c>
      <c r="BO28" s="107">
        <f t="shared" ref="BO28:CW28" si="3">SUM(BO21:BO27)</f>
        <v>86.584999999999994</v>
      </c>
      <c r="BP28" s="107">
        <f t="shared" si="3"/>
        <v>185</v>
      </c>
      <c r="BQ28" s="107">
        <f t="shared" si="3"/>
        <v>195.48699999999999</v>
      </c>
      <c r="BR28" s="107">
        <f t="shared" si="3"/>
        <v>25.018999999999998</v>
      </c>
      <c r="BS28" s="107">
        <f t="shared" si="3"/>
        <v>89.941000000000003</v>
      </c>
      <c r="BT28" s="107">
        <f t="shared" si="3"/>
        <v>148.80000000000001</v>
      </c>
      <c r="BU28" s="107">
        <f t="shared" si="3"/>
        <v>169.85999999999999</v>
      </c>
      <c r="BV28" s="107">
        <f t="shared" si="3"/>
        <v>172.5</v>
      </c>
      <c r="BW28" s="107">
        <f t="shared" si="3"/>
        <v>118.6</v>
      </c>
      <c r="BX28" s="107">
        <f t="shared" si="3"/>
        <v>31.338999999999999</v>
      </c>
      <c r="BY28" s="107">
        <f t="shared" si="3"/>
        <v>5.8019999999999996</v>
      </c>
      <c r="BZ28" s="107">
        <f t="shared" si="3"/>
        <v>101.7</v>
      </c>
      <c r="CA28" s="107">
        <f t="shared" si="3"/>
        <v>96.7</v>
      </c>
      <c r="CB28" s="107">
        <f t="shared" si="3"/>
        <v>106.71600000000001</v>
      </c>
      <c r="CC28" s="107">
        <f t="shared" si="3"/>
        <v>94.3</v>
      </c>
      <c r="CD28" s="107">
        <f t="shared" si="3"/>
        <v>91.4</v>
      </c>
      <c r="CE28" s="107">
        <f t="shared" si="3"/>
        <v>88.816000000000003</v>
      </c>
      <c r="CF28" s="107">
        <f t="shared" si="3"/>
        <v>100.624</v>
      </c>
      <c r="CG28" s="107">
        <f t="shared" si="3"/>
        <v>73.789000000000001</v>
      </c>
      <c r="CH28" s="107">
        <f t="shared" si="3"/>
        <v>12.173</v>
      </c>
      <c r="CI28" s="107">
        <f t="shared" si="3"/>
        <v>86.8</v>
      </c>
      <c r="CJ28" s="107">
        <f t="shared" si="3"/>
        <v>1.7</v>
      </c>
      <c r="CK28" s="107">
        <f t="shared" si="3"/>
        <v>17.202000000000002</v>
      </c>
      <c r="CL28" s="107">
        <f t="shared" si="3"/>
        <v>27.893999999999998</v>
      </c>
      <c r="CM28" s="107">
        <f t="shared" si="3"/>
        <v>53.219000000000001</v>
      </c>
      <c r="CN28" s="107">
        <f t="shared" si="3"/>
        <v>13.207999999999998</v>
      </c>
      <c r="CO28" s="107">
        <f t="shared" si="3"/>
        <v>13.5</v>
      </c>
      <c r="CP28" s="107">
        <f t="shared" si="3"/>
        <v>68.956999999999994</v>
      </c>
      <c r="CQ28" s="107">
        <f t="shared" si="3"/>
        <v>74.263999999999996</v>
      </c>
      <c r="CR28" s="107">
        <f t="shared" si="3"/>
        <v>47.747999999999998</v>
      </c>
      <c r="CS28" s="107">
        <f t="shared" si="3"/>
        <v>41.262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1726.5020000000002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170.03</v>
      </c>
      <c r="C32" s="94">
        <v>163.68899999999999</v>
      </c>
      <c r="D32" s="94">
        <v>165.19399999999999</v>
      </c>
      <c r="E32" s="94">
        <v>161.29</v>
      </c>
      <c r="F32" s="94">
        <v>79.248000000000005</v>
      </c>
      <c r="G32" s="94">
        <v>82.757000000000005</v>
      </c>
      <c r="H32" s="94">
        <v>81.519000000000005</v>
      </c>
      <c r="I32" s="94">
        <v>71.537000000000006</v>
      </c>
      <c r="J32" s="94">
        <v>121.669</v>
      </c>
      <c r="K32" s="94">
        <v>147.66900000000001</v>
      </c>
      <c r="L32" s="94">
        <v>105.56399999999999</v>
      </c>
      <c r="M32" s="94">
        <v>96.593000000000004</v>
      </c>
      <c r="N32" s="94">
        <v>70.069999999999993</v>
      </c>
      <c r="O32" s="94">
        <v>108.917</v>
      </c>
      <c r="P32" s="94">
        <v>65.858000000000004</v>
      </c>
      <c r="Q32" s="94">
        <v>56.993000000000002</v>
      </c>
      <c r="R32" s="94">
        <v>62.003</v>
      </c>
      <c r="S32" s="94">
        <v>49.366</v>
      </c>
      <c r="T32" s="94">
        <v>52.607999999999997</v>
      </c>
      <c r="U32" s="94">
        <v>63.432000000000002</v>
      </c>
      <c r="V32" s="94">
        <v>144</v>
      </c>
      <c r="W32" s="94">
        <v>143.63</v>
      </c>
      <c r="X32" s="94">
        <v>145.37</v>
      </c>
      <c r="Y32" s="94">
        <v>147.71899999999999</v>
      </c>
      <c r="Z32" s="94">
        <v>127.265</v>
      </c>
      <c r="AA32" s="94">
        <v>125.747</v>
      </c>
      <c r="AB32" s="94">
        <v>133.952</v>
      </c>
      <c r="AC32" s="94">
        <v>145</v>
      </c>
      <c r="AD32" s="94">
        <v>65.426000000000002</v>
      </c>
      <c r="AE32" s="94">
        <v>105.79900000000001</v>
      </c>
      <c r="AF32" s="94">
        <v>163.86</v>
      </c>
      <c r="AG32" s="94">
        <v>124.224</v>
      </c>
      <c r="AH32" s="94">
        <v>255.934</v>
      </c>
      <c r="AI32" s="94">
        <v>162.20400000000001</v>
      </c>
      <c r="AJ32" s="94">
        <v>178.22900000000001</v>
      </c>
      <c r="AK32" s="94">
        <v>179.893</v>
      </c>
      <c r="AL32" s="94">
        <v>158.01300000000001</v>
      </c>
      <c r="AM32" s="94">
        <v>185.83600000000001</v>
      </c>
      <c r="AN32" s="94">
        <v>187.25800000000001</v>
      </c>
      <c r="AO32" s="94">
        <v>244.971</v>
      </c>
      <c r="AP32" s="94">
        <v>338.83800000000002</v>
      </c>
      <c r="AQ32" s="94">
        <v>359.31</v>
      </c>
      <c r="AR32" s="94">
        <v>270.673</v>
      </c>
      <c r="AS32" s="94">
        <v>353.70100000000002</v>
      </c>
      <c r="AT32" s="94">
        <v>279.92099999999999</v>
      </c>
      <c r="AU32" s="94">
        <v>251.56899999999999</v>
      </c>
      <c r="AV32" s="94">
        <v>267.35300000000001</v>
      </c>
      <c r="AW32" s="94">
        <v>254.23500000000001</v>
      </c>
      <c r="AX32" s="94">
        <v>268.21100000000001</v>
      </c>
      <c r="AY32" s="94">
        <v>326.02100000000002</v>
      </c>
      <c r="AZ32" s="94">
        <v>247.21299999999999</v>
      </c>
      <c r="BA32" s="94">
        <v>361.85899999999998</v>
      </c>
      <c r="BB32" s="94">
        <v>347.65699999999998</v>
      </c>
      <c r="BC32" s="94">
        <v>314.99099999999999</v>
      </c>
      <c r="BD32" s="94">
        <v>348.15699999999998</v>
      </c>
      <c r="BE32" s="94">
        <v>374.827</v>
      </c>
      <c r="BF32" s="94">
        <v>316.78899999999999</v>
      </c>
      <c r="BG32" s="94">
        <v>336.36900000000003</v>
      </c>
      <c r="BH32" s="94">
        <v>360.64</v>
      </c>
      <c r="BI32" s="94">
        <v>341.697</v>
      </c>
      <c r="BJ32" s="94">
        <v>335.72399999999999</v>
      </c>
      <c r="BK32" s="94">
        <v>312.33199999999999</v>
      </c>
      <c r="BL32" s="94">
        <v>305.09399999999999</v>
      </c>
      <c r="BM32" s="94">
        <v>135.28399999999999</v>
      </c>
      <c r="BN32" s="94">
        <v>319.70400000000001</v>
      </c>
      <c r="BO32" s="94">
        <v>192.733</v>
      </c>
      <c r="BP32" s="94">
        <v>291.53300000000002</v>
      </c>
      <c r="BQ32" s="94">
        <v>294.83699999999999</v>
      </c>
      <c r="BR32" s="94">
        <v>95.570999999999998</v>
      </c>
      <c r="BS32" s="94">
        <v>149.42599999999999</v>
      </c>
      <c r="BT32" s="94">
        <v>199.38</v>
      </c>
      <c r="BU32" s="94">
        <v>219.39099999999999</v>
      </c>
      <c r="BV32" s="94">
        <v>206.333</v>
      </c>
      <c r="BW32" s="94">
        <v>149.25</v>
      </c>
      <c r="BX32" s="94">
        <v>62.359000000000002</v>
      </c>
      <c r="BY32" s="94">
        <v>37.002000000000002</v>
      </c>
      <c r="BZ32" s="94">
        <v>151.476</v>
      </c>
      <c r="CA32" s="94">
        <v>151.71700000000001</v>
      </c>
      <c r="CB32" s="94">
        <v>137.386</v>
      </c>
      <c r="CC32" s="94">
        <v>123.58</v>
      </c>
      <c r="CD32" s="94">
        <v>122.282</v>
      </c>
      <c r="CE32" s="94">
        <v>121.488</v>
      </c>
      <c r="CF32" s="94">
        <v>131.17400000000001</v>
      </c>
      <c r="CG32" s="94">
        <v>105.059</v>
      </c>
      <c r="CH32" s="94">
        <v>45.713000000000001</v>
      </c>
      <c r="CI32" s="94">
        <v>120.49</v>
      </c>
      <c r="CJ32" s="94">
        <v>35.58</v>
      </c>
      <c r="CK32" s="94">
        <v>51.182000000000002</v>
      </c>
      <c r="CL32" s="94">
        <v>62.113999999999997</v>
      </c>
      <c r="CM32" s="94">
        <v>87.679000000000002</v>
      </c>
      <c r="CN32" s="94">
        <v>47.857999999999997</v>
      </c>
      <c r="CO32" s="94">
        <v>48.34</v>
      </c>
      <c r="CP32" s="94">
        <v>103.107</v>
      </c>
      <c r="CQ32" s="94">
        <v>108.03400000000001</v>
      </c>
      <c r="CR32" s="94">
        <v>81.158000000000001</v>
      </c>
      <c r="CS32" s="94">
        <v>73.171999999999997</v>
      </c>
      <c r="CT32" s="95"/>
      <c r="CU32" s="95"/>
      <c r="CV32" s="95"/>
      <c r="CW32" s="96"/>
      <c r="CX32" s="97">
        <f t="array" ref="CX32">SUMPRODUCT(B32:CW32*0.25)</f>
        <v>4158.727249999999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170.03</v>
      </c>
      <c r="C34" s="77">
        <f t="shared" ref="C34:BN34" si="4">SUM(C31:C33)</f>
        <v>163.68899999999999</v>
      </c>
      <c r="D34" s="77">
        <f t="shared" si="4"/>
        <v>165.19399999999999</v>
      </c>
      <c r="E34" s="77">
        <f t="shared" si="4"/>
        <v>161.29</v>
      </c>
      <c r="F34" s="77">
        <f t="shared" si="4"/>
        <v>79.248000000000005</v>
      </c>
      <c r="G34" s="77">
        <f t="shared" si="4"/>
        <v>82.757000000000005</v>
      </c>
      <c r="H34" s="77">
        <f t="shared" si="4"/>
        <v>81.519000000000005</v>
      </c>
      <c r="I34" s="77">
        <f t="shared" si="4"/>
        <v>71.537000000000006</v>
      </c>
      <c r="J34" s="77">
        <f t="shared" si="4"/>
        <v>121.669</v>
      </c>
      <c r="K34" s="77">
        <f t="shared" si="4"/>
        <v>147.66900000000001</v>
      </c>
      <c r="L34" s="77">
        <f t="shared" si="4"/>
        <v>105.56399999999999</v>
      </c>
      <c r="M34" s="77">
        <f t="shared" si="4"/>
        <v>96.593000000000004</v>
      </c>
      <c r="N34" s="77">
        <f t="shared" si="4"/>
        <v>70.069999999999993</v>
      </c>
      <c r="O34" s="77">
        <f t="shared" si="4"/>
        <v>108.917</v>
      </c>
      <c r="P34" s="77">
        <f t="shared" si="4"/>
        <v>65.858000000000004</v>
      </c>
      <c r="Q34" s="77">
        <f t="shared" si="4"/>
        <v>56.993000000000002</v>
      </c>
      <c r="R34" s="77">
        <f t="shared" si="4"/>
        <v>62.003</v>
      </c>
      <c r="S34" s="77">
        <f t="shared" si="4"/>
        <v>49.366</v>
      </c>
      <c r="T34" s="77">
        <f t="shared" si="4"/>
        <v>52.607999999999997</v>
      </c>
      <c r="U34" s="77">
        <f t="shared" si="4"/>
        <v>63.432000000000002</v>
      </c>
      <c r="V34" s="77">
        <f t="shared" si="4"/>
        <v>144</v>
      </c>
      <c r="W34" s="77">
        <f t="shared" si="4"/>
        <v>143.63</v>
      </c>
      <c r="X34" s="77">
        <f t="shared" si="4"/>
        <v>145.37</v>
      </c>
      <c r="Y34" s="77">
        <f t="shared" si="4"/>
        <v>147.71899999999999</v>
      </c>
      <c r="Z34" s="77">
        <f t="shared" si="4"/>
        <v>127.265</v>
      </c>
      <c r="AA34" s="77">
        <f t="shared" si="4"/>
        <v>125.747</v>
      </c>
      <c r="AB34" s="77">
        <f t="shared" si="4"/>
        <v>133.952</v>
      </c>
      <c r="AC34" s="77">
        <f t="shared" si="4"/>
        <v>145</v>
      </c>
      <c r="AD34" s="77">
        <f t="shared" si="4"/>
        <v>65.426000000000002</v>
      </c>
      <c r="AE34" s="77">
        <f t="shared" si="4"/>
        <v>105.79900000000001</v>
      </c>
      <c r="AF34" s="77">
        <f t="shared" si="4"/>
        <v>163.86</v>
      </c>
      <c r="AG34" s="77">
        <f t="shared" si="4"/>
        <v>124.224</v>
      </c>
      <c r="AH34" s="77">
        <f t="shared" si="4"/>
        <v>255.934</v>
      </c>
      <c r="AI34" s="77">
        <f t="shared" si="4"/>
        <v>162.20400000000001</v>
      </c>
      <c r="AJ34" s="77">
        <f t="shared" si="4"/>
        <v>178.22900000000001</v>
      </c>
      <c r="AK34" s="77">
        <f t="shared" si="4"/>
        <v>179.893</v>
      </c>
      <c r="AL34" s="77">
        <f t="shared" si="4"/>
        <v>158.01300000000001</v>
      </c>
      <c r="AM34" s="77">
        <f t="shared" si="4"/>
        <v>185.83600000000001</v>
      </c>
      <c r="AN34" s="77">
        <f t="shared" si="4"/>
        <v>187.25800000000001</v>
      </c>
      <c r="AO34" s="77">
        <f t="shared" si="4"/>
        <v>244.971</v>
      </c>
      <c r="AP34" s="77">
        <f t="shared" si="4"/>
        <v>338.83800000000002</v>
      </c>
      <c r="AQ34" s="77">
        <f t="shared" si="4"/>
        <v>359.31</v>
      </c>
      <c r="AR34" s="77">
        <f t="shared" si="4"/>
        <v>270.673</v>
      </c>
      <c r="AS34" s="77">
        <f t="shared" si="4"/>
        <v>353.70100000000002</v>
      </c>
      <c r="AT34" s="77">
        <f t="shared" si="4"/>
        <v>279.92099999999999</v>
      </c>
      <c r="AU34" s="77">
        <f t="shared" si="4"/>
        <v>251.56899999999999</v>
      </c>
      <c r="AV34" s="77">
        <f t="shared" si="4"/>
        <v>267.35300000000001</v>
      </c>
      <c r="AW34" s="77">
        <f t="shared" si="4"/>
        <v>254.23500000000001</v>
      </c>
      <c r="AX34" s="77">
        <f t="shared" si="4"/>
        <v>268.21100000000001</v>
      </c>
      <c r="AY34" s="77">
        <f t="shared" si="4"/>
        <v>326.02100000000002</v>
      </c>
      <c r="AZ34" s="77">
        <f t="shared" si="4"/>
        <v>247.21299999999999</v>
      </c>
      <c r="BA34" s="77">
        <f t="shared" si="4"/>
        <v>361.85899999999998</v>
      </c>
      <c r="BB34" s="77">
        <f t="shared" si="4"/>
        <v>347.65699999999998</v>
      </c>
      <c r="BC34" s="77">
        <f t="shared" si="4"/>
        <v>314.99099999999999</v>
      </c>
      <c r="BD34" s="77">
        <f t="shared" si="4"/>
        <v>348.15699999999998</v>
      </c>
      <c r="BE34" s="77">
        <f t="shared" si="4"/>
        <v>374.827</v>
      </c>
      <c r="BF34" s="77">
        <f t="shared" si="4"/>
        <v>316.78899999999999</v>
      </c>
      <c r="BG34" s="77">
        <f t="shared" si="4"/>
        <v>336.36900000000003</v>
      </c>
      <c r="BH34" s="77">
        <f t="shared" si="4"/>
        <v>360.64</v>
      </c>
      <c r="BI34" s="77">
        <f t="shared" si="4"/>
        <v>341.697</v>
      </c>
      <c r="BJ34" s="77">
        <f t="shared" si="4"/>
        <v>335.72399999999999</v>
      </c>
      <c r="BK34" s="77">
        <f t="shared" si="4"/>
        <v>312.33199999999999</v>
      </c>
      <c r="BL34" s="77">
        <f t="shared" si="4"/>
        <v>305.09399999999999</v>
      </c>
      <c r="BM34" s="77">
        <f t="shared" si="4"/>
        <v>135.28399999999999</v>
      </c>
      <c r="BN34" s="77">
        <f t="shared" si="4"/>
        <v>319.70400000000001</v>
      </c>
      <c r="BO34" s="77">
        <f t="shared" ref="BO34:CW34" si="5">SUM(BO31:BO33)</f>
        <v>192.733</v>
      </c>
      <c r="BP34" s="77">
        <f t="shared" si="5"/>
        <v>291.53300000000002</v>
      </c>
      <c r="BQ34" s="77">
        <f t="shared" si="5"/>
        <v>294.83699999999999</v>
      </c>
      <c r="BR34" s="77">
        <f t="shared" si="5"/>
        <v>95.570999999999998</v>
      </c>
      <c r="BS34" s="77">
        <f t="shared" si="5"/>
        <v>149.42599999999999</v>
      </c>
      <c r="BT34" s="77">
        <f t="shared" si="5"/>
        <v>199.38</v>
      </c>
      <c r="BU34" s="77">
        <f t="shared" si="5"/>
        <v>219.39099999999999</v>
      </c>
      <c r="BV34" s="77">
        <f t="shared" si="5"/>
        <v>206.333</v>
      </c>
      <c r="BW34" s="77">
        <f t="shared" si="5"/>
        <v>149.25</v>
      </c>
      <c r="BX34" s="77">
        <f t="shared" si="5"/>
        <v>62.359000000000002</v>
      </c>
      <c r="BY34" s="77">
        <f t="shared" si="5"/>
        <v>37.002000000000002</v>
      </c>
      <c r="BZ34" s="77">
        <f t="shared" si="5"/>
        <v>151.476</v>
      </c>
      <c r="CA34" s="77">
        <f t="shared" si="5"/>
        <v>151.71700000000001</v>
      </c>
      <c r="CB34" s="77">
        <f t="shared" si="5"/>
        <v>137.386</v>
      </c>
      <c r="CC34" s="77">
        <f t="shared" si="5"/>
        <v>123.58</v>
      </c>
      <c r="CD34" s="77">
        <f t="shared" si="5"/>
        <v>122.282</v>
      </c>
      <c r="CE34" s="77">
        <f t="shared" si="5"/>
        <v>121.488</v>
      </c>
      <c r="CF34" s="77">
        <f t="shared" si="5"/>
        <v>131.17400000000001</v>
      </c>
      <c r="CG34" s="77">
        <f t="shared" si="5"/>
        <v>105.059</v>
      </c>
      <c r="CH34" s="77">
        <f t="shared" si="5"/>
        <v>45.713000000000001</v>
      </c>
      <c r="CI34" s="77">
        <f t="shared" si="5"/>
        <v>120.49</v>
      </c>
      <c r="CJ34" s="77">
        <f t="shared" si="5"/>
        <v>35.58</v>
      </c>
      <c r="CK34" s="77">
        <f t="shared" si="5"/>
        <v>51.182000000000002</v>
      </c>
      <c r="CL34" s="77">
        <f t="shared" si="5"/>
        <v>62.113999999999997</v>
      </c>
      <c r="CM34" s="77">
        <f t="shared" si="5"/>
        <v>87.679000000000002</v>
      </c>
      <c r="CN34" s="77">
        <f t="shared" si="5"/>
        <v>47.857999999999997</v>
      </c>
      <c r="CO34" s="77">
        <f t="shared" si="5"/>
        <v>48.34</v>
      </c>
      <c r="CP34" s="77">
        <f t="shared" si="5"/>
        <v>103.107</v>
      </c>
      <c r="CQ34" s="77">
        <f t="shared" si="5"/>
        <v>108.03400000000001</v>
      </c>
      <c r="CR34" s="77">
        <f t="shared" si="5"/>
        <v>81.158000000000001</v>
      </c>
      <c r="CS34" s="77">
        <f t="shared" si="5"/>
        <v>73.171999999999997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4158.727249999999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>
        <v>5</v>
      </c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1.25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>
        <v>35.4</v>
      </c>
      <c r="G41" s="120">
        <v>35.4</v>
      </c>
      <c r="H41" s="120">
        <v>35.4</v>
      </c>
      <c r="I41" s="120">
        <v>35.4</v>
      </c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>
        <v>31</v>
      </c>
      <c r="AA41" s="120">
        <v>31</v>
      </c>
      <c r="AB41" s="120">
        <v>31</v>
      </c>
      <c r="AC41" s="120">
        <v>31</v>
      </c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66.400000000000006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35.4</v>
      </c>
      <c r="G42" s="107">
        <f t="shared" si="6"/>
        <v>35.4</v>
      </c>
      <c r="H42" s="107">
        <f t="shared" si="6"/>
        <v>35.4</v>
      </c>
      <c r="I42" s="107">
        <f t="shared" si="6"/>
        <v>35.4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31</v>
      </c>
      <c r="AA42" s="107">
        <f t="shared" si="6"/>
        <v>31</v>
      </c>
      <c r="AB42" s="107">
        <f t="shared" si="6"/>
        <v>31</v>
      </c>
      <c r="AC42" s="107">
        <f t="shared" si="6"/>
        <v>31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0</v>
      </c>
      <c r="BS42" s="107">
        <f t="shared" si="7"/>
        <v>0</v>
      </c>
      <c r="BT42" s="107">
        <f t="shared" si="7"/>
        <v>0</v>
      </c>
      <c r="BU42" s="107">
        <f t="shared" si="7"/>
        <v>0</v>
      </c>
      <c r="BV42" s="107">
        <f t="shared" si="7"/>
        <v>0</v>
      </c>
      <c r="BW42" s="107">
        <f t="shared" si="7"/>
        <v>0</v>
      </c>
      <c r="BX42" s="107">
        <f t="shared" si="7"/>
        <v>0</v>
      </c>
      <c r="BY42" s="107">
        <f t="shared" si="7"/>
        <v>5</v>
      </c>
      <c r="BZ42" s="107">
        <f t="shared" si="7"/>
        <v>0</v>
      </c>
      <c r="CA42" s="107">
        <f t="shared" si="7"/>
        <v>0</v>
      </c>
      <c r="CB42" s="107">
        <f t="shared" si="7"/>
        <v>0</v>
      </c>
      <c r="CC42" s="107">
        <f t="shared" si="7"/>
        <v>0</v>
      </c>
      <c r="CD42" s="107">
        <f t="shared" si="7"/>
        <v>0</v>
      </c>
      <c r="CE42" s="107">
        <f t="shared" si="7"/>
        <v>0</v>
      </c>
      <c r="CF42" s="107">
        <f t="shared" si="7"/>
        <v>0</v>
      </c>
      <c r="CG42" s="107">
        <f t="shared" si="7"/>
        <v>0</v>
      </c>
      <c r="CH42" s="107">
        <f t="shared" si="7"/>
        <v>0</v>
      </c>
      <c r="CI42" s="107">
        <f t="shared" si="7"/>
        <v>0</v>
      </c>
      <c r="CJ42" s="107">
        <f t="shared" si="7"/>
        <v>0</v>
      </c>
      <c r="CK42" s="107">
        <f t="shared" si="7"/>
        <v>0</v>
      </c>
      <c r="CL42" s="107">
        <f t="shared" si="7"/>
        <v>0</v>
      </c>
      <c r="CM42" s="107">
        <f t="shared" si="7"/>
        <v>0</v>
      </c>
      <c r="CN42" s="107">
        <f t="shared" si="7"/>
        <v>0</v>
      </c>
      <c r="CO42" s="107">
        <f t="shared" si="7"/>
        <v>0</v>
      </c>
      <c r="CP42" s="107">
        <f t="shared" si="7"/>
        <v>0</v>
      </c>
      <c r="CQ42" s="107">
        <f t="shared" si="7"/>
        <v>0</v>
      </c>
      <c r="CR42" s="107">
        <f t="shared" si="7"/>
        <v>0</v>
      </c>
      <c r="CS42" s="107">
        <f t="shared" si="7"/>
        <v>0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67.650000000000006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>
        <v>5</v>
      </c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1.25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>
        <v>35.4</v>
      </c>
      <c r="G49" s="120">
        <v>35.4</v>
      </c>
      <c r="H49" s="120">
        <v>35.4</v>
      </c>
      <c r="I49" s="120">
        <v>35.4</v>
      </c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>
        <v>31</v>
      </c>
      <c r="AA49" s="120">
        <v>31</v>
      </c>
      <c r="AB49" s="120">
        <v>31</v>
      </c>
      <c r="AC49" s="120">
        <v>31</v>
      </c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66.400000000000006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35.4</v>
      </c>
      <c r="G51" s="107">
        <f t="shared" si="8"/>
        <v>35.4</v>
      </c>
      <c r="H51" s="107">
        <f t="shared" si="8"/>
        <v>35.4</v>
      </c>
      <c r="I51" s="107">
        <f t="shared" si="8"/>
        <v>35.4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31</v>
      </c>
      <c r="AA51" s="107">
        <f t="shared" si="8"/>
        <v>31</v>
      </c>
      <c r="AB51" s="107">
        <f t="shared" si="8"/>
        <v>31</v>
      </c>
      <c r="AC51" s="107">
        <f t="shared" si="8"/>
        <v>31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0</v>
      </c>
      <c r="BS51" s="107">
        <f t="shared" si="9"/>
        <v>0</v>
      </c>
      <c r="BT51" s="107">
        <f t="shared" si="9"/>
        <v>0</v>
      </c>
      <c r="BU51" s="107">
        <f t="shared" si="9"/>
        <v>0</v>
      </c>
      <c r="BV51" s="107">
        <f t="shared" si="9"/>
        <v>0</v>
      </c>
      <c r="BW51" s="107">
        <f t="shared" si="9"/>
        <v>0</v>
      </c>
      <c r="BX51" s="107">
        <f t="shared" si="9"/>
        <v>0</v>
      </c>
      <c r="BY51" s="107">
        <f t="shared" si="9"/>
        <v>5</v>
      </c>
      <c r="BZ51" s="107">
        <f t="shared" si="9"/>
        <v>0</v>
      </c>
      <c r="CA51" s="107">
        <f t="shared" si="9"/>
        <v>0</v>
      </c>
      <c r="CB51" s="107">
        <f t="shared" si="9"/>
        <v>0</v>
      </c>
      <c r="CC51" s="107">
        <f t="shared" si="9"/>
        <v>0</v>
      </c>
      <c r="CD51" s="107">
        <f t="shared" si="9"/>
        <v>0</v>
      </c>
      <c r="CE51" s="107">
        <f t="shared" si="9"/>
        <v>0</v>
      </c>
      <c r="CF51" s="107">
        <f t="shared" si="9"/>
        <v>0</v>
      </c>
      <c r="CG51" s="107">
        <f t="shared" si="9"/>
        <v>0</v>
      </c>
      <c r="CH51" s="107">
        <f t="shared" si="9"/>
        <v>0</v>
      </c>
      <c r="CI51" s="107">
        <f t="shared" si="9"/>
        <v>0</v>
      </c>
      <c r="CJ51" s="107">
        <f t="shared" si="9"/>
        <v>0</v>
      </c>
      <c r="CK51" s="107">
        <f t="shared" si="9"/>
        <v>0</v>
      </c>
      <c r="CL51" s="107">
        <f t="shared" si="9"/>
        <v>0</v>
      </c>
      <c r="CM51" s="107">
        <f t="shared" si="9"/>
        <v>0</v>
      </c>
      <c r="CN51" s="107">
        <f t="shared" si="9"/>
        <v>0</v>
      </c>
      <c r="CO51" s="107">
        <f t="shared" si="9"/>
        <v>0</v>
      </c>
      <c r="CP51" s="107">
        <f t="shared" si="9"/>
        <v>0</v>
      </c>
      <c r="CQ51" s="107">
        <f t="shared" si="9"/>
        <v>0</v>
      </c>
      <c r="CR51" s="107">
        <f t="shared" si="9"/>
        <v>0</v>
      </c>
      <c r="CS51" s="107">
        <f t="shared" si="9"/>
        <v>0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67.650000000000006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170.03</v>
      </c>
      <c r="C54" s="107">
        <f t="shared" ref="C54:BN54" si="12">C18+C28+C42</f>
        <v>163.68899999999999</v>
      </c>
      <c r="D54" s="107">
        <f t="shared" si="12"/>
        <v>165.19400000000002</v>
      </c>
      <c r="E54" s="107">
        <f t="shared" si="12"/>
        <v>161.29</v>
      </c>
      <c r="F54" s="107">
        <f t="shared" si="12"/>
        <v>114.648</v>
      </c>
      <c r="G54" s="107">
        <f t="shared" si="12"/>
        <v>118.15700000000001</v>
      </c>
      <c r="H54" s="107">
        <f t="shared" si="12"/>
        <v>116.91899999999998</v>
      </c>
      <c r="I54" s="107">
        <f t="shared" si="12"/>
        <v>106.93700000000001</v>
      </c>
      <c r="J54" s="107">
        <f t="shared" si="12"/>
        <v>121.66900000000001</v>
      </c>
      <c r="K54" s="107">
        <f t="shared" si="12"/>
        <v>147.66899999999998</v>
      </c>
      <c r="L54" s="107">
        <f t="shared" si="12"/>
        <v>105.56400000000001</v>
      </c>
      <c r="M54" s="107">
        <f t="shared" si="12"/>
        <v>96.593000000000004</v>
      </c>
      <c r="N54" s="107">
        <f t="shared" si="12"/>
        <v>70.069999999999993</v>
      </c>
      <c r="O54" s="107">
        <f t="shared" si="12"/>
        <v>108.917</v>
      </c>
      <c r="P54" s="107">
        <f t="shared" si="12"/>
        <v>65.858000000000004</v>
      </c>
      <c r="Q54" s="107">
        <f t="shared" si="12"/>
        <v>56.993000000000002</v>
      </c>
      <c r="R54" s="107">
        <f t="shared" si="12"/>
        <v>62.003</v>
      </c>
      <c r="S54" s="107">
        <f t="shared" si="12"/>
        <v>49.366</v>
      </c>
      <c r="T54" s="107">
        <f t="shared" si="12"/>
        <v>52.608000000000004</v>
      </c>
      <c r="U54" s="107">
        <f t="shared" si="12"/>
        <v>63.432000000000002</v>
      </c>
      <c r="V54" s="107">
        <f t="shared" si="12"/>
        <v>144</v>
      </c>
      <c r="W54" s="107">
        <f t="shared" si="12"/>
        <v>143.63</v>
      </c>
      <c r="X54" s="107">
        <f t="shared" si="12"/>
        <v>145.37</v>
      </c>
      <c r="Y54" s="107">
        <f t="shared" si="12"/>
        <v>147.71899999999999</v>
      </c>
      <c r="Z54" s="107">
        <f t="shared" si="12"/>
        <v>158.26499999999999</v>
      </c>
      <c r="AA54" s="107">
        <f t="shared" si="12"/>
        <v>156.74700000000001</v>
      </c>
      <c r="AB54" s="107">
        <f t="shared" si="12"/>
        <v>164.952</v>
      </c>
      <c r="AC54" s="107">
        <f t="shared" si="12"/>
        <v>176</v>
      </c>
      <c r="AD54" s="107">
        <f t="shared" si="12"/>
        <v>65.426000000000002</v>
      </c>
      <c r="AE54" s="107">
        <f t="shared" si="12"/>
        <v>105.79899999999999</v>
      </c>
      <c r="AF54" s="107">
        <f t="shared" si="12"/>
        <v>163.86</v>
      </c>
      <c r="AG54" s="107">
        <f t="shared" si="12"/>
        <v>124.224</v>
      </c>
      <c r="AH54" s="107">
        <f t="shared" si="12"/>
        <v>255.934</v>
      </c>
      <c r="AI54" s="107">
        <f t="shared" si="12"/>
        <v>162.20400000000001</v>
      </c>
      <c r="AJ54" s="107">
        <f t="shared" si="12"/>
        <v>178.22900000000001</v>
      </c>
      <c r="AK54" s="107">
        <f t="shared" si="12"/>
        <v>179.893</v>
      </c>
      <c r="AL54" s="107">
        <f t="shared" si="12"/>
        <v>158.01300000000001</v>
      </c>
      <c r="AM54" s="107">
        <f t="shared" si="12"/>
        <v>185.83600000000001</v>
      </c>
      <c r="AN54" s="107">
        <f t="shared" si="12"/>
        <v>187.25800000000001</v>
      </c>
      <c r="AO54" s="107">
        <f t="shared" si="12"/>
        <v>244.971</v>
      </c>
      <c r="AP54" s="107">
        <f t="shared" si="12"/>
        <v>338.83800000000002</v>
      </c>
      <c r="AQ54" s="107">
        <f t="shared" si="12"/>
        <v>359.31</v>
      </c>
      <c r="AR54" s="107">
        <f t="shared" si="12"/>
        <v>270.673</v>
      </c>
      <c r="AS54" s="107">
        <f t="shared" si="12"/>
        <v>353.70100000000002</v>
      </c>
      <c r="AT54" s="107">
        <f t="shared" si="12"/>
        <v>279.92099999999999</v>
      </c>
      <c r="AU54" s="107">
        <f t="shared" si="12"/>
        <v>251.56900000000002</v>
      </c>
      <c r="AV54" s="107">
        <f t="shared" si="12"/>
        <v>267.35300000000001</v>
      </c>
      <c r="AW54" s="107">
        <f t="shared" si="12"/>
        <v>254.23500000000001</v>
      </c>
      <c r="AX54" s="107">
        <f t="shared" si="12"/>
        <v>268.21100000000001</v>
      </c>
      <c r="AY54" s="107">
        <f t="shared" si="12"/>
        <v>326.02099999999996</v>
      </c>
      <c r="AZ54" s="107">
        <f t="shared" si="12"/>
        <v>247.21299999999999</v>
      </c>
      <c r="BA54" s="107">
        <f t="shared" si="12"/>
        <v>361.85899999999998</v>
      </c>
      <c r="BB54" s="107">
        <f t="shared" si="12"/>
        <v>347.65700000000004</v>
      </c>
      <c r="BC54" s="107">
        <f t="shared" si="12"/>
        <v>314.99099999999999</v>
      </c>
      <c r="BD54" s="107">
        <f t="shared" si="12"/>
        <v>348.15699999999998</v>
      </c>
      <c r="BE54" s="107">
        <f t="shared" si="12"/>
        <v>374.827</v>
      </c>
      <c r="BF54" s="107">
        <f t="shared" si="12"/>
        <v>316.78899999999999</v>
      </c>
      <c r="BG54" s="107">
        <f t="shared" si="12"/>
        <v>336.36900000000003</v>
      </c>
      <c r="BH54" s="107">
        <f t="shared" si="12"/>
        <v>360.64</v>
      </c>
      <c r="BI54" s="107">
        <f t="shared" si="12"/>
        <v>341.697</v>
      </c>
      <c r="BJ54" s="107">
        <f t="shared" si="12"/>
        <v>335.72399999999999</v>
      </c>
      <c r="BK54" s="107">
        <f t="shared" si="12"/>
        <v>312.33199999999999</v>
      </c>
      <c r="BL54" s="107">
        <f t="shared" si="12"/>
        <v>305.09399999999999</v>
      </c>
      <c r="BM54" s="107">
        <f t="shared" si="12"/>
        <v>135.28399999999999</v>
      </c>
      <c r="BN54" s="107">
        <f t="shared" si="12"/>
        <v>319.70400000000001</v>
      </c>
      <c r="BO54" s="107">
        <f t="shared" ref="BO54:CX54" si="13">BO18+BO28+BO42</f>
        <v>192.733</v>
      </c>
      <c r="BP54" s="107">
        <f t="shared" si="13"/>
        <v>291.53300000000002</v>
      </c>
      <c r="BQ54" s="107">
        <f t="shared" si="13"/>
        <v>294.83699999999999</v>
      </c>
      <c r="BR54" s="107">
        <f t="shared" si="13"/>
        <v>95.570999999999998</v>
      </c>
      <c r="BS54" s="107">
        <f t="shared" si="13"/>
        <v>149.42599999999999</v>
      </c>
      <c r="BT54" s="107">
        <f t="shared" si="13"/>
        <v>199.38</v>
      </c>
      <c r="BU54" s="107">
        <f t="shared" si="13"/>
        <v>219.39099999999999</v>
      </c>
      <c r="BV54" s="107">
        <f t="shared" si="13"/>
        <v>206.333</v>
      </c>
      <c r="BW54" s="107">
        <f t="shared" si="13"/>
        <v>149.25</v>
      </c>
      <c r="BX54" s="107">
        <f t="shared" si="13"/>
        <v>62.358999999999995</v>
      </c>
      <c r="BY54" s="107">
        <f t="shared" si="13"/>
        <v>42.001999999999995</v>
      </c>
      <c r="BZ54" s="107">
        <f t="shared" si="13"/>
        <v>151.476</v>
      </c>
      <c r="CA54" s="107">
        <f t="shared" si="13"/>
        <v>151.71700000000001</v>
      </c>
      <c r="CB54" s="107">
        <f t="shared" si="13"/>
        <v>137.38600000000002</v>
      </c>
      <c r="CC54" s="107">
        <f t="shared" si="13"/>
        <v>123.58</v>
      </c>
      <c r="CD54" s="107">
        <f t="shared" si="13"/>
        <v>122.28200000000001</v>
      </c>
      <c r="CE54" s="107">
        <f t="shared" si="13"/>
        <v>121.488</v>
      </c>
      <c r="CF54" s="107">
        <f t="shared" si="13"/>
        <v>131.17400000000001</v>
      </c>
      <c r="CG54" s="107">
        <f t="shared" si="13"/>
        <v>105.059</v>
      </c>
      <c r="CH54" s="107">
        <f t="shared" si="13"/>
        <v>45.713000000000001</v>
      </c>
      <c r="CI54" s="107">
        <f t="shared" si="13"/>
        <v>120.49</v>
      </c>
      <c r="CJ54" s="107">
        <f t="shared" si="13"/>
        <v>35.580000000000005</v>
      </c>
      <c r="CK54" s="107">
        <f t="shared" si="13"/>
        <v>51.182000000000002</v>
      </c>
      <c r="CL54" s="107">
        <f t="shared" si="13"/>
        <v>62.113999999999997</v>
      </c>
      <c r="CM54" s="107">
        <f t="shared" si="13"/>
        <v>87.679000000000002</v>
      </c>
      <c r="CN54" s="107">
        <f t="shared" si="13"/>
        <v>47.857999999999997</v>
      </c>
      <c r="CO54" s="107">
        <f t="shared" si="13"/>
        <v>48.34</v>
      </c>
      <c r="CP54" s="107">
        <f t="shared" si="13"/>
        <v>103.107</v>
      </c>
      <c r="CQ54" s="107">
        <f t="shared" si="13"/>
        <v>108.03399999999999</v>
      </c>
      <c r="CR54" s="107">
        <f t="shared" si="13"/>
        <v>81.157999999999987</v>
      </c>
      <c r="CS54" s="107">
        <f t="shared" si="13"/>
        <v>73.171999999999997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4226.3772500000005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46268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-118.1</v>
      </c>
      <c r="C5" s="25">
        <v>-136.80000000000001</v>
      </c>
      <c r="D5" s="25">
        <v>-151</v>
      </c>
      <c r="E5" s="25">
        <v>-145.89999999999998</v>
      </c>
      <c r="F5" s="25">
        <v>-48.199999999999996</v>
      </c>
      <c r="G5" s="25">
        <v>-30.699999999999996</v>
      </c>
      <c r="H5" s="25">
        <v>-32.199999999999996</v>
      </c>
      <c r="I5" s="25">
        <v>-44.000000000000007</v>
      </c>
      <c r="J5" s="25">
        <v>-90.699999999999989</v>
      </c>
      <c r="K5" s="25">
        <v>-125</v>
      </c>
      <c r="L5" s="25">
        <v>-100.6</v>
      </c>
      <c r="M5" s="25">
        <v>-94.5</v>
      </c>
      <c r="N5" s="25">
        <v>-44</v>
      </c>
      <c r="O5" s="25">
        <v>-82.4</v>
      </c>
      <c r="P5" s="25">
        <v>-40.799999999999997</v>
      </c>
      <c r="Q5" s="25">
        <v>-31.9</v>
      </c>
      <c r="R5" s="25">
        <v>-38.200000000000003</v>
      </c>
      <c r="S5" s="25">
        <v>-19.899999999999999</v>
      </c>
      <c r="T5" s="25">
        <v>-29.5</v>
      </c>
      <c r="U5" s="25">
        <v>-40.700000000000003</v>
      </c>
      <c r="V5" s="25">
        <v>-139</v>
      </c>
      <c r="W5" s="25">
        <v>-139</v>
      </c>
      <c r="X5" s="25">
        <v>-138.1</v>
      </c>
      <c r="Y5" s="25">
        <v>-136</v>
      </c>
      <c r="Z5" s="25">
        <v>-5.5</v>
      </c>
      <c r="AA5" s="25">
        <v>-8.7999999999999972</v>
      </c>
      <c r="AB5" s="25">
        <v>-5.8999999999999986</v>
      </c>
      <c r="AC5" s="25">
        <v>-13.899999999999999</v>
      </c>
      <c r="AD5" s="25">
        <v>-49</v>
      </c>
      <c r="AE5" s="25">
        <v>-87.9</v>
      </c>
      <c r="AF5" s="25">
        <v>-108.4</v>
      </c>
      <c r="AG5" s="25">
        <v>-83.4</v>
      </c>
      <c r="AH5" s="25">
        <v>-235.1</v>
      </c>
      <c r="AI5" s="25">
        <v>-140.6</v>
      </c>
      <c r="AJ5" s="25">
        <v>-158.4</v>
      </c>
      <c r="AK5" s="25">
        <v>-107.8</v>
      </c>
      <c r="AL5" s="25">
        <v>-83.7</v>
      </c>
      <c r="AM5" s="25">
        <v>-125.3</v>
      </c>
      <c r="AN5" s="25">
        <v>-122.6</v>
      </c>
      <c r="AO5" s="25">
        <v>-220.2</v>
      </c>
      <c r="AP5" s="25">
        <v>-230.9</v>
      </c>
      <c r="AQ5" s="25">
        <v>-275.39999999999998</v>
      </c>
      <c r="AR5" s="25">
        <v>-203.8</v>
      </c>
      <c r="AS5" s="25">
        <v>-267.60000000000002</v>
      </c>
      <c r="AT5" s="25">
        <v>-235.6</v>
      </c>
      <c r="AU5" s="25">
        <v>-197.1</v>
      </c>
      <c r="AV5" s="25">
        <v>-222.8</v>
      </c>
      <c r="AW5" s="25">
        <v>-190.6</v>
      </c>
      <c r="AX5" s="25">
        <v>-198.2</v>
      </c>
      <c r="AY5" s="25">
        <v>-270</v>
      </c>
      <c r="AZ5" s="25">
        <v>-192.7</v>
      </c>
      <c r="BA5" s="25">
        <v>-328.7</v>
      </c>
      <c r="BB5" s="25">
        <v>-291.7</v>
      </c>
      <c r="BC5" s="25">
        <v>-258.2</v>
      </c>
      <c r="BD5" s="25">
        <v>-333</v>
      </c>
      <c r="BE5" s="25">
        <v>-340.8</v>
      </c>
      <c r="BF5" s="25">
        <v>-282.60000000000002</v>
      </c>
      <c r="BG5" s="25">
        <v>-293.8</v>
      </c>
      <c r="BH5" s="25">
        <v>-350.6</v>
      </c>
      <c r="BI5" s="25">
        <v>-312.60000000000002</v>
      </c>
      <c r="BJ5" s="25">
        <v>-313.60000000000002</v>
      </c>
      <c r="BK5" s="25">
        <v>-279.60000000000002</v>
      </c>
      <c r="BL5" s="25">
        <v>-147.19999999999999</v>
      </c>
      <c r="BM5" s="25">
        <v>-41.1</v>
      </c>
      <c r="BN5" s="25">
        <v>-301.10000000000002</v>
      </c>
      <c r="BO5" s="25">
        <v>-169.9</v>
      </c>
      <c r="BP5" s="25">
        <v>-263.10000000000002</v>
      </c>
      <c r="BQ5" s="25">
        <v>-239.1</v>
      </c>
      <c r="BR5" s="25">
        <v>-65.900000000000006</v>
      </c>
      <c r="BS5" s="25">
        <v>-90.7</v>
      </c>
      <c r="BT5" s="25">
        <v>-135.4</v>
      </c>
      <c r="BU5" s="25">
        <v>-167.1</v>
      </c>
      <c r="BV5" s="25">
        <v>-138.30000000000001</v>
      </c>
      <c r="BW5" s="25">
        <v>-89.699999999999989</v>
      </c>
      <c r="BX5" s="25">
        <v>-41.9</v>
      </c>
      <c r="BY5" s="25">
        <v>-18.899999999999999</v>
      </c>
      <c r="BZ5" s="25">
        <v>-121</v>
      </c>
      <c r="CA5" s="25">
        <v>-117.7</v>
      </c>
      <c r="CB5" s="25">
        <v>-76.7</v>
      </c>
      <c r="CC5" s="25">
        <v>-52.2</v>
      </c>
      <c r="CD5" s="25">
        <v>-91.7</v>
      </c>
      <c r="CE5" s="25">
        <v>-106.4</v>
      </c>
      <c r="CF5" s="25">
        <v>-116.5</v>
      </c>
      <c r="CG5" s="25">
        <v>-89.7</v>
      </c>
      <c r="CH5" s="25">
        <v>-39.9</v>
      </c>
      <c r="CI5" s="25">
        <v>-83.1</v>
      </c>
      <c r="CJ5" s="25">
        <v>-18.100000000000001</v>
      </c>
      <c r="CK5" s="25">
        <v>-41.1</v>
      </c>
      <c r="CL5" s="25">
        <v>-54</v>
      </c>
      <c r="CM5" s="25">
        <v>-67.2</v>
      </c>
      <c r="CN5" s="25">
        <v>-38.299999999999997</v>
      </c>
      <c r="CO5" s="25">
        <v>-32.799999999999997</v>
      </c>
      <c r="CP5" s="25">
        <v>-90.9</v>
      </c>
      <c r="CQ5" s="25">
        <v>-102.5</v>
      </c>
      <c r="CR5" s="25">
        <v>-75.400000000000006</v>
      </c>
      <c r="CS5" s="25">
        <v>-64.900000000000006</v>
      </c>
      <c r="CT5" s="26"/>
      <c r="CU5" s="26"/>
      <c r="CV5" s="26"/>
      <c r="CW5" s="27"/>
      <c r="CX5" s="132">
        <f t="array" ref="CX5">SUMPRODUCT(B5:CW5*0.25)</f>
        <v>-3203.2750000000019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230.18</v>
      </c>
      <c r="C8" s="138">
        <v>222.89</v>
      </c>
      <c r="D8" s="138">
        <v>215.9</v>
      </c>
      <c r="E8" s="138">
        <v>213.05</v>
      </c>
      <c r="F8" s="138">
        <v>229.17</v>
      </c>
      <c r="G8" s="138">
        <v>226.31</v>
      </c>
      <c r="H8" s="138">
        <v>225.16</v>
      </c>
      <c r="I8" s="138">
        <v>212.74</v>
      </c>
      <c r="J8" s="138">
        <v>209.91</v>
      </c>
      <c r="K8" s="138">
        <v>205.81</v>
      </c>
      <c r="L8" s="138">
        <v>199.88</v>
      </c>
      <c r="M8" s="138">
        <v>200.29</v>
      </c>
      <c r="N8" s="138">
        <v>201.16</v>
      </c>
      <c r="O8" s="138">
        <v>201.94</v>
      </c>
      <c r="P8" s="138">
        <v>198.65</v>
      </c>
      <c r="Q8" s="138">
        <v>196.73</v>
      </c>
      <c r="R8" s="138">
        <v>198.07</v>
      </c>
      <c r="S8" s="138">
        <v>196.13</v>
      </c>
      <c r="T8" s="138">
        <v>196.9</v>
      </c>
      <c r="U8" s="138">
        <v>197.92</v>
      </c>
      <c r="V8" s="138">
        <v>198.9</v>
      </c>
      <c r="W8" s="138">
        <v>206.58</v>
      </c>
      <c r="X8" s="138">
        <v>208.84</v>
      </c>
      <c r="Y8" s="138">
        <v>208.8</v>
      </c>
      <c r="Z8" s="138">
        <v>232.11</v>
      </c>
      <c r="AA8" s="138">
        <v>230.62</v>
      </c>
      <c r="AB8" s="138">
        <v>230.62</v>
      </c>
      <c r="AC8" s="138">
        <v>230.35</v>
      </c>
      <c r="AD8" s="138">
        <v>233.35</v>
      </c>
      <c r="AE8" s="138">
        <v>234.8</v>
      </c>
      <c r="AF8" s="138">
        <v>222.86</v>
      </c>
      <c r="AG8" s="138">
        <v>202.4</v>
      </c>
      <c r="AH8" s="138">
        <v>220.86</v>
      </c>
      <c r="AI8" s="138">
        <v>206.11</v>
      </c>
      <c r="AJ8" s="138">
        <v>177.53</v>
      </c>
      <c r="AK8" s="138">
        <v>151.68</v>
      </c>
      <c r="AL8" s="138">
        <v>172.59</v>
      </c>
      <c r="AM8" s="138">
        <v>159.62</v>
      </c>
      <c r="AN8" s="138">
        <v>140.01</v>
      </c>
      <c r="AO8" s="138">
        <v>129.66</v>
      </c>
      <c r="AP8" s="138">
        <v>139.08000000000001</v>
      </c>
      <c r="AQ8" s="138">
        <v>133.46</v>
      </c>
      <c r="AR8" s="138">
        <v>132.79</v>
      </c>
      <c r="AS8" s="138">
        <v>134.63</v>
      </c>
      <c r="AT8" s="138">
        <v>122.79</v>
      </c>
      <c r="AU8" s="138">
        <v>126.47</v>
      </c>
      <c r="AV8" s="138">
        <v>120.56</v>
      </c>
      <c r="AW8" s="138">
        <v>120.37</v>
      </c>
      <c r="AX8" s="138">
        <v>115</v>
      </c>
      <c r="AY8" s="138">
        <v>118.21</v>
      </c>
      <c r="AZ8" s="138">
        <v>115.5</v>
      </c>
      <c r="BA8" s="138">
        <v>117.45</v>
      </c>
      <c r="BB8" s="138">
        <v>127.92</v>
      </c>
      <c r="BC8" s="138">
        <v>127.63</v>
      </c>
      <c r="BD8" s="138">
        <v>122.54</v>
      </c>
      <c r="BE8" s="138">
        <v>120.61</v>
      </c>
      <c r="BF8" s="138">
        <v>120.29</v>
      </c>
      <c r="BG8" s="138">
        <v>128.1</v>
      </c>
      <c r="BH8" s="138">
        <v>134.88</v>
      </c>
      <c r="BI8" s="138">
        <v>138.38</v>
      </c>
      <c r="BJ8" s="138">
        <v>135.79</v>
      </c>
      <c r="BK8" s="138">
        <v>142.18</v>
      </c>
      <c r="BL8" s="138">
        <v>164.03</v>
      </c>
      <c r="BM8" s="138">
        <v>181.97</v>
      </c>
      <c r="BN8" s="138">
        <v>154.01</v>
      </c>
      <c r="BO8" s="138">
        <v>187</v>
      </c>
      <c r="BP8" s="138">
        <v>210</v>
      </c>
      <c r="BQ8" s="138">
        <v>227.4</v>
      </c>
      <c r="BR8" s="138">
        <v>228.28</v>
      </c>
      <c r="BS8" s="138">
        <v>256.92</v>
      </c>
      <c r="BT8" s="138">
        <v>266.8</v>
      </c>
      <c r="BU8" s="138">
        <v>279.11</v>
      </c>
      <c r="BV8" s="138">
        <v>263.74</v>
      </c>
      <c r="BW8" s="138">
        <v>263.95</v>
      </c>
      <c r="BX8" s="138">
        <v>253.55</v>
      </c>
      <c r="BY8" s="138">
        <v>247.49</v>
      </c>
      <c r="BZ8" s="138">
        <v>265.67</v>
      </c>
      <c r="CA8" s="138">
        <v>268.52999999999997</v>
      </c>
      <c r="CB8" s="138">
        <v>265.68</v>
      </c>
      <c r="CC8" s="138">
        <v>265.76</v>
      </c>
      <c r="CD8" s="138">
        <v>254.35</v>
      </c>
      <c r="CE8" s="138">
        <v>256.26</v>
      </c>
      <c r="CF8" s="138">
        <v>259.73</v>
      </c>
      <c r="CG8" s="138">
        <v>253.51</v>
      </c>
      <c r="CH8" s="138">
        <v>243.09</v>
      </c>
      <c r="CI8" s="138">
        <v>257.25</v>
      </c>
      <c r="CJ8" s="138">
        <v>245.57</v>
      </c>
      <c r="CK8" s="138">
        <v>248.99</v>
      </c>
      <c r="CL8" s="138">
        <v>258.12</v>
      </c>
      <c r="CM8" s="138">
        <v>258.06</v>
      </c>
      <c r="CN8" s="138">
        <v>255.99</v>
      </c>
      <c r="CO8" s="138">
        <v>255.79</v>
      </c>
      <c r="CP8" s="138">
        <v>243.98</v>
      </c>
      <c r="CQ8" s="138">
        <v>234.99</v>
      </c>
      <c r="CR8" s="138">
        <v>230.06</v>
      </c>
      <c r="CS8" s="138">
        <v>227.41</v>
      </c>
      <c r="CT8" s="139"/>
      <c r="CU8" s="139"/>
      <c r="CV8" s="139"/>
      <c r="CW8" s="140"/>
      <c r="CX8" s="141">
        <f>IF(SUM(B8:CW8)&lt;&gt;0,AVERAGEIF(B8:CW8,"&lt;&gt;"""),"")</f>
        <v>200.04947916666674</v>
      </c>
    </row>
    <row r="9" spans="1:102" ht="24.95" customHeight="1" thickBot="1" x14ac:dyDescent="0.25">
      <c r="A9" s="133" t="s">
        <v>6</v>
      </c>
      <c r="B9" s="42">
        <v>220.505</v>
      </c>
      <c r="C9" s="43">
        <v>220.505</v>
      </c>
      <c r="D9" s="43">
        <v>220.505</v>
      </c>
      <c r="E9" s="43">
        <v>220.505</v>
      </c>
      <c r="F9" s="43">
        <v>223.345</v>
      </c>
      <c r="G9" s="43">
        <v>223.345</v>
      </c>
      <c r="H9" s="43">
        <v>223.345</v>
      </c>
      <c r="I9" s="43">
        <v>223.345</v>
      </c>
      <c r="J9" s="43">
        <v>203.9725</v>
      </c>
      <c r="K9" s="43">
        <v>203.9725</v>
      </c>
      <c r="L9" s="43">
        <v>203.9725</v>
      </c>
      <c r="M9" s="43">
        <v>203.9725</v>
      </c>
      <c r="N9" s="43">
        <v>199.62</v>
      </c>
      <c r="O9" s="43">
        <v>199.62</v>
      </c>
      <c r="P9" s="43">
        <v>199.62</v>
      </c>
      <c r="Q9" s="43">
        <v>199.62</v>
      </c>
      <c r="R9" s="43">
        <v>197.255</v>
      </c>
      <c r="S9" s="43">
        <v>197.255</v>
      </c>
      <c r="T9" s="43">
        <v>197.255</v>
      </c>
      <c r="U9" s="43">
        <v>197.255</v>
      </c>
      <c r="V9" s="43">
        <v>205.78</v>
      </c>
      <c r="W9" s="43">
        <v>205.78</v>
      </c>
      <c r="X9" s="43">
        <v>205.78</v>
      </c>
      <c r="Y9" s="43">
        <v>205.78</v>
      </c>
      <c r="Z9" s="43">
        <v>230.92500000000001</v>
      </c>
      <c r="AA9" s="43">
        <v>230.92500000000001</v>
      </c>
      <c r="AB9" s="43">
        <v>230.92500000000001</v>
      </c>
      <c r="AC9" s="43">
        <v>230.92500000000001</v>
      </c>
      <c r="AD9" s="43">
        <v>223.35249999999999</v>
      </c>
      <c r="AE9" s="43">
        <v>223.35249999999999</v>
      </c>
      <c r="AF9" s="43">
        <v>223.35249999999999</v>
      </c>
      <c r="AG9" s="43">
        <v>223.35249999999999</v>
      </c>
      <c r="AH9" s="43">
        <v>189.04499999999999</v>
      </c>
      <c r="AI9" s="43">
        <v>189.04499999999999</v>
      </c>
      <c r="AJ9" s="43">
        <v>189.04499999999999</v>
      </c>
      <c r="AK9" s="43">
        <v>189.04499999999999</v>
      </c>
      <c r="AL9" s="43">
        <v>150.47</v>
      </c>
      <c r="AM9" s="43">
        <v>150.47</v>
      </c>
      <c r="AN9" s="43">
        <v>150.47</v>
      </c>
      <c r="AO9" s="43">
        <v>150.47</v>
      </c>
      <c r="AP9" s="43">
        <v>134.99</v>
      </c>
      <c r="AQ9" s="43">
        <v>134.99</v>
      </c>
      <c r="AR9" s="43">
        <v>134.99</v>
      </c>
      <c r="AS9" s="43">
        <v>134.99</v>
      </c>
      <c r="AT9" s="43">
        <v>122.5475</v>
      </c>
      <c r="AU9" s="43">
        <v>122.5475</v>
      </c>
      <c r="AV9" s="43">
        <v>122.5475</v>
      </c>
      <c r="AW9" s="43">
        <v>122.5475</v>
      </c>
      <c r="AX9" s="43">
        <v>116.54</v>
      </c>
      <c r="AY9" s="43">
        <v>116.54</v>
      </c>
      <c r="AZ9" s="43">
        <v>116.54</v>
      </c>
      <c r="BA9" s="43">
        <v>116.54</v>
      </c>
      <c r="BB9" s="43">
        <v>124.675</v>
      </c>
      <c r="BC9" s="43">
        <v>124.675</v>
      </c>
      <c r="BD9" s="43">
        <v>124.675</v>
      </c>
      <c r="BE9" s="43">
        <v>124.675</v>
      </c>
      <c r="BF9" s="43">
        <v>130.41249999999999</v>
      </c>
      <c r="BG9" s="43">
        <v>130.41249999999999</v>
      </c>
      <c r="BH9" s="43">
        <v>130.41249999999999</v>
      </c>
      <c r="BI9" s="43">
        <v>130.41249999999999</v>
      </c>
      <c r="BJ9" s="43">
        <v>155.99250000000001</v>
      </c>
      <c r="BK9" s="43">
        <v>155.99250000000001</v>
      </c>
      <c r="BL9" s="43">
        <v>155.99250000000001</v>
      </c>
      <c r="BM9" s="43">
        <v>155.99250000000001</v>
      </c>
      <c r="BN9" s="43">
        <v>194.60249999999999</v>
      </c>
      <c r="BO9" s="43">
        <v>194.60249999999999</v>
      </c>
      <c r="BP9" s="43">
        <v>194.60249999999999</v>
      </c>
      <c r="BQ9" s="43">
        <v>194.60249999999999</v>
      </c>
      <c r="BR9" s="43">
        <v>257.77749999999997</v>
      </c>
      <c r="BS9" s="43">
        <v>257.77749999999997</v>
      </c>
      <c r="BT9" s="43">
        <v>257.77749999999997</v>
      </c>
      <c r="BU9" s="43">
        <v>257.77749999999997</v>
      </c>
      <c r="BV9" s="43">
        <v>257.1825</v>
      </c>
      <c r="BW9" s="43">
        <v>257.1825</v>
      </c>
      <c r="BX9" s="43">
        <v>257.1825</v>
      </c>
      <c r="BY9" s="43">
        <v>257.1825</v>
      </c>
      <c r="BZ9" s="43">
        <v>266.41000000000003</v>
      </c>
      <c r="CA9" s="43">
        <v>266.41000000000003</v>
      </c>
      <c r="CB9" s="43">
        <v>266.41000000000003</v>
      </c>
      <c r="CC9" s="43">
        <v>266.41000000000003</v>
      </c>
      <c r="CD9" s="43">
        <v>255.96250000000001</v>
      </c>
      <c r="CE9" s="43">
        <v>255.96250000000001</v>
      </c>
      <c r="CF9" s="43">
        <v>255.96250000000001</v>
      </c>
      <c r="CG9" s="43">
        <v>255.96250000000001</v>
      </c>
      <c r="CH9" s="43">
        <v>248.72499999999999</v>
      </c>
      <c r="CI9" s="43">
        <v>248.72499999999999</v>
      </c>
      <c r="CJ9" s="43">
        <v>248.72499999999999</v>
      </c>
      <c r="CK9" s="43">
        <v>248.72499999999999</v>
      </c>
      <c r="CL9" s="43">
        <v>256.99</v>
      </c>
      <c r="CM9" s="43">
        <v>256.99</v>
      </c>
      <c r="CN9" s="43">
        <v>256.99</v>
      </c>
      <c r="CO9" s="43">
        <v>256.99</v>
      </c>
      <c r="CP9" s="43">
        <v>234.11</v>
      </c>
      <c r="CQ9" s="43">
        <v>234.11</v>
      </c>
      <c r="CR9" s="43">
        <v>234.11</v>
      </c>
      <c r="CS9" s="43">
        <v>234.11</v>
      </c>
      <c r="CT9" s="44"/>
      <c r="CU9" s="44"/>
      <c r="CV9" s="44"/>
      <c r="CW9" s="45"/>
      <c r="CX9" s="142">
        <f>IF(SUM(B9:CW9)&lt;&gt;0,AVERAGEIF(B9:CW9,"&lt;&gt;"""),"")</f>
        <v>200.04947916666683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21</v>
      </c>
      <c r="C14" s="149">
        <v>39.700000000000003</v>
      </c>
      <c r="D14" s="149">
        <v>53.9</v>
      </c>
      <c r="E14" s="149">
        <v>48.8</v>
      </c>
      <c r="F14" s="149">
        <v>83.6</v>
      </c>
      <c r="G14" s="149">
        <v>66.099999999999994</v>
      </c>
      <c r="H14" s="149">
        <v>67.599999999999994</v>
      </c>
      <c r="I14" s="149">
        <v>79.400000000000006</v>
      </c>
      <c r="J14" s="149">
        <v>47.3</v>
      </c>
      <c r="K14" s="149">
        <v>81.599999999999994</v>
      </c>
      <c r="L14" s="149">
        <v>57.2</v>
      </c>
      <c r="M14" s="149">
        <v>51.1</v>
      </c>
      <c r="N14" s="149">
        <v>44</v>
      </c>
      <c r="O14" s="149">
        <v>82.4</v>
      </c>
      <c r="P14" s="149">
        <v>40.799999999999997</v>
      </c>
      <c r="Q14" s="149">
        <v>31.9</v>
      </c>
      <c r="R14" s="149">
        <v>38.200000000000003</v>
      </c>
      <c r="S14" s="149">
        <v>19.899999999999999</v>
      </c>
      <c r="T14" s="149">
        <v>29.5</v>
      </c>
      <c r="U14" s="149">
        <v>40.700000000000003</v>
      </c>
      <c r="V14" s="149">
        <v>16</v>
      </c>
      <c r="W14" s="149">
        <v>16</v>
      </c>
      <c r="X14" s="149">
        <v>15.1</v>
      </c>
      <c r="Y14" s="149">
        <v>13</v>
      </c>
      <c r="Z14" s="149">
        <v>36.5</v>
      </c>
      <c r="AA14" s="149">
        <v>39.799999999999997</v>
      </c>
      <c r="AB14" s="149">
        <v>36.9</v>
      </c>
      <c r="AC14" s="149">
        <v>44.9</v>
      </c>
      <c r="AD14" s="149">
        <v>49</v>
      </c>
      <c r="AE14" s="149">
        <v>87.9</v>
      </c>
      <c r="AF14" s="149">
        <v>108.4</v>
      </c>
      <c r="AG14" s="149">
        <v>83.4</v>
      </c>
      <c r="AH14" s="149">
        <v>235.1</v>
      </c>
      <c r="AI14" s="149">
        <v>140.6</v>
      </c>
      <c r="AJ14" s="149">
        <v>158.4</v>
      </c>
      <c r="AK14" s="149">
        <v>107.8</v>
      </c>
      <c r="AL14" s="149">
        <v>83.7</v>
      </c>
      <c r="AM14" s="149">
        <v>125.3</v>
      </c>
      <c r="AN14" s="149">
        <v>122.6</v>
      </c>
      <c r="AO14" s="149">
        <v>220.2</v>
      </c>
      <c r="AP14" s="149">
        <v>230.9</v>
      </c>
      <c r="AQ14" s="149">
        <v>275.39999999999998</v>
      </c>
      <c r="AR14" s="149">
        <v>203.8</v>
      </c>
      <c r="AS14" s="149">
        <v>267.60000000000002</v>
      </c>
      <c r="AT14" s="149">
        <v>235.6</v>
      </c>
      <c r="AU14" s="149">
        <v>197.1</v>
      </c>
      <c r="AV14" s="149">
        <v>222.8</v>
      </c>
      <c r="AW14" s="149">
        <v>190.6</v>
      </c>
      <c r="AX14" s="149">
        <v>198.2</v>
      </c>
      <c r="AY14" s="149">
        <v>270</v>
      </c>
      <c r="AZ14" s="149">
        <v>192.7</v>
      </c>
      <c r="BA14" s="149">
        <v>328.7</v>
      </c>
      <c r="BB14" s="149">
        <v>291.7</v>
      </c>
      <c r="BC14" s="149">
        <v>258.2</v>
      </c>
      <c r="BD14" s="149">
        <v>333</v>
      </c>
      <c r="BE14" s="149">
        <v>340.8</v>
      </c>
      <c r="BF14" s="149">
        <v>282.60000000000002</v>
      </c>
      <c r="BG14" s="149">
        <v>293.8</v>
      </c>
      <c r="BH14" s="149">
        <v>350.6</v>
      </c>
      <c r="BI14" s="149">
        <v>312.60000000000002</v>
      </c>
      <c r="BJ14" s="149">
        <v>313.60000000000002</v>
      </c>
      <c r="BK14" s="149">
        <v>279.60000000000002</v>
      </c>
      <c r="BL14" s="149">
        <v>147.19999999999999</v>
      </c>
      <c r="BM14" s="149">
        <v>41.1</v>
      </c>
      <c r="BN14" s="149">
        <v>301.10000000000002</v>
      </c>
      <c r="BO14" s="149">
        <v>169.9</v>
      </c>
      <c r="BP14" s="149">
        <v>263.10000000000002</v>
      </c>
      <c r="BQ14" s="149">
        <v>239.1</v>
      </c>
      <c r="BR14" s="149">
        <v>65.900000000000006</v>
      </c>
      <c r="BS14" s="149">
        <v>90.7</v>
      </c>
      <c r="BT14" s="149">
        <v>135.4</v>
      </c>
      <c r="BU14" s="149">
        <v>167.1</v>
      </c>
      <c r="BV14" s="149">
        <v>114.4</v>
      </c>
      <c r="BW14" s="149">
        <v>65.8</v>
      </c>
      <c r="BX14" s="149">
        <v>18</v>
      </c>
      <c r="BY14" s="149"/>
      <c r="BZ14" s="149">
        <v>121</v>
      </c>
      <c r="CA14" s="149">
        <v>117.7</v>
      </c>
      <c r="CB14" s="149">
        <v>76.7</v>
      </c>
      <c r="CC14" s="149">
        <v>52.2</v>
      </c>
      <c r="CD14" s="149">
        <v>91.7</v>
      </c>
      <c r="CE14" s="149">
        <v>106.4</v>
      </c>
      <c r="CF14" s="149">
        <v>116.5</v>
      </c>
      <c r="CG14" s="149">
        <v>89.7</v>
      </c>
      <c r="CH14" s="149">
        <v>39.9</v>
      </c>
      <c r="CI14" s="149">
        <v>83.1</v>
      </c>
      <c r="CJ14" s="149">
        <v>18.100000000000001</v>
      </c>
      <c r="CK14" s="149">
        <v>41.1</v>
      </c>
      <c r="CL14" s="149">
        <v>54</v>
      </c>
      <c r="CM14" s="149">
        <v>67.2</v>
      </c>
      <c r="CN14" s="149">
        <v>38.299999999999997</v>
      </c>
      <c r="CO14" s="149">
        <v>32.799999999999997</v>
      </c>
      <c r="CP14" s="149">
        <v>90.9</v>
      </c>
      <c r="CQ14" s="149">
        <v>102.5</v>
      </c>
      <c r="CR14" s="149">
        <v>75.400000000000006</v>
      </c>
      <c r="CS14" s="149">
        <v>64.900000000000006</v>
      </c>
      <c r="CT14" s="150"/>
      <c r="CU14" s="150"/>
      <c r="CV14" s="150"/>
      <c r="CW14" s="151"/>
      <c r="CX14" s="152">
        <f t="array" ref="CX14">SUMPRODUCT(B14:CW14*0.25)</f>
        <v>2983.525000000001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>
        <v>97.1</v>
      </c>
      <c r="C16" s="155">
        <v>97.1</v>
      </c>
      <c r="D16" s="155">
        <v>97.1</v>
      </c>
      <c r="E16" s="155">
        <v>97.1</v>
      </c>
      <c r="F16" s="155"/>
      <c r="G16" s="155"/>
      <c r="H16" s="155"/>
      <c r="I16" s="155"/>
      <c r="J16" s="155">
        <v>43.4</v>
      </c>
      <c r="K16" s="155">
        <v>43.4</v>
      </c>
      <c r="L16" s="155">
        <v>43.4</v>
      </c>
      <c r="M16" s="155">
        <v>43.4</v>
      </c>
      <c r="N16" s="155"/>
      <c r="O16" s="155"/>
      <c r="P16" s="155"/>
      <c r="Q16" s="155"/>
      <c r="R16" s="155"/>
      <c r="S16" s="155"/>
      <c r="T16" s="155"/>
      <c r="U16" s="155"/>
      <c r="V16" s="155">
        <v>123</v>
      </c>
      <c r="W16" s="155">
        <v>123</v>
      </c>
      <c r="X16" s="155">
        <v>123</v>
      </c>
      <c r="Y16" s="155">
        <v>123</v>
      </c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>
        <v>23.9</v>
      </c>
      <c r="BW16" s="155">
        <v>23.9</v>
      </c>
      <c r="BX16" s="155">
        <v>23.9</v>
      </c>
      <c r="BY16" s="155">
        <v>23.9</v>
      </c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287.40000000000009</v>
      </c>
    </row>
    <row r="17" spans="1:102" ht="30" customHeight="1" thickBot="1" x14ac:dyDescent="0.25">
      <c r="A17" s="105" t="s">
        <v>54</v>
      </c>
      <c r="B17" s="159">
        <f>SUM(B12:B16)</f>
        <v>118.1</v>
      </c>
      <c r="C17" s="160">
        <f t="shared" ref="C17:BN17" si="0">SUM(C12:C16)</f>
        <v>136.80000000000001</v>
      </c>
      <c r="D17" s="160">
        <f t="shared" si="0"/>
        <v>151</v>
      </c>
      <c r="E17" s="160">
        <f t="shared" si="0"/>
        <v>145.89999999999998</v>
      </c>
      <c r="F17" s="160">
        <f t="shared" si="0"/>
        <v>83.6</v>
      </c>
      <c r="G17" s="160">
        <f t="shared" si="0"/>
        <v>66.099999999999994</v>
      </c>
      <c r="H17" s="160">
        <f t="shared" si="0"/>
        <v>67.599999999999994</v>
      </c>
      <c r="I17" s="160">
        <f t="shared" si="0"/>
        <v>79.400000000000006</v>
      </c>
      <c r="J17" s="160">
        <f t="shared" si="0"/>
        <v>90.699999999999989</v>
      </c>
      <c r="K17" s="160">
        <f t="shared" si="0"/>
        <v>125</v>
      </c>
      <c r="L17" s="160">
        <f t="shared" si="0"/>
        <v>100.6</v>
      </c>
      <c r="M17" s="160">
        <f t="shared" si="0"/>
        <v>94.5</v>
      </c>
      <c r="N17" s="160">
        <f t="shared" si="0"/>
        <v>44</v>
      </c>
      <c r="O17" s="160">
        <f t="shared" si="0"/>
        <v>82.4</v>
      </c>
      <c r="P17" s="160">
        <f t="shared" si="0"/>
        <v>40.799999999999997</v>
      </c>
      <c r="Q17" s="160">
        <f t="shared" si="0"/>
        <v>31.9</v>
      </c>
      <c r="R17" s="160">
        <f t="shared" si="0"/>
        <v>38.200000000000003</v>
      </c>
      <c r="S17" s="160">
        <f t="shared" si="0"/>
        <v>19.899999999999999</v>
      </c>
      <c r="T17" s="160">
        <f t="shared" si="0"/>
        <v>29.5</v>
      </c>
      <c r="U17" s="160">
        <f t="shared" si="0"/>
        <v>40.700000000000003</v>
      </c>
      <c r="V17" s="160">
        <f t="shared" si="0"/>
        <v>139</v>
      </c>
      <c r="W17" s="160">
        <f t="shared" si="0"/>
        <v>139</v>
      </c>
      <c r="X17" s="160">
        <f t="shared" si="0"/>
        <v>138.1</v>
      </c>
      <c r="Y17" s="160">
        <f t="shared" si="0"/>
        <v>136</v>
      </c>
      <c r="Z17" s="160">
        <f t="shared" si="0"/>
        <v>36.5</v>
      </c>
      <c r="AA17" s="160">
        <f t="shared" si="0"/>
        <v>39.799999999999997</v>
      </c>
      <c r="AB17" s="160">
        <f t="shared" si="0"/>
        <v>36.9</v>
      </c>
      <c r="AC17" s="160">
        <f t="shared" si="0"/>
        <v>44.9</v>
      </c>
      <c r="AD17" s="160">
        <f t="shared" si="0"/>
        <v>49</v>
      </c>
      <c r="AE17" s="160">
        <f t="shared" si="0"/>
        <v>87.9</v>
      </c>
      <c r="AF17" s="160">
        <f t="shared" si="0"/>
        <v>108.4</v>
      </c>
      <c r="AG17" s="160">
        <f t="shared" si="0"/>
        <v>83.4</v>
      </c>
      <c r="AH17" s="160">
        <f t="shared" si="0"/>
        <v>235.1</v>
      </c>
      <c r="AI17" s="160">
        <f t="shared" si="0"/>
        <v>140.6</v>
      </c>
      <c r="AJ17" s="160">
        <f t="shared" si="0"/>
        <v>158.4</v>
      </c>
      <c r="AK17" s="160">
        <f t="shared" si="0"/>
        <v>107.8</v>
      </c>
      <c r="AL17" s="160">
        <f t="shared" si="0"/>
        <v>83.7</v>
      </c>
      <c r="AM17" s="160">
        <f t="shared" si="0"/>
        <v>125.3</v>
      </c>
      <c r="AN17" s="160">
        <f t="shared" si="0"/>
        <v>122.6</v>
      </c>
      <c r="AO17" s="160">
        <f t="shared" si="0"/>
        <v>220.2</v>
      </c>
      <c r="AP17" s="160">
        <f t="shared" si="0"/>
        <v>230.9</v>
      </c>
      <c r="AQ17" s="160">
        <f t="shared" si="0"/>
        <v>275.39999999999998</v>
      </c>
      <c r="AR17" s="160">
        <f t="shared" si="0"/>
        <v>203.8</v>
      </c>
      <c r="AS17" s="160">
        <f t="shared" si="0"/>
        <v>267.60000000000002</v>
      </c>
      <c r="AT17" s="160">
        <f t="shared" si="0"/>
        <v>235.6</v>
      </c>
      <c r="AU17" s="160">
        <f t="shared" si="0"/>
        <v>197.1</v>
      </c>
      <c r="AV17" s="160">
        <f t="shared" si="0"/>
        <v>222.8</v>
      </c>
      <c r="AW17" s="160">
        <f t="shared" si="0"/>
        <v>190.6</v>
      </c>
      <c r="AX17" s="160">
        <f t="shared" si="0"/>
        <v>198.2</v>
      </c>
      <c r="AY17" s="160">
        <f t="shared" si="0"/>
        <v>270</v>
      </c>
      <c r="AZ17" s="160">
        <f t="shared" si="0"/>
        <v>192.7</v>
      </c>
      <c r="BA17" s="160">
        <f t="shared" si="0"/>
        <v>328.7</v>
      </c>
      <c r="BB17" s="160">
        <f t="shared" si="0"/>
        <v>291.7</v>
      </c>
      <c r="BC17" s="160">
        <f t="shared" si="0"/>
        <v>258.2</v>
      </c>
      <c r="BD17" s="160">
        <f t="shared" si="0"/>
        <v>333</v>
      </c>
      <c r="BE17" s="160">
        <f t="shared" si="0"/>
        <v>340.8</v>
      </c>
      <c r="BF17" s="160">
        <f t="shared" si="0"/>
        <v>282.60000000000002</v>
      </c>
      <c r="BG17" s="160">
        <f t="shared" si="0"/>
        <v>293.8</v>
      </c>
      <c r="BH17" s="160">
        <f t="shared" si="0"/>
        <v>350.6</v>
      </c>
      <c r="BI17" s="160">
        <f t="shared" si="0"/>
        <v>312.60000000000002</v>
      </c>
      <c r="BJ17" s="160">
        <f t="shared" si="0"/>
        <v>313.60000000000002</v>
      </c>
      <c r="BK17" s="160">
        <f t="shared" si="0"/>
        <v>279.60000000000002</v>
      </c>
      <c r="BL17" s="160">
        <f t="shared" si="0"/>
        <v>147.19999999999999</v>
      </c>
      <c r="BM17" s="160">
        <f t="shared" si="0"/>
        <v>41.1</v>
      </c>
      <c r="BN17" s="160">
        <f t="shared" si="0"/>
        <v>301.10000000000002</v>
      </c>
      <c r="BO17" s="160">
        <f t="shared" ref="BO17:CW17" si="1">SUM(BO12:BO16)</f>
        <v>169.9</v>
      </c>
      <c r="BP17" s="160">
        <f t="shared" si="1"/>
        <v>263.10000000000002</v>
      </c>
      <c r="BQ17" s="160">
        <f t="shared" si="1"/>
        <v>239.1</v>
      </c>
      <c r="BR17" s="160">
        <f t="shared" si="1"/>
        <v>65.900000000000006</v>
      </c>
      <c r="BS17" s="160">
        <f t="shared" si="1"/>
        <v>90.7</v>
      </c>
      <c r="BT17" s="160">
        <f t="shared" si="1"/>
        <v>135.4</v>
      </c>
      <c r="BU17" s="160">
        <f t="shared" si="1"/>
        <v>167.1</v>
      </c>
      <c r="BV17" s="160">
        <f t="shared" si="1"/>
        <v>138.30000000000001</v>
      </c>
      <c r="BW17" s="160">
        <f t="shared" si="1"/>
        <v>89.699999999999989</v>
      </c>
      <c r="BX17" s="160">
        <f t="shared" si="1"/>
        <v>41.9</v>
      </c>
      <c r="BY17" s="160">
        <f t="shared" si="1"/>
        <v>23.9</v>
      </c>
      <c r="BZ17" s="160">
        <f t="shared" si="1"/>
        <v>121</v>
      </c>
      <c r="CA17" s="160">
        <f t="shared" si="1"/>
        <v>117.7</v>
      </c>
      <c r="CB17" s="160">
        <f t="shared" si="1"/>
        <v>76.7</v>
      </c>
      <c r="CC17" s="160">
        <f t="shared" si="1"/>
        <v>52.2</v>
      </c>
      <c r="CD17" s="160">
        <f t="shared" si="1"/>
        <v>91.7</v>
      </c>
      <c r="CE17" s="160">
        <f t="shared" si="1"/>
        <v>106.4</v>
      </c>
      <c r="CF17" s="160">
        <f t="shared" si="1"/>
        <v>116.5</v>
      </c>
      <c r="CG17" s="160">
        <f t="shared" si="1"/>
        <v>89.7</v>
      </c>
      <c r="CH17" s="160">
        <f t="shared" si="1"/>
        <v>39.9</v>
      </c>
      <c r="CI17" s="160">
        <f t="shared" si="1"/>
        <v>83.1</v>
      </c>
      <c r="CJ17" s="160">
        <f t="shared" si="1"/>
        <v>18.100000000000001</v>
      </c>
      <c r="CK17" s="160">
        <f t="shared" si="1"/>
        <v>41.1</v>
      </c>
      <c r="CL17" s="160">
        <f t="shared" si="1"/>
        <v>54</v>
      </c>
      <c r="CM17" s="160">
        <f t="shared" si="1"/>
        <v>67.2</v>
      </c>
      <c r="CN17" s="160">
        <f t="shared" si="1"/>
        <v>38.299999999999997</v>
      </c>
      <c r="CO17" s="160">
        <f t="shared" si="1"/>
        <v>32.799999999999997</v>
      </c>
      <c r="CP17" s="160">
        <f t="shared" si="1"/>
        <v>90.9</v>
      </c>
      <c r="CQ17" s="160">
        <f t="shared" si="1"/>
        <v>102.5</v>
      </c>
      <c r="CR17" s="160">
        <f t="shared" si="1"/>
        <v>75.400000000000006</v>
      </c>
      <c r="CS17" s="160">
        <f t="shared" si="1"/>
        <v>64.900000000000006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3270.9250000000011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/>
      <c r="BS22" s="149"/>
      <c r="BT22" s="149"/>
      <c r="BU22" s="149"/>
      <c r="BV22" s="149"/>
      <c r="BW22" s="149"/>
      <c r="BX22" s="149"/>
      <c r="BY22" s="149">
        <v>5</v>
      </c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1.25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>
        <v>35.4</v>
      </c>
      <c r="G24" s="155">
        <v>35.4</v>
      </c>
      <c r="H24" s="155">
        <v>35.4</v>
      </c>
      <c r="I24" s="155">
        <v>35.4</v>
      </c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>
        <v>31</v>
      </c>
      <c r="AA24" s="155">
        <v>31</v>
      </c>
      <c r="AB24" s="155">
        <v>31</v>
      </c>
      <c r="AC24" s="155">
        <v>31</v>
      </c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66.400000000000006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35.4</v>
      </c>
      <c r="G25" s="160">
        <f t="shared" si="2"/>
        <v>35.4</v>
      </c>
      <c r="H25" s="160">
        <f t="shared" si="2"/>
        <v>35.4</v>
      </c>
      <c r="I25" s="160">
        <f t="shared" si="2"/>
        <v>35.4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31</v>
      </c>
      <c r="AA25" s="160">
        <f t="shared" si="2"/>
        <v>31</v>
      </c>
      <c r="AB25" s="160">
        <f t="shared" si="2"/>
        <v>31</v>
      </c>
      <c r="AC25" s="160">
        <f t="shared" si="2"/>
        <v>31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0</v>
      </c>
      <c r="BS25" s="160">
        <f t="shared" si="3"/>
        <v>0</v>
      </c>
      <c r="BT25" s="160">
        <f t="shared" si="3"/>
        <v>0</v>
      </c>
      <c r="BU25" s="160">
        <f t="shared" si="3"/>
        <v>0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5</v>
      </c>
      <c r="BZ25" s="160">
        <f t="shared" si="3"/>
        <v>0</v>
      </c>
      <c r="CA25" s="160">
        <f t="shared" si="3"/>
        <v>0</v>
      </c>
      <c r="CB25" s="160">
        <f t="shared" si="3"/>
        <v>0</v>
      </c>
      <c r="CC25" s="160">
        <f t="shared" si="3"/>
        <v>0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0</v>
      </c>
      <c r="CI25" s="160">
        <f t="shared" si="3"/>
        <v>0</v>
      </c>
      <c r="CJ25" s="160">
        <f t="shared" si="3"/>
        <v>0</v>
      </c>
      <c r="CK25" s="160">
        <f t="shared" si="3"/>
        <v>0</v>
      </c>
      <c r="CL25" s="160">
        <f t="shared" si="3"/>
        <v>0</v>
      </c>
      <c r="CM25" s="160">
        <f t="shared" si="3"/>
        <v>0</v>
      </c>
      <c r="CN25" s="160">
        <f t="shared" si="3"/>
        <v>0</v>
      </c>
      <c r="CO25" s="160">
        <f t="shared" si="3"/>
        <v>0</v>
      </c>
      <c r="CP25" s="160">
        <f t="shared" si="3"/>
        <v>0</v>
      </c>
      <c r="CQ25" s="160">
        <f t="shared" si="3"/>
        <v>0</v>
      </c>
      <c r="CR25" s="160">
        <f t="shared" si="3"/>
        <v>0</v>
      </c>
      <c r="CS25" s="160">
        <f t="shared" si="3"/>
        <v>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67.650000000000006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2026-09-02T20:24:10Z</dcterms:created>
  <dcterms:modified xsi:type="dcterms:W3CDTF">2026-09-02T20:24:13Z</dcterms:modified>
</cp:coreProperties>
</file>