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<sst xmlns="http://schemas.openxmlformats.org/spreadsheetml/2006/main" count="122" uniqueCount="56">
  <si>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28/01/2026 14:13:11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</si>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</sst>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168D-4017-87C2-802CFEBA2B81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168D-4017-87C2-802CFEBA2B81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168D-4017-87C2-802CFEBA2B81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168D-4017-87C2-802CFEBA2B81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168D-4017-87C2-802CFEBA2B81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168D-4017-87C2-802CFEBA2B81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168D-4017-87C2-802CFEBA2B81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340</c:v>
                </c:pt>
                <c:pt idx="1">
                  <c:v>340</c:v>
                </c:pt>
                <c:pt idx="2">
                  <c:v>340</c:v>
                </c:pt>
                <c:pt idx="3">
                  <c:v>340</c:v>
                </c:pt>
                <c:pt idx="4">
                  <c:v>340</c:v>
                </c:pt>
                <c:pt idx="5">
                  <c:v>340</c:v>
                </c:pt>
                <c:pt idx="6">
                  <c:v>340</c:v>
                </c:pt>
                <c:pt idx="7">
                  <c:v>340</c:v>
                </c:pt>
                <c:pt idx="8">
                  <c:v>340</c:v>
                </c:pt>
                <c:pt idx="9">
                  <c:v>340</c:v>
                </c:pt>
                <c:pt idx="10">
                  <c:v>340</c:v>
                </c:pt>
                <c:pt idx="11">
                  <c:v>340</c:v>
                </c:pt>
                <c:pt idx="12">
                  <c:v>351</c:v>
                </c:pt>
                <c:pt idx="13">
                  <c:v>351</c:v>
                </c:pt>
                <c:pt idx="14">
                  <c:v>351</c:v>
                </c:pt>
                <c:pt idx="15">
                  <c:v>351</c:v>
                </c:pt>
                <c:pt idx="16">
                  <c:v>349</c:v>
                </c:pt>
                <c:pt idx="17">
                  <c:v>349</c:v>
                </c:pt>
                <c:pt idx="18">
                  <c:v>349</c:v>
                </c:pt>
                <c:pt idx="19">
                  <c:v>349</c:v>
                </c:pt>
                <c:pt idx="20">
                  <c:v>354</c:v>
                </c:pt>
                <c:pt idx="21">
                  <c:v>354</c:v>
                </c:pt>
                <c:pt idx="22">
                  <c:v>354</c:v>
                </c:pt>
                <c:pt idx="23">
                  <c:v>354</c:v>
                </c:pt>
                <c:pt idx="24">
                  <c:v>357</c:v>
                </c:pt>
                <c:pt idx="25">
                  <c:v>357</c:v>
                </c:pt>
                <c:pt idx="26">
                  <c:v>357</c:v>
                </c:pt>
                <c:pt idx="27">
                  <c:v>357</c:v>
                </c:pt>
                <c:pt idx="28">
                  <c:v>361</c:v>
                </c:pt>
                <c:pt idx="29">
                  <c:v>361</c:v>
                </c:pt>
                <c:pt idx="30">
                  <c:v>361</c:v>
                </c:pt>
                <c:pt idx="31">
                  <c:v>361</c:v>
                </c:pt>
                <c:pt idx="32">
                  <c:v>364</c:v>
                </c:pt>
                <c:pt idx="33">
                  <c:v>364</c:v>
                </c:pt>
                <c:pt idx="34">
                  <c:v>364</c:v>
                </c:pt>
                <c:pt idx="35">
                  <c:v>364</c:v>
                </c:pt>
                <c:pt idx="36">
                  <c:v>366</c:v>
                </c:pt>
                <c:pt idx="37">
                  <c:v>366</c:v>
                </c:pt>
                <c:pt idx="38">
                  <c:v>366</c:v>
                </c:pt>
                <c:pt idx="39">
                  <c:v>366</c:v>
                </c:pt>
                <c:pt idx="40">
                  <c:v>367</c:v>
                </c:pt>
                <c:pt idx="41">
                  <c:v>367</c:v>
                </c:pt>
                <c:pt idx="42">
                  <c:v>367</c:v>
                </c:pt>
                <c:pt idx="43">
                  <c:v>367</c:v>
                </c:pt>
                <c:pt idx="44">
                  <c:v>363</c:v>
                </c:pt>
                <c:pt idx="45">
                  <c:v>363</c:v>
                </c:pt>
                <c:pt idx="46">
                  <c:v>363</c:v>
                </c:pt>
                <c:pt idx="47">
                  <c:v>363</c:v>
                </c:pt>
                <c:pt idx="48">
                  <c:v>364</c:v>
                </c:pt>
                <c:pt idx="49">
                  <c:v>364</c:v>
                </c:pt>
                <c:pt idx="50">
                  <c:v>364</c:v>
                </c:pt>
                <c:pt idx="51">
                  <c:v>364</c:v>
                </c:pt>
                <c:pt idx="52">
                  <c:v>366</c:v>
                </c:pt>
                <c:pt idx="53">
                  <c:v>366</c:v>
                </c:pt>
                <c:pt idx="54">
                  <c:v>366</c:v>
                </c:pt>
                <c:pt idx="55">
                  <c:v>366</c:v>
                </c:pt>
                <c:pt idx="56">
                  <c:v>358</c:v>
                </c:pt>
                <c:pt idx="57">
                  <c:v>358</c:v>
                </c:pt>
                <c:pt idx="58">
                  <c:v>358</c:v>
                </c:pt>
                <c:pt idx="59">
                  <c:v>358</c:v>
                </c:pt>
                <c:pt idx="60">
                  <c:v>362</c:v>
                </c:pt>
                <c:pt idx="61">
                  <c:v>362</c:v>
                </c:pt>
                <c:pt idx="62">
                  <c:v>362</c:v>
                </c:pt>
                <c:pt idx="63">
                  <c:v>362</c:v>
                </c:pt>
                <c:pt idx="64">
                  <c:v>362</c:v>
                </c:pt>
                <c:pt idx="65">
                  <c:v>362</c:v>
                </c:pt>
                <c:pt idx="66">
                  <c:v>362</c:v>
                </c:pt>
                <c:pt idx="67">
                  <c:v>362</c:v>
                </c:pt>
                <c:pt idx="68">
                  <c:v>363</c:v>
                </c:pt>
                <c:pt idx="69">
                  <c:v>363</c:v>
                </c:pt>
                <c:pt idx="70">
                  <c:v>363</c:v>
                </c:pt>
                <c:pt idx="71">
                  <c:v>363</c:v>
                </c:pt>
                <c:pt idx="72">
                  <c:v>365</c:v>
                </c:pt>
                <c:pt idx="73">
                  <c:v>365</c:v>
                </c:pt>
                <c:pt idx="74">
                  <c:v>365</c:v>
                </c:pt>
                <c:pt idx="75">
                  <c:v>365</c:v>
                </c:pt>
                <c:pt idx="76">
                  <c:v>353</c:v>
                </c:pt>
                <c:pt idx="77">
                  <c:v>353</c:v>
                </c:pt>
                <c:pt idx="78">
                  <c:v>353</c:v>
                </c:pt>
                <c:pt idx="79">
                  <c:v>353</c:v>
                </c:pt>
                <c:pt idx="80">
                  <c:v>349</c:v>
                </c:pt>
                <c:pt idx="81">
                  <c:v>349</c:v>
                </c:pt>
                <c:pt idx="82">
                  <c:v>349</c:v>
                </c:pt>
                <c:pt idx="83">
                  <c:v>349</c:v>
                </c:pt>
                <c:pt idx="84">
                  <c:v>349</c:v>
                </c:pt>
                <c:pt idx="85">
                  <c:v>349</c:v>
                </c:pt>
                <c:pt idx="86">
                  <c:v>349</c:v>
                </c:pt>
                <c:pt idx="87">
                  <c:v>349</c:v>
                </c:pt>
                <c:pt idx="88">
                  <c:v>349</c:v>
                </c:pt>
                <c:pt idx="89">
                  <c:v>349</c:v>
                </c:pt>
                <c:pt idx="90">
                  <c:v>349</c:v>
                </c:pt>
                <c:pt idx="91">
                  <c:v>349</c:v>
                </c:pt>
                <c:pt idx="92">
                  <c:v>351</c:v>
                </c:pt>
                <c:pt idx="93">
                  <c:v>351</c:v>
                </c:pt>
                <c:pt idx="94">
                  <c:v>351</c:v>
                </c:pt>
                <c:pt idx="95">
                  <c:v>351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168D-4017-87C2-802CFEBA2B81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168D-4017-87C2-802CFEBA2B81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2099.3119999999999</c:v>
                </c:pt>
                <c:pt idx="1">
                  <c:v>2039.893</c:v>
                </c:pt>
                <c:pt idx="2">
                  <c:v>2096.9</c:v>
                </c:pt>
                <c:pt idx="3">
                  <c:v>2010.9</c:v>
                </c:pt>
                <c:pt idx="4">
                  <c:v>1960.0590000000002</c:v>
                </c:pt>
                <c:pt idx="5">
                  <c:v>1962.0110000000002</c:v>
                </c:pt>
                <c:pt idx="6">
                  <c:v>1957.4879999999998</c:v>
                </c:pt>
                <c:pt idx="7">
                  <c:v>1910.2069999999999</c:v>
                </c:pt>
                <c:pt idx="8">
                  <c:v>1884.6159999999998</c:v>
                </c:pt>
                <c:pt idx="9">
                  <c:v>1868</c:v>
                </c:pt>
                <c:pt idx="10">
                  <c:v>1869.415</c:v>
                </c:pt>
                <c:pt idx="11">
                  <c:v>1842.0020000000002</c:v>
                </c:pt>
                <c:pt idx="12">
                  <c:v>1850.643</c:v>
                </c:pt>
                <c:pt idx="13">
                  <c:v>1856.375</c:v>
                </c:pt>
                <c:pt idx="14">
                  <c:v>1872.3630000000001</c:v>
                </c:pt>
                <c:pt idx="15">
                  <c:v>1880.4490000000001</c:v>
                </c:pt>
                <c:pt idx="16">
                  <c:v>1795.9480000000001</c:v>
                </c:pt>
                <c:pt idx="17">
                  <c:v>1820.7370000000001</c:v>
                </c:pt>
                <c:pt idx="18">
                  <c:v>1898.423</c:v>
                </c:pt>
                <c:pt idx="19">
                  <c:v>2023.788</c:v>
                </c:pt>
                <c:pt idx="20">
                  <c:v>2143.5</c:v>
                </c:pt>
                <c:pt idx="21">
                  <c:v>2185.8270000000002</c:v>
                </c:pt>
                <c:pt idx="22">
                  <c:v>2317.9850000000001</c:v>
                </c:pt>
                <c:pt idx="23">
                  <c:v>2391.3990000000003</c:v>
                </c:pt>
                <c:pt idx="24">
                  <c:v>2336.683</c:v>
                </c:pt>
                <c:pt idx="25">
                  <c:v>2483.75</c:v>
                </c:pt>
                <c:pt idx="26">
                  <c:v>2563.75</c:v>
                </c:pt>
                <c:pt idx="27">
                  <c:v>2650.5990000000002</c:v>
                </c:pt>
                <c:pt idx="28">
                  <c:v>2939.489</c:v>
                </c:pt>
                <c:pt idx="29">
                  <c:v>2973.5160000000001</c:v>
                </c:pt>
                <c:pt idx="30">
                  <c:v>3070.721</c:v>
                </c:pt>
                <c:pt idx="31">
                  <c:v>3100.26</c:v>
                </c:pt>
                <c:pt idx="32">
                  <c:v>3424.1179999999999</c:v>
                </c:pt>
                <c:pt idx="33">
                  <c:v>3424.4030000000002</c:v>
                </c:pt>
                <c:pt idx="34">
                  <c:v>3380.3450000000003</c:v>
                </c:pt>
                <c:pt idx="35">
                  <c:v>3303.297</c:v>
                </c:pt>
                <c:pt idx="36">
                  <c:v>3211.125</c:v>
                </c:pt>
                <c:pt idx="37">
                  <c:v>3092.5630000000001</c:v>
                </c:pt>
                <c:pt idx="38">
                  <c:v>2944.9279999999999</c:v>
                </c:pt>
                <c:pt idx="39">
                  <c:v>2921.8380000000002</c:v>
                </c:pt>
                <c:pt idx="40">
                  <c:v>2919.317</c:v>
                </c:pt>
                <c:pt idx="41">
                  <c:v>2945.4160000000002</c:v>
                </c:pt>
                <c:pt idx="42">
                  <c:v>3015.2799999999997</c:v>
                </c:pt>
                <c:pt idx="43">
                  <c:v>3036.4290000000001</c:v>
                </c:pt>
                <c:pt idx="44">
                  <c:v>3051.7959999999998</c:v>
                </c:pt>
                <c:pt idx="45">
                  <c:v>3048.0610000000001</c:v>
                </c:pt>
                <c:pt idx="46">
                  <c:v>3095.0630000000001</c:v>
                </c:pt>
                <c:pt idx="47">
                  <c:v>3104.797</c:v>
                </c:pt>
                <c:pt idx="48">
                  <c:v>3152.114</c:v>
                </c:pt>
                <c:pt idx="49">
                  <c:v>3116.6400000000003</c:v>
                </c:pt>
                <c:pt idx="50">
                  <c:v>3115.1200000000003</c:v>
                </c:pt>
                <c:pt idx="51">
                  <c:v>3090.1849999999999</c:v>
                </c:pt>
                <c:pt idx="52">
                  <c:v>3036.5050000000001</c:v>
                </c:pt>
                <c:pt idx="53">
                  <c:v>3051.5050000000001</c:v>
                </c:pt>
                <c:pt idx="54">
                  <c:v>3193.7380000000003</c:v>
                </c:pt>
                <c:pt idx="55">
                  <c:v>3286.5050000000001</c:v>
                </c:pt>
                <c:pt idx="56">
                  <c:v>3218.2290000000003</c:v>
                </c:pt>
                <c:pt idx="57">
                  <c:v>3262.3280000000004</c:v>
                </c:pt>
                <c:pt idx="58">
                  <c:v>3326.1869999999999</c:v>
                </c:pt>
                <c:pt idx="59">
                  <c:v>3421.2170000000001</c:v>
                </c:pt>
                <c:pt idx="60">
                  <c:v>3677.9459999999999</c:v>
                </c:pt>
                <c:pt idx="61">
                  <c:v>3549.8810000000003</c:v>
                </c:pt>
                <c:pt idx="62">
                  <c:v>3771.7849999999999</c:v>
                </c:pt>
                <c:pt idx="63">
                  <c:v>3771.7849999999999</c:v>
                </c:pt>
                <c:pt idx="64">
                  <c:v>3802.902</c:v>
                </c:pt>
                <c:pt idx="65">
                  <c:v>3921.9749999999999</c:v>
                </c:pt>
                <c:pt idx="66">
                  <c:v>3967.8570000000004</c:v>
                </c:pt>
                <c:pt idx="67">
                  <c:v>4102.6750000000002</c:v>
                </c:pt>
                <c:pt idx="68">
                  <c:v>4117.9490000000005</c:v>
                </c:pt>
                <c:pt idx="69">
                  <c:v>4174.7290000000003</c:v>
                </c:pt>
                <c:pt idx="70">
                  <c:v>4234.3310000000001</c:v>
                </c:pt>
                <c:pt idx="71">
                  <c:v>4186.7029999999995</c:v>
                </c:pt>
                <c:pt idx="72">
                  <c:v>4307.5249999999996</c:v>
                </c:pt>
                <c:pt idx="73">
                  <c:v>4274.433</c:v>
                </c:pt>
                <c:pt idx="74">
                  <c:v>4267.2719999999999</c:v>
                </c:pt>
                <c:pt idx="75">
                  <c:v>4260.9830000000002</c:v>
                </c:pt>
                <c:pt idx="76">
                  <c:v>4157.8620000000001</c:v>
                </c:pt>
                <c:pt idx="77">
                  <c:v>4166.4760000000006</c:v>
                </c:pt>
                <c:pt idx="78">
                  <c:v>4072.7069999999999</c:v>
                </c:pt>
                <c:pt idx="79">
                  <c:v>4084.4940000000001</c:v>
                </c:pt>
                <c:pt idx="80">
                  <c:v>3885.8230000000003</c:v>
                </c:pt>
                <c:pt idx="81">
                  <c:v>4006.7920000000004</c:v>
                </c:pt>
                <c:pt idx="82">
                  <c:v>4014.645</c:v>
                </c:pt>
                <c:pt idx="83">
                  <c:v>3983.5529999999999</c:v>
                </c:pt>
                <c:pt idx="84">
                  <c:v>3856.7570000000001</c:v>
                </c:pt>
                <c:pt idx="85">
                  <c:v>4035.5569999999998</c:v>
                </c:pt>
                <c:pt idx="86">
                  <c:v>3898.1280000000002</c:v>
                </c:pt>
                <c:pt idx="87">
                  <c:v>3740.7570000000001</c:v>
                </c:pt>
                <c:pt idx="88">
                  <c:v>3561.4830000000002</c:v>
                </c:pt>
                <c:pt idx="89">
                  <c:v>3468.3790000000004</c:v>
                </c:pt>
                <c:pt idx="90">
                  <c:v>3342.6009999999997</c:v>
                </c:pt>
                <c:pt idx="91">
                  <c:v>3258.4850000000001</c:v>
                </c:pt>
                <c:pt idx="92">
                  <c:v>3129.5950000000003</c:v>
                </c:pt>
                <c:pt idx="93">
                  <c:v>2979.3410000000003</c:v>
                </c:pt>
                <c:pt idx="94">
                  <c:v>2904.9</c:v>
                </c:pt>
                <c:pt idx="95">
                  <c:v>2903.9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168D-4017-87C2-802CFEBA2B81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550</c:v>
                </c:pt>
                <c:pt idx="1">
                  <c:v>550</c:v>
                </c:pt>
                <c:pt idx="2">
                  <c:v>550</c:v>
                </c:pt>
                <c:pt idx="3">
                  <c:v>550</c:v>
                </c:pt>
                <c:pt idx="4">
                  <c:v>550</c:v>
                </c:pt>
                <c:pt idx="5">
                  <c:v>550</c:v>
                </c:pt>
                <c:pt idx="6">
                  <c:v>550</c:v>
                </c:pt>
                <c:pt idx="7">
                  <c:v>550</c:v>
                </c:pt>
                <c:pt idx="8">
                  <c:v>550</c:v>
                </c:pt>
                <c:pt idx="9">
                  <c:v>550</c:v>
                </c:pt>
                <c:pt idx="10">
                  <c:v>550</c:v>
                </c:pt>
                <c:pt idx="11">
                  <c:v>550</c:v>
                </c:pt>
                <c:pt idx="12">
                  <c:v>550</c:v>
                </c:pt>
                <c:pt idx="13">
                  <c:v>550</c:v>
                </c:pt>
                <c:pt idx="14">
                  <c:v>550</c:v>
                </c:pt>
                <c:pt idx="15">
                  <c:v>550</c:v>
                </c:pt>
                <c:pt idx="16">
                  <c:v>550</c:v>
                </c:pt>
                <c:pt idx="17">
                  <c:v>550</c:v>
                </c:pt>
                <c:pt idx="18">
                  <c:v>550</c:v>
                </c:pt>
                <c:pt idx="19">
                  <c:v>550</c:v>
                </c:pt>
                <c:pt idx="20">
                  <c:v>550</c:v>
                </c:pt>
                <c:pt idx="21">
                  <c:v>550</c:v>
                </c:pt>
                <c:pt idx="22">
                  <c:v>550</c:v>
                </c:pt>
                <c:pt idx="23">
                  <c:v>550</c:v>
                </c:pt>
                <c:pt idx="24">
                  <c:v>550</c:v>
                </c:pt>
                <c:pt idx="25">
                  <c:v>550</c:v>
                </c:pt>
                <c:pt idx="26">
                  <c:v>550</c:v>
                </c:pt>
                <c:pt idx="27">
                  <c:v>550</c:v>
                </c:pt>
                <c:pt idx="28">
                  <c:v>399</c:v>
                </c:pt>
                <c:pt idx="29">
                  <c:v>399</c:v>
                </c:pt>
                <c:pt idx="30">
                  <c:v>399</c:v>
                </c:pt>
                <c:pt idx="31">
                  <c:v>399</c:v>
                </c:pt>
                <c:pt idx="32">
                  <c:v>299</c:v>
                </c:pt>
                <c:pt idx="33">
                  <c:v>299</c:v>
                </c:pt>
                <c:pt idx="34">
                  <c:v>299</c:v>
                </c:pt>
                <c:pt idx="35">
                  <c:v>299</c:v>
                </c:pt>
                <c:pt idx="36">
                  <c:v>340</c:v>
                </c:pt>
                <c:pt idx="37">
                  <c:v>340</c:v>
                </c:pt>
                <c:pt idx="38">
                  <c:v>340</c:v>
                </c:pt>
                <c:pt idx="39">
                  <c:v>340</c:v>
                </c:pt>
                <c:pt idx="40">
                  <c:v>308</c:v>
                </c:pt>
                <c:pt idx="41">
                  <c:v>308</c:v>
                </c:pt>
                <c:pt idx="42">
                  <c:v>308</c:v>
                </c:pt>
                <c:pt idx="43">
                  <c:v>308</c:v>
                </c:pt>
                <c:pt idx="44">
                  <c:v>291</c:v>
                </c:pt>
                <c:pt idx="45">
                  <c:v>291</c:v>
                </c:pt>
                <c:pt idx="46">
                  <c:v>291</c:v>
                </c:pt>
                <c:pt idx="47">
                  <c:v>291</c:v>
                </c:pt>
                <c:pt idx="48">
                  <c:v>289</c:v>
                </c:pt>
                <c:pt idx="49">
                  <c:v>289</c:v>
                </c:pt>
                <c:pt idx="50">
                  <c:v>289</c:v>
                </c:pt>
                <c:pt idx="51">
                  <c:v>289</c:v>
                </c:pt>
                <c:pt idx="52">
                  <c:v>289</c:v>
                </c:pt>
                <c:pt idx="53">
                  <c:v>289</c:v>
                </c:pt>
                <c:pt idx="54">
                  <c:v>289</c:v>
                </c:pt>
                <c:pt idx="55">
                  <c:v>289</c:v>
                </c:pt>
                <c:pt idx="56">
                  <c:v>301</c:v>
                </c:pt>
                <c:pt idx="57">
                  <c:v>301</c:v>
                </c:pt>
                <c:pt idx="58">
                  <c:v>301</c:v>
                </c:pt>
                <c:pt idx="59">
                  <c:v>301</c:v>
                </c:pt>
                <c:pt idx="60">
                  <c:v>306</c:v>
                </c:pt>
                <c:pt idx="61">
                  <c:v>306</c:v>
                </c:pt>
                <c:pt idx="62">
                  <c:v>306</c:v>
                </c:pt>
                <c:pt idx="63">
                  <c:v>306</c:v>
                </c:pt>
                <c:pt idx="64">
                  <c:v>192</c:v>
                </c:pt>
                <c:pt idx="65">
                  <c:v>192</c:v>
                </c:pt>
                <c:pt idx="66">
                  <c:v>192</c:v>
                </c:pt>
                <c:pt idx="67">
                  <c:v>192</c:v>
                </c:pt>
                <c:pt idx="68">
                  <c:v>192</c:v>
                </c:pt>
                <c:pt idx="69">
                  <c:v>192</c:v>
                </c:pt>
                <c:pt idx="70">
                  <c:v>192</c:v>
                </c:pt>
                <c:pt idx="71">
                  <c:v>192</c:v>
                </c:pt>
                <c:pt idx="72">
                  <c:v>203</c:v>
                </c:pt>
                <c:pt idx="73">
                  <c:v>203</c:v>
                </c:pt>
                <c:pt idx="74">
                  <c:v>203</c:v>
                </c:pt>
                <c:pt idx="75">
                  <c:v>203</c:v>
                </c:pt>
                <c:pt idx="76">
                  <c:v>195</c:v>
                </c:pt>
                <c:pt idx="77">
                  <c:v>195</c:v>
                </c:pt>
                <c:pt idx="78">
                  <c:v>195</c:v>
                </c:pt>
                <c:pt idx="79">
                  <c:v>195</c:v>
                </c:pt>
                <c:pt idx="80">
                  <c:v>192</c:v>
                </c:pt>
                <c:pt idx="81">
                  <c:v>192</c:v>
                </c:pt>
                <c:pt idx="82">
                  <c:v>192</c:v>
                </c:pt>
                <c:pt idx="83">
                  <c:v>192</c:v>
                </c:pt>
                <c:pt idx="84">
                  <c:v>312</c:v>
                </c:pt>
                <c:pt idx="85">
                  <c:v>312</c:v>
                </c:pt>
                <c:pt idx="86">
                  <c:v>312</c:v>
                </c:pt>
                <c:pt idx="87">
                  <c:v>312</c:v>
                </c:pt>
                <c:pt idx="88">
                  <c:v>475</c:v>
                </c:pt>
                <c:pt idx="89">
                  <c:v>475</c:v>
                </c:pt>
                <c:pt idx="90">
                  <c:v>475</c:v>
                </c:pt>
                <c:pt idx="91">
                  <c:v>475</c:v>
                </c:pt>
                <c:pt idx="92">
                  <c:v>507</c:v>
                </c:pt>
                <c:pt idx="93">
                  <c:v>507</c:v>
                </c:pt>
                <c:pt idx="94">
                  <c:v>507</c:v>
                </c:pt>
                <c:pt idx="95">
                  <c:v>507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68D-4017-87C2-802CFEBA2B81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3844.7330000000002</c:v>
                </c:pt>
                <c:pt idx="1">
                  <c:v>3830.6789999999996</c:v>
                </c:pt>
                <c:pt idx="2">
                  <c:v>3811.1460000000002</c:v>
                </c:pt>
                <c:pt idx="3">
                  <c:v>3787.5450000000001</c:v>
                </c:pt>
                <c:pt idx="4">
                  <c:v>3770.7369999999996</c:v>
                </c:pt>
                <c:pt idx="5">
                  <c:v>3747.299</c:v>
                </c:pt>
                <c:pt idx="6">
                  <c:v>3728.4629999999997</c:v>
                </c:pt>
                <c:pt idx="7">
                  <c:v>3709.3599999999997</c:v>
                </c:pt>
                <c:pt idx="8">
                  <c:v>3688.489</c:v>
                </c:pt>
                <c:pt idx="9">
                  <c:v>3685.5390000000002</c:v>
                </c:pt>
                <c:pt idx="10">
                  <c:v>3679.2049999999999</c:v>
                </c:pt>
                <c:pt idx="11">
                  <c:v>3667.6759999999999</c:v>
                </c:pt>
                <c:pt idx="12">
                  <c:v>3654.8439999999996</c:v>
                </c:pt>
                <c:pt idx="13">
                  <c:v>3653.991</c:v>
                </c:pt>
                <c:pt idx="14">
                  <c:v>3637.0679999999998</c:v>
                </c:pt>
                <c:pt idx="15">
                  <c:v>3625.36</c:v>
                </c:pt>
                <c:pt idx="16">
                  <c:v>3630.4940000000001</c:v>
                </c:pt>
                <c:pt idx="17">
                  <c:v>3628.8090000000002</c:v>
                </c:pt>
                <c:pt idx="18">
                  <c:v>3618.8420000000001</c:v>
                </c:pt>
                <c:pt idx="19">
                  <c:v>3599.2</c:v>
                </c:pt>
                <c:pt idx="20">
                  <c:v>3599.6350000000002</c:v>
                </c:pt>
                <c:pt idx="21">
                  <c:v>3586.1579999999999</c:v>
                </c:pt>
                <c:pt idx="22">
                  <c:v>3582.962</c:v>
                </c:pt>
                <c:pt idx="23">
                  <c:v>3578.0529999999999</c:v>
                </c:pt>
                <c:pt idx="24">
                  <c:v>3568.8159999999998</c:v>
                </c:pt>
                <c:pt idx="25">
                  <c:v>3555.2570000000001</c:v>
                </c:pt>
                <c:pt idx="26">
                  <c:v>3579.5659999999998</c:v>
                </c:pt>
                <c:pt idx="27">
                  <c:v>3596.7429999999999</c:v>
                </c:pt>
                <c:pt idx="28">
                  <c:v>3624.8870000000002</c:v>
                </c:pt>
                <c:pt idx="29">
                  <c:v>3697.2730000000001</c:v>
                </c:pt>
                <c:pt idx="30">
                  <c:v>3760.6840000000002</c:v>
                </c:pt>
                <c:pt idx="31">
                  <c:v>3819.9009999999998</c:v>
                </c:pt>
                <c:pt idx="32">
                  <c:v>3903.2289999999998</c:v>
                </c:pt>
                <c:pt idx="33">
                  <c:v>3990.3669999999997</c:v>
                </c:pt>
                <c:pt idx="34">
                  <c:v>4079.739</c:v>
                </c:pt>
                <c:pt idx="35">
                  <c:v>4168.92</c:v>
                </c:pt>
                <c:pt idx="36">
                  <c:v>4254.5460000000003</c:v>
                </c:pt>
                <c:pt idx="37">
                  <c:v>4332.1179999999995</c:v>
                </c:pt>
                <c:pt idx="38">
                  <c:v>4399.982</c:v>
                </c:pt>
                <c:pt idx="39">
                  <c:v>4443.4710000000005</c:v>
                </c:pt>
                <c:pt idx="40">
                  <c:v>4492.4849999999997</c:v>
                </c:pt>
                <c:pt idx="41">
                  <c:v>4515.8880000000008</c:v>
                </c:pt>
                <c:pt idx="42">
                  <c:v>4530.1240000000007</c:v>
                </c:pt>
                <c:pt idx="43">
                  <c:v>4535.1059999999989</c:v>
                </c:pt>
                <c:pt idx="44">
                  <c:v>4579.6440000000002</c:v>
                </c:pt>
                <c:pt idx="45">
                  <c:v>4610.4349999999995</c:v>
                </c:pt>
                <c:pt idx="46">
                  <c:v>4622.7240000000002</c:v>
                </c:pt>
                <c:pt idx="47">
                  <c:v>4621.7650000000003</c:v>
                </c:pt>
                <c:pt idx="48">
                  <c:v>4642.4489999999996</c:v>
                </c:pt>
                <c:pt idx="49">
                  <c:v>4663.9220000000005</c:v>
                </c:pt>
                <c:pt idx="50">
                  <c:v>4657.9059999999999</c:v>
                </c:pt>
                <c:pt idx="51">
                  <c:v>4646.8289999999997</c:v>
                </c:pt>
                <c:pt idx="52">
                  <c:v>4620.5479999999998</c:v>
                </c:pt>
                <c:pt idx="53">
                  <c:v>4570.0389999999998</c:v>
                </c:pt>
                <c:pt idx="54">
                  <c:v>4524.4870000000001</c:v>
                </c:pt>
                <c:pt idx="55">
                  <c:v>4445.2460000000001</c:v>
                </c:pt>
                <c:pt idx="56">
                  <c:v>4356.576</c:v>
                </c:pt>
                <c:pt idx="57">
                  <c:v>4271.1850000000004</c:v>
                </c:pt>
                <c:pt idx="58">
                  <c:v>4162.6319999999996</c:v>
                </c:pt>
                <c:pt idx="59">
                  <c:v>4056.29</c:v>
                </c:pt>
                <c:pt idx="60">
                  <c:v>3941.6310000000003</c:v>
                </c:pt>
                <c:pt idx="61">
                  <c:v>3787.4870000000001</c:v>
                </c:pt>
                <c:pt idx="62">
                  <c:v>3646.5149999999999</c:v>
                </c:pt>
                <c:pt idx="63">
                  <c:v>3509.848</c:v>
                </c:pt>
                <c:pt idx="64">
                  <c:v>3396.165</c:v>
                </c:pt>
                <c:pt idx="65">
                  <c:v>3292.0810000000001</c:v>
                </c:pt>
                <c:pt idx="66">
                  <c:v>3217.6410000000001</c:v>
                </c:pt>
                <c:pt idx="67">
                  <c:v>3172.8249999999998</c:v>
                </c:pt>
                <c:pt idx="68">
                  <c:v>3151.4140000000002</c:v>
                </c:pt>
                <c:pt idx="69">
                  <c:v>3147.788</c:v>
                </c:pt>
                <c:pt idx="70">
                  <c:v>3143.2429999999999</c:v>
                </c:pt>
                <c:pt idx="71">
                  <c:v>3139.4449999999997</c:v>
                </c:pt>
                <c:pt idx="72">
                  <c:v>3133.68</c:v>
                </c:pt>
                <c:pt idx="73">
                  <c:v>3137.9539999999997</c:v>
                </c:pt>
                <c:pt idx="74">
                  <c:v>3134</c:v>
                </c:pt>
                <c:pt idx="75">
                  <c:v>3129.7379999999998</c:v>
                </c:pt>
                <c:pt idx="76">
                  <c:v>3114.127</c:v>
                </c:pt>
                <c:pt idx="77">
                  <c:v>3118.8249999999998</c:v>
                </c:pt>
                <c:pt idx="78">
                  <c:v>3117.9940000000001</c:v>
                </c:pt>
                <c:pt idx="79">
                  <c:v>3121.491</c:v>
                </c:pt>
                <c:pt idx="80">
                  <c:v>3128.6280000000002</c:v>
                </c:pt>
                <c:pt idx="81">
                  <c:v>3131.9170000000004</c:v>
                </c:pt>
                <c:pt idx="82">
                  <c:v>3140.107</c:v>
                </c:pt>
                <c:pt idx="83">
                  <c:v>3155.922</c:v>
                </c:pt>
                <c:pt idx="84">
                  <c:v>3145.7370000000001</c:v>
                </c:pt>
                <c:pt idx="85">
                  <c:v>3177.2330000000002</c:v>
                </c:pt>
                <c:pt idx="86">
                  <c:v>3187.895</c:v>
                </c:pt>
                <c:pt idx="87">
                  <c:v>3213.3209999999999</c:v>
                </c:pt>
                <c:pt idx="88">
                  <c:v>3230.5680000000002</c:v>
                </c:pt>
                <c:pt idx="89">
                  <c:v>3241.9570000000003</c:v>
                </c:pt>
                <c:pt idx="90">
                  <c:v>3260.65</c:v>
                </c:pt>
                <c:pt idx="91">
                  <c:v>3284.17</c:v>
                </c:pt>
                <c:pt idx="92">
                  <c:v>3301.6840000000002</c:v>
                </c:pt>
                <c:pt idx="93">
                  <c:v>3317.741</c:v>
                </c:pt>
                <c:pt idx="94">
                  <c:v>3314.6330000000003</c:v>
                </c:pt>
                <c:pt idx="95">
                  <c:v>3244.8960000000002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168D-4017-87C2-802CFEBA2B81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  <c:pt idx="0">
                  <c:v>108</c:v>
                </c:pt>
                <c:pt idx="1">
                  <c:v>108</c:v>
                </c:pt>
                <c:pt idx="2">
                  <c:v>108</c:v>
                </c:pt>
                <c:pt idx="3">
                  <c:v>108</c:v>
                </c:pt>
                <c:pt idx="4">
                  <c:v>112</c:v>
                </c:pt>
                <c:pt idx="5">
                  <c:v>112</c:v>
                </c:pt>
                <c:pt idx="6">
                  <c:v>112</c:v>
                </c:pt>
                <c:pt idx="7">
                  <c:v>112</c:v>
                </c:pt>
                <c:pt idx="8">
                  <c:v>117</c:v>
                </c:pt>
                <c:pt idx="9">
                  <c:v>117</c:v>
                </c:pt>
                <c:pt idx="10">
                  <c:v>117</c:v>
                </c:pt>
                <c:pt idx="11">
                  <c:v>117</c:v>
                </c:pt>
                <c:pt idx="12">
                  <c:v>121</c:v>
                </c:pt>
                <c:pt idx="13">
                  <c:v>121</c:v>
                </c:pt>
                <c:pt idx="14">
                  <c:v>121</c:v>
                </c:pt>
                <c:pt idx="15">
                  <c:v>121</c:v>
                </c:pt>
                <c:pt idx="16">
                  <c:v>121</c:v>
                </c:pt>
                <c:pt idx="17">
                  <c:v>121</c:v>
                </c:pt>
                <c:pt idx="18">
                  <c:v>121</c:v>
                </c:pt>
                <c:pt idx="19">
                  <c:v>121</c:v>
                </c:pt>
                <c:pt idx="20">
                  <c:v>123</c:v>
                </c:pt>
                <c:pt idx="21">
                  <c:v>123</c:v>
                </c:pt>
                <c:pt idx="22">
                  <c:v>123</c:v>
                </c:pt>
                <c:pt idx="23">
                  <c:v>123</c:v>
                </c:pt>
                <c:pt idx="24">
                  <c:v>128</c:v>
                </c:pt>
                <c:pt idx="25">
                  <c:v>128</c:v>
                </c:pt>
                <c:pt idx="26">
                  <c:v>128</c:v>
                </c:pt>
                <c:pt idx="27">
                  <c:v>128</c:v>
                </c:pt>
                <c:pt idx="28">
                  <c:v>139</c:v>
                </c:pt>
                <c:pt idx="29">
                  <c:v>139</c:v>
                </c:pt>
                <c:pt idx="30">
                  <c:v>139</c:v>
                </c:pt>
                <c:pt idx="31">
                  <c:v>139</c:v>
                </c:pt>
                <c:pt idx="32">
                  <c:v>154</c:v>
                </c:pt>
                <c:pt idx="33">
                  <c:v>154</c:v>
                </c:pt>
                <c:pt idx="34">
                  <c:v>154</c:v>
                </c:pt>
                <c:pt idx="35">
                  <c:v>154</c:v>
                </c:pt>
                <c:pt idx="36">
                  <c:v>165</c:v>
                </c:pt>
                <c:pt idx="37">
                  <c:v>165</c:v>
                </c:pt>
                <c:pt idx="38">
                  <c:v>165</c:v>
                </c:pt>
                <c:pt idx="39">
                  <c:v>165</c:v>
                </c:pt>
                <c:pt idx="40">
                  <c:v>168</c:v>
                </c:pt>
                <c:pt idx="41">
                  <c:v>168</c:v>
                </c:pt>
                <c:pt idx="42">
                  <c:v>168</c:v>
                </c:pt>
                <c:pt idx="43">
                  <c:v>168</c:v>
                </c:pt>
                <c:pt idx="44">
                  <c:v>167</c:v>
                </c:pt>
                <c:pt idx="45">
                  <c:v>167</c:v>
                </c:pt>
                <c:pt idx="46">
                  <c:v>167</c:v>
                </c:pt>
                <c:pt idx="47">
                  <c:v>167</c:v>
                </c:pt>
                <c:pt idx="48">
                  <c:v>162</c:v>
                </c:pt>
                <c:pt idx="49">
                  <c:v>162</c:v>
                </c:pt>
                <c:pt idx="50">
                  <c:v>162</c:v>
                </c:pt>
                <c:pt idx="51">
                  <c:v>162</c:v>
                </c:pt>
                <c:pt idx="52">
                  <c:v>154</c:v>
                </c:pt>
                <c:pt idx="53">
                  <c:v>154</c:v>
                </c:pt>
                <c:pt idx="54">
                  <c:v>154</c:v>
                </c:pt>
                <c:pt idx="55">
                  <c:v>154</c:v>
                </c:pt>
                <c:pt idx="56">
                  <c:v>143</c:v>
                </c:pt>
                <c:pt idx="57">
                  <c:v>143</c:v>
                </c:pt>
                <c:pt idx="58">
                  <c:v>143</c:v>
                </c:pt>
                <c:pt idx="59">
                  <c:v>143</c:v>
                </c:pt>
                <c:pt idx="60">
                  <c:v>131</c:v>
                </c:pt>
                <c:pt idx="61">
                  <c:v>131</c:v>
                </c:pt>
                <c:pt idx="62">
                  <c:v>131</c:v>
                </c:pt>
                <c:pt idx="63">
                  <c:v>131</c:v>
                </c:pt>
                <c:pt idx="64">
                  <c:v>121</c:v>
                </c:pt>
                <c:pt idx="65">
                  <c:v>121</c:v>
                </c:pt>
                <c:pt idx="66">
                  <c:v>121</c:v>
                </c:pt>
                <c:pt idx="67">
                  <c:v>121</c:v>
                </c:pt>
                <c:pt idx="68">
                  <c:v>120</c:v>
                </c:pt>
                <c:pt idx="69">
                  <c:v>120</c:v>
                </c:pt>
                <c:pt idx="70">
                  <c:v>120</c:v>
                </c:pt>
                <c:pt idx="71">
                  <c:v>120</c:v>
                </c:pt>
                <c:pt idx="72">
                  <c:v>121</c:v>
                </c:pt>
                <c:pt idx="73">
                  <c:v>121</c:v>
                </c:pt>
                <c:pt idx="74">
                  <c:v>121</c:v>
                </c:pt>
                <c:pt idx="75">
                  <c:v>121</c:v>
                </c:pt>
                <c:pt idx="76">
                  <c:v>121</c:v>
                </c:pt>
                <c:pt idx="77">
                  <c:v>121</c:v>
                </c:pt>
                <c:pt idx="78">
                  <c:v>121</c:v>
                </c:pt>
                <c:pt idx="79">
                  <c:v>121</c:v>
                </c:pt>
                <c:pt idx="80">
                  <c:v>119</c:v>
                </c:pt>
                <c:pt idx="81">
                  <c:v>119</c:v>
                </c:pt>
                <c:pt idx="82">
                  <c:v>119</c:v>
                </c:pt>
                <c:pt idx="83">
                  <c:v>119</c:v>
                </c:pt>
                <c:pt idx="84">
                  <c:v>116</c:v>
                </c:pt>
                <c:pt idx="85">
                  <c:v>116</c:v>
                </c:pt>
                <c:pt idx="86">
                  <c:v>116</c:v>
                </c:pt>
                <c:pt idx="87">
                  <c:v>116</c:v>
                </c:pt>
                <c:pt idx="88">
                  <c:v>110</c:v>
                </c:pt>
                <c:pt idx="89">
                  <c:v>110</c:v>
                </c:pt>
                <c:pt idx="90">
                  <c:v>110</c:v>
                </c:pt>
                <c:pt idx="91">
                  <c:v>110</c:v>
                </c:pt>
                <c:pt idx="92">
                  <c:v>103</c:v>
                </c:pt>
                <c:pt idx="93">
                  <c:v>103</c:v>
                </c:pt>
                <c:pt idx="94">
                  <c:v>103</c:v>
                </c:pt>
                <c:pt idx="95">
                  <c:v>103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168D-4017-87C2-802CFEBA2B81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0">
                  <c:v>495</c:v>
                </c:pt>
                <c:pt idx="1">
                  <c:v>495</c:v>
                </c:pt>
                <c:pt idx="2">
                  <c:v>456.99799999999999</c:v>
                </c:pt>
                <c:pt idx="3">
                  <c:v>495</c:v>
                </c:pt>
                <c:pt idx="4">
                  <c:v>495</c:v>
                </c:pt>
                <c:pt idx="5">
                  <c:v>495</c:v>
                </c:pt>
                <c:pt idx="6">
                  <c:v>495</c:v>
                </c:pt>
                <c:pt idx="7">
                  <c:v>495</c:v>
                </c:pt>
                <c:pt idx="8">
                  <c:v>505</c:v>
                </c:pt>
                <c:pt idx="9">
                  <c:v>505</c:v>
                </c:pt>
                <c:pt idx="10">
                  <c:v>505</c:v>
                </c:pt>
                <c:pt idx="11">
                  <c:v>505</c:v>
                </c:pt>
                <c:pt idx="12">
                  <c:v>505</c:v>
                </c:pt>
                <c:pt idx="13">
                  <c:v>505</c:v>
                </c:pt>
                <c:pt idx="14">
                  <c:v>505</c:v>
                </c:pt>
                <c:pt idx="15">
                  <c:v>505</c:v>
                </c:pt>
                <c:pt idx="16">
                  <c:v>666</c:v>
                </c:pt>
                <c:pt idx="17">
                  <c:v>676</c:v>
                </c:pt>
                <c:pt idx="18">
                  <c:v>676</c:v>
                </c:pt>
                <c:pt idx="19">
                  <c:v>676</c:v>
                </c:pt>
                <c:pt idx="20">
                  <c:v>719.96800000000007</c:v>
                </c:pt>
                <c:pt idx="21">
                  <c:v>841</c:v>
                </c:pt>
                <c:pt idx="22">
                  <c:v>841</c:v>
                </c:pt>
                <c:pt idx="23">
                  <c:v>846</c:v>
                </c:pt>
                <c:pt idx="24">
                  <c:v>1346</c:v>
                </c:pt>
                <c:pt idx="25">
                  <c:v>1449.7060000000001</c:v>
                </c:pt>
                <c:pt idx="26">
                  <c:v>1510.4870000000001</c:v>
                </c:pt>
                <c:pt idx="27">
                  <c:v>1556</c:v>
                </c:pt>
                <c:pt idx="28">
                  <c:v>1613</c:v>
                </c:pt>
                <c:pt idx="29">
                  <c:v>1668</c:v>
                </c:pt>
                <c:pt idx="30">
                  <c:v>1578</c:v>
                </c:pt>
                <c:pt idx="31">
                  <c:v>1588</c:v>
                </c:pt>
                <c:pt idx="32">
                  <c:v>1374</c:v>
                </c:pt>
                <c:pt idx="33">
                  <c:v>1374</c:v>
                </c:pt>
                <c:pt idx="34">
                  <c:v>1419</c:v>
                </c:pt>
                <c:pt idx="35">
                  <c:v>1449</c:v>
                </c:pt>
                <c:pt idx="36">
                  <c:v>1382</c:v>
                </c:pt>
                <c:pt idx="37">
                  <c:v>1497</c:v>
                </c:pt>
                <c:pt idx="38">
                  <c:v>1602</c:v>
                </c:pt>
                <c:pt idx="39">
                  <c:v>1602</c:v>
                </c:pt>
                <c:pt idx="40">
                  <c:v>1602</c:v>
                </c:pt>
                <c:pt idx="41">
                  <c:v>1582</c:v>
                </c:pt>
                <c:pt idx="42">
                  <c:v>1497</c:v>
                </c:pt>
                <c:pt idx="43">
                  <c:v>1497</c:v>
                </c:pt>
                <c:pt idx="44">
                  <c:v>1497</c:v>
                </c:pt>
                <c:pt idx="45">
                  <c:v>1497</c:v>
                </c:pt>
                <c:pt idx="46">
                  <c:v>1447</c:v>
                </c:pt>
                <c:pt idx="47">
                  <c:v>1447</c:v>
                </c:pt>
                <c:pt idx="48">
                  <c:v>1425</c:v>
                </c:pt>
                <c:pt idx="49">
                  <c:v>1425</c:v>
                </c:pt>
                <c:pt idx="50">
                  <c:v>1405</c:v>
                </c:pt>
                <c:pt idx="51">
                  <c:v>1405</c:v>
                </c:pt>
                <c:pt idx="52">
                  <c:v>1421</c:v>
                </c:pt>
                <c:pt idx="53">
                  <c:v>1421</c:v>
                </c:pt>
                <c:pt idx="54">
                  <c:v>1296</c:v>
                </c:pt>
                <c:pt idx="55">
                  <c:v>1236</c:v>
                </c:pt>
                <c:pt idx="56">
                  <c:v>1236</c:v>
                </c:pt>
                <c:pt idx="57">
                  <c:v>1236</c:v>
                </c:pt>
                <c:pt idx="58">
                  <c:v>1236</c:v>
                </c:pt>
                <c:pt idx="59">
                  <c:v>1206</c:v>
                </c:pt>
                <c:pt idx="60">
                  <c:v>1051</c:v>
                </c:pt>
                <c:pt idx="61">
                  <c:v>1318</c:v>
                </c:pt>
                <c:pt idx="62">
                  <c:v>1223.94</c:v>
                </c:pt>
                <c:pt idx="63">
                  <c:v>1382.6659999999999</c:v>
                </c:pt>
                <c:pt idx="64">
                  <c:v>1712.126</c:v>
                </c:pt>
                <c:pt idx="65">
                  <c:v>1751</c:v>
                </c:pt>
                <c:pt idx="66">
                  <c:v>1851</c:v>
                </c:pt>
                <c:pt idx="67">
                  <c:v>1856</c:v>
                </c:pt>
                <c:pt idx="68">
                  <c:v>2048</c:v>
                </c:pt>
                <c:pt idx="69">
                  <c:v>2073</c:v>
                </c:pt>
                <c:pt idx="70">
                  <c:v>2073</c:v>
                </c:pt>
                <c:pt idx="71">
                  <c:v>2148</c:v>
                </c:pt>
                <c:pt idx="72">
                  <c:v>2009</c:v>
                </c:pt>
                <c:pt idx="73">
                  <c:v>2038</c:v>
                </c:pt>
                <c:pt idx="74">
                  <c:v>2038</c:v>
                </c:pt>
                <c:pt idx="75">
                  <c:v>2033</c:v>
                </c:pt>
                <c:pt idx="76">
                  <c:v>2162</c:v>
                </c:pt>
                <c:pt idx="77">
                  <c:v>2108</c:v>
                </c:pt>
                <c:pt idx="78">
                  <c:v>2143</c:v>
                </c:pt>
                <c:pt idx="79">
                  <c:v>2040</c:v>
                </c:pt>
                <c:pt idx="80">
                  <c:v>2123</c:v>
                </c:pt>
                <c:pt idx="81">
                  <c:v>1883</c:v>
                </c:pt>
                <c:pt idx="82">
                  <c:v>1746</c:v>
                </c:pt>
                <c:pt idx="83">
                  <c:v>1628</c:v>
                </c:pt>
                <c:pt idx="84">
                  <c:v>1403.1659999999999</c:v>
                </c:pt>
                <c:pt idx="85">
                  <c:v>1061</c:v>
                </c:pt>
                <c:pt idx="86">
                  <c:v>1061</c:v>
                </c:pt>
                <c:pt idx="87">
                  <c:v>1047.6509999999998</c:v>
                </c:pt>
                <c:pt idx="88">
                  <c:v>705</c:v>
                </c:pt>
                <c:pt idx="89">
                  <c:v>620</c:v>
                </c:pt>
                <c:pt idx="90">
                  <c:v>600</c:v>
                </c:pt>
                <c:pt idx="91">
                  <c:v>545</c:v>
                </c:pt>
                <c:pt idx="92">
                  <c:v>503</c:v>
                </c:pt>
                <c:pt idx="93">
                  <c:v>495</c:v>
                </c:pt>
                <c:pt idx="94">
                  <c:v>495</c:v>
                </c:pt>
                <c:pt idx="95">
                  <c:v>495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168D-4017-87C2-802CFEBA2B8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77.95</c:v>
                </c:pt>
                <c:pt idx="1">
                  <c:v>78.16</c:v>
                </c:pt>
                <c:pt idx="2">
                  <c:v>50</c:v>
                </c:pt>
                <c:pt idx="3">
                  <c:v>53.5</c:v>
                </c:pt>
                <c:pt idx="4">
                  <c:v>78.150000000000006</c:v>
                </c:pt>
                <c:pt idx="5">
                  <c:v>78.22</c:v>
                </c:pt>
                <c:pt idx="6">
                  <c:v>79.53</c:v>
                </c:pt>
                <c:pt idx="7">
                  <c:v>83.67</c:v>
                </c:pt>
                <c:pt idx="8">
                  <c:v>85.08</c:v>
                </c:pt>
                <c:pt idx="9">
                  <c:v>84.96</c:v>
                </c:pt>
                <c:pt idx="10">
                  <c:v>84.97</c:v>
                </c:pt>
                <c:pt idx="11">
                  <c:v>83.48</c:v>
                </c:pt>
                <c:pt idx="12">
                  <c:v>84.17</c:v>
                </c:pt>
                <c:pt idx="13">
                  <c:v>84.78</c:v>
                </c:pt>
                <c:pt idx="14">
                  <c:v>84.99</c:v>
                </c:pt>
                <c:pt idx="15">
                  <c:v>85.04</c:v>
                </c:pt>
                <c:pt idx="16">
                  <c:v>79.58</c:v>
                </c:pt>
                <c:pt idx="17">
                  <c:v>81.459999999999994</c:v>
                </c:pt>
                <c:pt idx="18">
                  <c:v>85.16</c:v>
                </c:pt>
                <c:pt idx="19">
                  <c:v>86.26</c:v>
                </c:pt>
                <c:pt idx="20">
                  <c:v>95</c:v>
                </c:pt>
                <c:pt idx="21">
                  <c:v>95.92</c:v>
                </c:pt>
                <c:pt idx="22">
                  <c:v>115.55</c:v>
                </c:pt>
                <c:pt idx="23">
                  <c:v>130.65</c:v>
                </c:pt>
                <c:pt idx="24">
                  <c:v>98.8</c:v>
                </c:pt>
                <c:pt idx="25">
                  <c:v>95</c:v>
                </c:pt>
                <c:pt idx="26">
                  <c:v>95</c:v>
                </c:pt>
                <c:pt idx="27">
                  <c:v>100.53</c:v>
                </c:pt>
                <c:pt idx="28">
                  <c:v>108.5</c:v>
                </c:pt>
                <c:pt idx="29">
                  <c:v>101.03</c:v>
                </c:pt>
                <c:pt idx="30">
                  <c:v>117.84</c:v>
                </c:pt>
                <c:pt idx="31">
                  <c:v>127</c:v>
                </c:pt>
                <c:pt idx="32">
                  <c:v>170.69</c:v>
                </c:pt>
                <c:pt idx="33">
                  <c:v>178.52</c:v>
                </c:pt>
                <c:pt idx="34">
                  <c:v>155.11000000000001</c:v>
                </c:pt>
                <c:pt idx="35">
                  <c:v>155.1</c:v>
                </c:pt>
                <c:pt idx="36">
                  <c:v>131.44999999999999</c:v>
                </c:pt>
                <c:pt idx="37">
                  <c:v>100.31</c:v>
                </c:pt>
                <c:pt idx="38">
                  <c:v>94.55</c:v>
                </c:pt>
                <c:pt idx="39">
                  <c:v>92.38</c:v>
                </c:pt>
                <c:pt idx="40">
                  <c:v>92</c:v>
                </c:pt>
                <c:pt idx="41">
                  <c:v>89.38</c:v>
                </c:pt>
                <c:pt idx="42">
                  <c:v>97.25</c:v>
                </c:pt>
                <c:pt idx="43">
                  <c:v>97.74</c:v>
                </c:pt>
                <c:pt idx="44">
                  <c:v>97.99</c:v>
                </c:pt>
                <c:pt idx="45">
                  <c:v>97.9</c:v>
                </c:pt>
                <c:pt idx="46">
                  <c:v>98.79</c:v>
                </c:pt>
                <c:pt idx="47">
                  <c:v>98.94</c:v>
                </c:pt>
                <c:pt idx="48">
                  <c:v>99.95</c:v>
                </c:pt>
                <c:pt idx="49">
                  <c:v>98.99</c:v>
                </c:pt>
                <c:pt idx="50">
                  <c:v>98.96</c:v>
                </c:pt>
                <c:pt idx="51">
                  <c:v>98.59</c:v>
                </c:pt>
                <c:pt idx="52">
                  <c:v>95</c:v>
                </c:pt>
                <c:pt idx="53">
                  <c:v>95</c:v>
                </c:pt>
                <c:pt idx="54">
                  <c:v>85.75</c:v>
                </c:pt>
                <c:pt idx="55">
                  <c:v>95</c:v>
                </c:pt>
                <c:pt idx="56">
                  <c:v>81.61</c:v>
                </c:pt>
                <c:pt idx="57">
                  <c:v>83.52</c:v>
                </c:pt>
                <c:pt idx="58">
                  <c:v>84.68</c:v>
                </c:pt>
                <c:pt idx="59">
                  <c:v>86.15</c:v>
                </c:pt>
                <c:pt idx="60">
                  <c:v>98.87</c:v>
                </c:pt>
                <c:pt idx="61">
                  <c:v>96.68</c:v>
                </c:pt>
                <c:pt idx="62">
                  <c:v>95</c:v>
                </c:pt>
                <c:pt idx="63">
                  <c:v>95</c:v>
                </c:pt>
                <c:pt idx="64">
                  <c:v>95</c:v>
                </c:pt>
                <c:pt idx="65">
                  <c:v>98.48</c:v>
                </c:pt>
                <c:pt idx="66">
                  <c:v>99.1</c:v>
                </c:pt>
                <c:pt idx="67">
                  <c:v>103.19</c:v>
                </c:pt>
                <c:pt idx="68">
                  <c:v>106.14</c:v>
                </c:pt>
                <c:pt idx="69">
                  <c:v>111.84</c:v>
                </c:pt>
                <c:pt idx="70">
                  <c:v>127.05</c:v>
                </c:pt>
                <c:pt idx="71">
                  <c:v>111.3</c:v>
                </c:pt>
                <c:pt idx="72">
                  <c:v>145.75</c:v>
                </c:pt>
                <c:pt idx="73">
                  <c:v>131.97999999999999</c:v>
                </c:pt>
                <c:pt idx="74">
                  <c:v>131.02000000000001</c:v>
                </c:pt>
                <c:pt idx="75">
                  <c:v>130.18</c:v>
                </c:pt>
                <c:pt idx="76">
                  <c:v>99.69</c:v>
                </c:pt>
                <c:pt idx="77">
                  <c:v>100.05</c:v>
                </c:pt>
                <c:pt idx="78">
                  <c:v>98.48</c:v>
                </c:pt>
                <c:pt idx="79">
                  <c:v>98.59</c:v>
                </c:pt>
                <c:pt idx="80">
                  <c:v>95.7</c:v>
                </c:pt>
                <c:pt idx="81">
                  <c:v>97.65</c:v>
                </c:pt>
                <c:pt idx="82">
                  <c:v>97.73</c:v>
                </c:pt>
                <c:pt idx="83">
                  <c:v>97.33</c:v>
                </c:pt>
                <c:pt idx="84">
                  <c:v>95</c:v>
                </c:pt>
                <c:pt idx="85">
                  <c:v>97.92</c:v>
                </c:pt>
                <c:pt idx="86">
                  <c:v>95.87</c:v>
                </c:pt>
                <c:pt idx="87">
                  <c:v>95</c:v>
                </c:pt>
                <c:pt idx="88">
                  <c:v>84.59</c:v>
                </c:pt>
                <c:pt idx="89">
                  <c:v>83.56</c:v>
                </c:pt>
                <c:pt idx="90">
                  <c:v>82.17</c:v>
                </c:pt>
                <c:pt idx="91">
                  <c:v>79.91</c:v>
                </c:pt>
                <c:pt idx="92">
                  <c:v>78.64</c:v>
                </c:pt>
                <c:pt idx="93">
                  <c:v>77.260000000000005</c:v>
                </c:pt>
                <c:pt idx="94">
                  <c:v>52.5</c:v>
                </c:pt>
                <c:pt idx="95">
                  <c:v>0.01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168D-4017-87C2-802CFEBA2B8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0">
                  <c:v>110</c:v>
                </c:pt>
                <c:pt idx="1">
                  <c:v>107</c:v>
                </c:pt>
                <c:pt idx="2">
                  <c:v>105</c:v>
                </c:pt>
                <c:pt idx="3">
                  <c:v>104</c:v>
                </c:pt>
                <c:pt idx="4">
                  <c:v>104</c:v>
                </c:pt>
                <c:pt idx="5">
                  <c:v>103</c:v>
                </c:pt>
                <c:pt idx="6">
                  <c:v>102</c:v>
                </c:pt>
                <c:pt idx="7">
                  <c:v>101</c:v>
                </c:pt>
                <c:pt idx="8">
                  <c:v>101</c:v>
                </c:pt>
                <c:pt idx="9">
                  <c:v>100</c:v>
                </c:pt>
                <c:pt idx="10">
                  <c:v>99</c:v>
                </c:pt>
                <c:pt idx="11">
                  <c:v>99</c:v>
                </c:pt>
                <c:pt idx="12">
                  <c:v>99</c:v>
                </c:pt>
                <c:pt idx="13">
                  <c:v>99</c:v>
                </c:pt>
                <c:pt idx="14">
                  <c:v>99</c:v>
                </c:pt>
                <c:pt idx="15">
                  <c:v>99</c:v>
                </c:pt>
                <c:pt idx="16">
                  <c:v>99</c:v>
                </c:pt>
                <c:pt idx="17">
                  <c:v>100</c:v>
                </c:pt>
                <c:pt idx="18">
                  <c:v>102</c:v>
                </c:pt>
                <c:pt idx="19">
                  <c:v>104</c:v>
                </c:pt>
                <c:pt idx="20">
                  <c:v>108</c:v>
                </c:pt>
                <c:pt idx="21">
                  <c:v>111</c:v>
                </c:pt>
                <c:pt idx="22">
                  <c:v>116</c:v>
                </c:pt>
                <c:pt idx="23">
                  <c:v>121</c:v>
                </c:pt>
                <c:pt idx="24">
                  <c:v>127</c:v>
                </c:pt>
                <c:pt idx="25">
                  <c:v>132</c:v>
                </c:pt>
                <c:pt idx="26">
                  <c:v>136</c:v>
                </c:pt>
                <c:pt idx="27">
                  <c:v>139</c:v>
                </c:pt>
                <c:pt idx="28">
                  <c:v>142</c:v>
                </c:pt>
                <c:pt idx="29">
                  <c:v>144</c:v>
                </c:pt>
                <c:pt idx="30">
                  <c:v>146</c:v>
                </c:pt>
                <c:pt idx="31">
                  <c:v>147</c:v>
                </c:pt>
                <c:pt idx="32">
                  <c:v>149</c:v>
                </c:pt>
                <c:pt idx="33">
                  <c:v>150</c:v>
                </c:pt>
                <c:pt idx="34">
                  <c:v>150</c:v>
                </c:pt>
                <c:pt idx="35">
                  <c:v>150</c:v>
                </c:pt>
                <c:pt idx="36">
                  <c:v>149</c:v>
                </c:pt>
                <c:pt idx="37">
                  <c:v>148</c:v>
                </c:pt>
                <c:pt idx="38">
                  <c:v>147</c:v>
                </c:pt>
                <c:pt idx="39">
                  <c:v>146</c:v>
                </c:pt>
                <c:pt idx="40">
                  <c:v>146</c:v>
                </c:pt>
                <c:pt idx="41">
                  <c:v>146</c:v>
                </c:pt>
                <c:pt idx="42">
                  <c:v>146</c:v>
                </c:pt>
                <c:pt idx="43">
                  <c:v>146</c:v>
                </c:pt>
                <c:pt idx="44">
                  <c:v>147</c:v>
                </c:pt>
                <c:pt idx="45">
                  <c:v>147</c:v>
                </c:pt>
                <c:pt idx="46">
                  <c:v>148</c:v>
                </c:pt>
                <c:pt idx="47">
                  <c:v>148</c:v>
                </c:pt>
                <c:pt idx="48">
                  <c:v>148</c:v>
                </c:pt>
                <c:pt idx="49">
                  <c:v>147</c:v>
                </c:pt>
                <c:pt idx="50">
                  <c:v>147</c:v>
                </c:pt>
                <c:pt idx="51">
                  <c:v>146</c:v>
                </c:pt>
                <c:pt idx="52">
                  <c:v>145</c:v>
                </c:pt>
                <c:pt idx="53">
                  <c:v>144</c:v>
                </c:pt>
                <c:pt idx="54">
                  <c:v>143</c:v>
                </c:pt>
                <c:pt idx="55">
                  <c:v>142</c:v>
                </c:pt>
                <c:pt idx="56">
                  <c:v>141</c:v>
                </c:pt>
                <c:pt idx="57">
                  <c:v>141</c:v>
                </c:pt>
                <c:pt idx="58">
                  <c:v>141</c:v>
                </c:pt>
                <c:pt idx="59">
                  <c:v>141</c:v>
                </c:pt>
                <c:pt idx="60">
                  <c:v>142</c:v>
                </c:pt>
                <c:pt idx="61">
                  <c:v>143</c:v>
                </c:pt>
                <c:pt idx="62">
                  <c:v>144</c:v>
                </c:pt>
                <c:pt idx="63">
                  <c:v>146</c:v>
                </c:pt>
                <c:pt idx="64">
                  <c:v>149</c:v>
                </c:pt>
                <c:pt idx="65">
                  <c:v>152</c:v>
                </c:pt>
                <c:pt idx="66">
                  <c:v>155</c:v>
                </c:pt>
                <c:pt idx="67">
                  <c:v>159</c:v>
                </c:pt>
                <c:pt idx="68">
                  <c:v>163</c:v>
                </c:pt>
                <c:pt idx="69">
                  <c:v>166</c:v>
                </c:pt>
                <c:pt idx="70">
                  <c:v>168</c:v>
                </c:pt>
                <c:pt idx="71">
                  <c:v>169</c:v>
                </c:pt>
                <c:pt idx="72">
                  <c:v>169</c:v>
                </c:pt>
                <c:pt idx="73">
                  <c:v>169</c:v>
                </c:pt>
                <c:pt idx="74">
                  <c:v>168</c:v>
                </c:pt>
                <c:pt idx="75">
                  <c:v>168</c:v>
                </c:pt>
                <c:pt idx="76">
                  <c:v>167</c:v>
                </c:pt>
                <c:pt idx="77">
                  <c:v>166</c:v>
                </c:pt>
                <c:pt idx="78">
                  <c:v>164</c:v>
                </c:pt>
                <c:pt idx="79">
                  <c:v>162</c:v>
                </c:pt>
                <c:pt idx="80">
                  <c:v>158</c:v>
                </c:pt>
                <c:pt idx="81">
                  <c:v>155</c:v>
                </c:pt>
                <c:pt idx="82">
                  <c:v>152</c:v>
                </c:pt>
                <c:pt idx="83">
                  <c:v>149</c:v>
                </c:pt>
                <c:pt idx="84">
                  <c:v>146</c:v>
                </c:pt>
                <c:pt idx="85">
                  <c:v>142</c:v>
                </c:pt>
                <c:pt idx="86">
                  <c:v>139</c:v>
                </c:pt>
                <c:pt idx="87">
                  <c:v>136</c:v>
                </c:pt>
                <c:pt idx="88">
                  <c:v>133</c:v>
                </c:pt>
                <c:pt idx="89">
                  <c:v>129</c:v>
                </c:pt>
                <c:pt idx="90">
                  <c:v>126</c:v>
                </c:pt>
                <c:pt idx="91">
                  <c:v>122</c:v>
                </c:pt>
                <c:pt idx="92">
                  <c:v>119</c:v>
                </c:pt>
                <c:pt idx="93">
                  <c:v>115</c:v>
                </c:pt>
                <c:pt idx="94">
                  <c:v>112</c:v>
                </c:pt>
                <c:pt idx="95">
                  <c:v>109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099-4156-8E10-CB6824F2BDBA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0">
                  <c:v>794.28499999999997</c:v>
                </c:pt>
                <c:pt idx="1">
                  <c:v>794.41399999999999</c:v>
                </c:pt>
                <c:pt idx="2">
                  <c:v>794.41099999999994</c:v>
                </c:pt>
                <c:pt idx="3">
                  <c:v>793.68299999999999</c:v>
                </c:pt>
                <c:pt idx="4">
                  <c:v>799.46900000000005</c:v>
                </c:pt>
                <c:pt idx="5">
                  <c:v>799.41499999999996</c:v>
                </c:pt>
                <c:pt idx="6">
                  <c:v>798.69099999999992</c:v>
                </c:pt>
                <c:pt idx="7">
                  <c:v>798.17</c:v>
                </c:pt>
                <c:pt idx="8">
                  <c:v>780.774</c:v>
                </c:pt>
                <c:pt idx="9">
                  <c:v>781.44100000000003</c:v>
                </c:pt>
                <c:pt idx="10">
                  <c:v>781.65200000000004</c:v>
                </c:pt>
                <c:pt idx="11">
                  <c:v>781.54899999999998</c:v>
                </c:pt>
                <c:pt idx="12">
                  <c:v>772.21100000000001</c:v>
                </c:pt>
                <c:pt idx="13">
                  <c:v>772.09899999999993</c:v>
                </c:pt>
                <c:pt idx="14">
                  <c:v>772.30700000000002</c:v>
                </c:pt>
                <c:pt idx="15">
                  <c:v>772.51499999999999</c:v>
                </c:pt>
                <c:pt idx="16">
                  <c:v>768.68299999999999</c:v>
                </c:pt>
                <c:pt idx="17">
                  <c:v>768.36099999999999</c:v>
                </c:pt>
                <c:pt idx="18">
                  <c:v>767.53699999999992</c:v>
                </c:pt>
                <c:pt idx="19">
                  <c:v>768.51400000000001</c:v>
                </c:pt>
                <c:pt idx="20">
                  <c:v>810.21600000000012</c:v>
                </c:pt>
                <c:pt idx="21">
                  <c:v>809.37299999999993</c:v>
                </c:pt>
                <c:pt idx="22">
                  <c:v>809.096</c:v>
                </c:pt>
                <c:pt idx="23">
                  <c:v>809.81500000000005</c:v>
                </c:pt>
                <c:pt idx="24">
                  <c:v>814.173</c:v>
                </c:pt>
                <c:pt idx="25">
                  <c:v>814.9</c:v>
                </c:pt>
                <c:pt idx="26">
                  <c:v>814.80000000000007</c:v>
                </c:pt>
                <c:pt idx="27">
                  <c:v>814.28000000000009</c:v>
                </c:pt>
                <c:pt idx="28">
                  <c:v>831.42100000000005</c:v>
                </c:pt>
                <c:pt idx="29">
                  <c:v>831.7059999999999</c:v>
                </c:pt>
                <c:pt idx="30">
                  <c:v>830.83799999999997</c:v>
                </c:pt>
                <c:pt idx="31">
                  <c:v>830.947</c:v>
                </c:pt>
                <c:pt idx="32">
                  <c:v>813.36399999999992</c:v>
                </c:pt>
                <c:pt idx="33">
                  <c:v>814.00900000000001</c:v>
                </c:pt>
                <c:pt idx="34">
                  <c:v>813.10199999999998</c:v>
                </c:pt>
                <c:pt idx="35">
                  <c:v>813.13800000000003</c:v>
                </c:pt>
                <c:pt idx="36">
                  <c:v>792.72399999999993</c:v>
                </c:pt>
                <c:pt idx="37">
                  <c:v>792.77400000000011</c:v>
                </c:pt>
                <c:pt idx="38">
                  <c:v>791.90599999999995</c:v>
                </c:pt>
                <c:pt idx="39">
                  <c:v>792.06600000000003</c:v>
                </c:pt>
                <c:pt idx="40">
                  <c:v>811.58699999999999</c:v>
                </c:pt>
                <c:pt idx="41">
                  <c:v>811.65099999999995</c:v>
                </c:pt>
                <c:pt idx="42">
                  <c:v>811.45600000000002</c:v>
                </c:pt>
                <c:pt idx="43">
                  <c:v>811.80499999999995</c:v>
                </c:pt>
                <c:pt idx="44">
                  <c:v>855.23699999999997</c:v>
                </c:pt>
                <c:pt idx="45">
                  <c:v>855.70100000000014</c:v>
                </c:pt>
                <c:pt idx="46">
                  <c:v>855.73300000000006</c:v>
                </c:pt>
                <c:pt idx="47">
                  <c:v>855.21699999999998</c:v>
                </c:pt>
                <c:pt idx="48">
                  <c:v>844.68100000000004</c:v>
                </c:pt>
                <c:pt idx="49">
                  <c:v>844.84199999999998</c:v>
                </c:pt>
                <c:pt idx="50">
                  <c:v>844.35799999999995</c:v>
                </c:pt>
                <c:pt idx="51">
                  <c:v>844.27800000000013</c:v>
                </c:pt>
                <c:pt idx="52">
                  <c:v>854.45499999999993</c:v>
                </c:pt>
                <c:pt idx="53">
                  <c:v>854.22300000000007</c:v>
                </c:pt>
                <c:pt idx="54">
                  <c:v>854.34399999999994</c:v>
                </c:pt>
                <c:pt idx="55">
                  <c:v>854.49700000000007</c:v>
                </c:pt>
                <c:pt idx="56">
                  <c:v>733.76200000000006</c:v>
                </c:pt>
                <c:pt idx="57">
                  <c:v>734.75599999999997</c:v>
                </c:pt>
                <c:pt idx="58">
                  <c:v>735.37399999999991</c:v>
                </c:pt>
                <c:pt idx="59">
                  <c:v>735.255</c:v>
                </c:pt>
                <c:pt idx="60">
                  <c:v>729.26900000000001</c:v>
                </c:pt>
                <c:pt idx="61">
                  <c:v>729.97299999999996</c:v>
                </c:pt>
                <c:pt idx="62">
                  <c:v>729.74599999999987</c:v>
                </c:pt>
                <c:pt idx="63">
                  <c:v>730.20299999999997</c:v>
                </c:pt>
                <c:pt idx="64">
                  <c:v>675.70399999999995</c:v>
                </c:pt>
                <c:pt idx="65">
                  <c:v>675.44399999999996</c:v>
                </c:pt>
                <c:pt idx="66">
                  <c:v>677.43399999999997</c:v>
                </c:pt>
                <c:pt idx="67">
                  <c:v>677.09500000000003</c:v>
                </c:pt>
                <c:pt idx="68">
                  <c:v>667.46299999999997</c:v>
                </c:pt>
                <c:pt idx="69">
                  <c:v>667.30200000000002</c:v>
                </c:pt>
                <c:pt idx="70">
                  <c:v>667.2349999999999</c:v>
                </c:pt>
                <c:pt idx="71">
                  <c:v>663.86699999999996</c:v>
                </c:pt>
                <c:pt idx="72">
                  <c:v>670.60599999999999</c:v>
                </c:pt>
                <c:pt idx="73">
                  <c:v>670.76400000000001</c:v>
                </c:pt>
                <c:pt idx="74">
                  <c:v>671.03599999999994</c:v>
                </c:pt>
                <c:pt idx="75">
                  <c:v>671.59799999999996</c:v>
                </c:pt>
                <c:pt idx="76">
                  <c:v>682.57100000000003</c:v>
                </c:pt>
                <c:pt idx="77">
                  <c:v>682.54700000000003</c:v>
                </c:pt>
                <c:pt idx="78">
                  <c:v>682.76800000000003</c:v>
                </c:pt>
                <c:pt idx="79">
                  <c:v>682.85599999999999</c:v>
                </c:pt>
                <c:pt idx="80">
                  <c:v>682.42200000000003</c:v>
                </c:pt>
                <c:pt idx="81">
                  <c:v>683.03000000000009</c:v>
                </c:pt>
                <c:pt idx="82">
                  <c:v>682.11300000000006</c:v>
                </c:pt>
                <c:pt idx="83">
                  <c:v>681.70700000000011</c:v>
                </c:pt>
                <c:pt idx="84">
                  <c:v>747.16100000000006</c:v>
                </c:pt>
                <c:pt idx="85">
                  <c:v>746.07799999999997</c:v>
                </c:pt>
                <c:pt idx="86">
                  <c:v>746.80100000000004</c:v>
                </c:pt>
                <c:pt idx="87">
                  <c:v>744.55100000000004</c:v>
                </c:pt>
                <c:pt idx="88">
                  <c:v>754.90399999999988</c:v>
                </c:pt>
                <c:pt idx="89">
                  <c:v>753.93499999999995</c:v>
                </c:pt>
                <c:pt idx="90">
                  <c:v>753.01099999999997</c:v>
                </c:pt>
                <c:pt idx="91">
                  <c:v>753.68300000000011</c:v>
                </c:pt>
                <c:pt idx="92">
                  <c:v>884.75799999999992</c:v>
                </c:pt>
                <c:pt idx="93">
                  <c:v>884.99099999999999</c:v>
                </c:pt>
                <c:pt idx="94">
                  <c:v>885.11900000000003</c:v>
                </c:pt>
                <c:pt idx="95">
                  <c:v>885.31899999999996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099-4156-8E10-CB6824F2BDBA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1079.5140000000001</c:v>
                </c:pt>
                <c:pt idx="1">
                  <c:v>1076.2750000000001</c:v>
                </c:pt>
                <c:pt idx="2">
                  <c:v>1101.0240000000001</c:v>
                </c:pt>
                <c:pt idx="3">
                  <c:v>1069.9959999999999</c:v>
                </c:pt>
                <c:pt idx="4">
                  <c:v>1063.585</c:v>
                </c:pt>
                <c:pt idx="5">
                  <c:v>1061.6560000000002</c:v>
                </c:pt>
                <c:pt idx="6">
                  <c:v>1061.3140000000001</c:v>
                </c:pt>
                <c:pt idx="7">
                  <c:v>1051.0929999999998</c:v>
                </c:pt>
                <c:pt idx="8">
                  <c:v>1043.627</c:v>
                </c:pt>
                <c:pt idx="9">
                  <c:v>1042.2820000000004</c:v>
                </c:pt>
                <c:pt idx="10">
                  <c:v>1042.2540000000001</c:v>
                </c:pt>
                <c:pt idx="11">
                  <c:v>1040.268</c:v>
                </c:pt>
                <c:pt idx="12">
                  <c:v>1049.4760000000001</c:v>
                </c:pt>
                <c:pt idx="13">
                  <c:v>1050.4870000000001</c:v>
                </c:pt>
                <c:pt idx="14">
                  <c:v>1052.6020000000001</c:v>
                </c:pt>
                <c:pt idx="15">
                  <c:v>1054.981</c:v>
                </c:pt>
                <c:pt idx="16">
                  <c:v>1091.2669999999998</c:v>
                </c:pt>
                <c:pt idx="17">
                  <c:v>1092.9830000000002</c:v>
                </c:pt>
                <c:pt idx="18">
                  <c:v>1098.7840000000001</c:v>
                </c:pt>
                <c:pt idx="19">
                  <c:v>1114.1659999999999</c:v>
                </c:pt>
                <c:pt idx="20">
                  <c:v>1214.6529999999998</c:v>
                </c:pt>
                <c:pt idx="21">
                  <c:v>1247.3329999999999</c:v>
                </c:pt>
                <c:pt idx="22">
                  <c:v>1263.546</c:v>
                </c:pt>
                <c:pt idx="23">
                  <c:v>1291.4690000000001</c:v>
                </c:pt>
                <c:pt idx="24">
                  <c:v>1430.9229999999998</c:v>
                </c:pt>
                <c:pt idx="25">
                  <c:v>1479.846</c:v>
                </c:pt>
                <c:pt idx="26">
                  <c:v>1512.3510000000001</c:v>
                </c:pt>
                <c:pt idx="27">
                  <c:v>1535.6490000000001</c:v>
                </c:pt>
                <c:pt idx="28">
                  <c:v>1620.0940000000001</c:v>
                </c:pt>
                <c:pt idx="29">
                  <c:v>1636.6220000000003</c:v>
                </c:pt>
                <c:pt idx="30">
                  <c:v>1642.7669999999998</c:v>
                </c:pt>
                <c:pt idx="31">
                  <c:v>1650.1789999999999</c:v>
                </c:pt>
                <c:pt idx="32">
                  <c:v>1688.6030000000001</c:v>
                </c:pt>
                <c:pt idx="33">
                  <c:v>1685.3969999999999</c:v>
                </c:pt>
                <c:pt idx="34">
                  <c:v>1683.2719999999999</c:v>
                </c:pt>
                <c:pt idx="35">
                  <c:v>1676.835</c:v>
                </c:pt>
                <c:pt idx="36">
                  <c:v>1671.5990000000002</c:v>
                </c:pt>
                <c:pt idx="37">
                  <c:v>1666.6230000000003</c:v>
                </c:pt>
                <c:pt idx="38">
                  <c:v>1663.1190000000001</c:v>
                </c:pt>
                <c:pt idx="39">
                  <c:v>1654.8080000000002</c:v>
                </c:pt>
                <c:pt idx="40">
                  <c:v>1632.8220000000001</c:v>
                </c:pt>
                <c:pt idx="41">
                  <c:v>1633.3810000000001</c:v>
                </c:pt>
                <c:pt idx="42">
                  <c:v>1621.6370000000004</c:v>
                </c:pt>
                <c:pt idx="43">
                  <c:v>1617.6580000000004</c:v>
                </c:pt>
                <c:pt idx="44">
                  <c:v>1596.7699999999998</c:v>
                </c:pt>
                <c:pt idx="45">
                  <c:v>1598.3719999999996</c:v>
                </c:pt>
                <c:pt idx="46">
                  <c:v>1599.7819999999999</c:v>
                </c:pt>
                <c:pt idx="47">
                  <c:v>1599.896</c:v>
                </c:pt>
                <c:pt idx="48">
                  <c:v>1596.0309999999999</c:v>
                </c:pt>
                <c:pt idx="49">
                  <c:v>1597.1020000000001</c:v>
                </c:pt>
                <c:pt idx="50">
                  <c:v>1591.404</c:v>
                </c:pt>
                <c:pt idx="51">
                  <c:v>1589.624</c:v>
                </c:pt>
                <c:pt idx="52">
                  <c:v>1560.915</c:v>
                </c:pt>
                <c:pt idx="53">
                  <c:v>1561.588</c:v>
                </c:pt>
                <c:pt idx="54">
                  <c:v>1567.1930000000002</c:v>
                </c:pt>
                <c:pt idx="55">
                  <c:v>1552.52</c:v>
                </c:pt>
                <c:pt idx="56">
                  <c:v>1515.896</c:v>
                </c:pt>
                <c:pt idx="57">
                  <c:v>1512.7559999999999</c:v>
                </c:pt>
                <c:pt idx="58">
                  <c:v>1507.8</c:v>
                </c:pt>
                <c:pt idx="59">
                  <c:v>1497.088</c:v>
                </c:pt>
                <c:pt idx="60">
                  <c:v>1452.7209999999998</c:v>
                </c:pt>
                <c:pt idx="61">
                  <c:v>1451.9</c:v>
                </c:pt>
                <c:pt idx="62">
                  <c:v>1448.5039999999999</c:v>
                </c:pt>
                <c:pt idx="63">
                  <c:v>1447.327</c:v>
                </c:pt>
                <c:pt idx="64">
                  <c:v>1437.0859999999998</c:v>
                </c:pt>
                <c:pt idx="65">
                  <c:v>1436.136</c:v>
                </c:pt>
                <c:pt idx="66">
                  <c:v>1434.3940000000002</c:v>
                </c:pt>
                <c:pt idx="67">
                  <c:v>1428.9360000000001</c:v>
                </c:pt>
                <c:pt idx="68">
                  <c:v>1421.6790000000003</c:v>
                </c:pt>
                <c:pt idx="69">
                  <c:v>1416.973</c:v>
                </c:pt>
                <c:pt idx="70">
                  <c:v>1414.751</c:v>
                </c:pt>
                <c:pt idx="71">
                  <c:v>1409.9290000000003</c:v>
                </c:pt>
                <c:pt idx="72">
                  <c:v>1385.2739999999999</c:v>
                </c:pt>
                <c:pt idx="73">
                  <c:v>1383.201</c:v>
                </c:pt>
                <c:pt idx="74">
                  <c:v>1379.2739999999999</c:v>
                </c:pt>
                <c:pt idx="75">
                  <c:v>1374.2930000000001</c:v>
                </c:pt>
                <c:pt idx="76">
                  <c:v>1353.9489999999998</c:v>
                </c:pt>
                <c:pt idx="77">
                  <c:v>1346.3530000000001</c:v>
                </c:pt>
                <c:pt idx="78">
                  <c:v>1337.8869999999999</c:v>
                </c:pt>
                <c:pt idx="79">
                  <c:v>1328.973</c:v>
                </c:pt>
                <c:pt idx="80">
                  <c:v>1271.0199999999998</c:v>
                </c:pt>
                <c:pt idx="81">
                  <c:v>1255.173</c:v>
                </c:pt>
                <c:pt idx="82">
                  <c:v>1238.1570000000002</c:v>
                </c:pt>
                <c:pt idx="83">
                  <c:v>1215.1940000000002</c:v>
                </c:pt>
                <c:pt idx="84">
                  <c:v>1164.144</c:v>
                </c:pt>
                <c:pt idx="85">
                  <c:v>1157.4839999999997</c:v>
                </c:pt>
                <c:pt idx="86">
                  <c:v>1150.0330000000001</c:v>
                </c:pt>
                <c:pt idx="87">
                  <c:v>1139.5239999999999</c:v>
                </c:pt>
                <c:pt idx="88">
                  <c:v>1116.998</c:v>
                </c:pt>
                <c:pt idx="89">
                  <c:v>1113.54</c:v>
                </c:pt>
                <c:pt idx="90">
                  <c:v>1107.7440000000001</c:v>
                </c:pt>
                <c:pt idx="91">
                  <c:v>1106.9310000000003</c:v>
                </c:pt>
                <c:pt idx="92">
                  <c:v>1102.6159999999998</c:v>
                </c:pt>
                <c:pt idx="93">
                  <c:v>1100.8869999999997</c:v>
                </c:pt>
                <c:pt idx="94">
                  <c:v>1099.9719999999998</c:v>
                </c:pt>
                <c:pt idx="95">
                  <c:v>1127.491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099-4156-8E10-CB6824F2BDBA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2811.2459999999996</c:v>
                </c:pt>
                <c:pt idx="1">
                  <c:v>2743.8830000000003</c:v>
                </c:pt>
                <c:pt idx="2">
                  <c:v>2720.6089999999999</c:v>
                </c:pt>
                <c:pt idx="3">
                  <c:v>2681.7659999999996</c:v>
                </c:pt>
                <c:pt idx="4">
                  <c:v>2616.7419999999997</c:v>
                </c:pt>
                <c:pt idx="5">
                  <c:v>2598.2389999999996</c:v>
                </c:pt>
                <c:pt idx="6">
                  <c:v>2576.9459999999995</c:v>
                </c:pt>
                <c:pt idx="7">
                  <c:v>2522.3040000000001</c:v>
                </c:pt>
                <c:pt idx="8">
                  <c:v>2522.7040000000002</c:v>
                </c:pt>
                <c:pt idx="9">
                  <c:v>2504.8160000000003</c:v>
                </c:pt>
                <c:pt idx="10">
                  <c:v>2500.7139999999999</c:v>
                </c:pt>
                <c:pt idx="11">
                  <c:v>2463.8609999999999</c:v>
                </c:pt>
                <c:pt idx="12">
                  <c:v>2455.7999999999997</c:v>
                </c:pt>
                <c:pt idx="13">
                  <c:v>2459.7799999999997</c:v>
                </c:pt>
                <c:pt idx="14">
                  <c:v>2456.5219999999995</c:v>
                </c:pt>
                <c:pt idx="15">
                  <c:v>2450.3130000000001</c:v>
                </c:pt>
                <c:pt idx="16">
                  <c:v>2475.4919999999993</c:v>
                </c:pt>
                <c:pt idx="17">
                  <c:v>2506.2019999999998</c:v>
                </c:pt>
                <c:pt idx="18">
                  <c:v>2566.9439999999995</c:v>
                </c:pt>
                <c:pt idx="19">
                  <c:v>2654.308</c:v>
                </c:pt>
                <c:pt idx="20">
                  <c:v>2686.2339999999999</c:v>
                </c:pt>
                <c:pt idx="21">
                  <c:v>2801.279</c:v>
                </c:pt>
                <c:pt idx="22">
                  <c:v>2930.4569999999999</c:v>
                </c:pt>
                <c:pt idx="23">
                  <c:v>3086.2639999999997</c:v>
                </c:pt>
                <c:pt idx="24">
                  <c:v>3192.4029999999993</c:v>
                </c:pt>
                <c:pt idx="25">
                  <c:v>3374.9669999999996</c:v>
                </c:pt>
                <c:pt idx="26">
                  <c:v>3503.6519999999996</c:v>
                </c:pt>
                <c:pt idx="27">
                  <c:v>3627.721</c:v>
                </c:pt>
                <c:pt idx="28">
                  <c:v>3701.4449999999997</c:v>
                </c:pt>
                <c:pt idx="29">
                  <c:v>3844.3849999999998</c:v>
                </c:pt>
                <c:pt idx="30">
                  <c:v>3908.1399999999994</c:v>
                </c:pt>
                <c:pt idx="31">
                  <c:v>3998.8349999999996</c:v>
                </c:pt>
                <c:pt idx="32">
                  <c:v>4087.1019999999999</c:v>
                </c:pt>
                <c:pt idx="33">
                  <c:v>4150.9430000000002</c:v>
                </c:pt>
                <c:pt idx="34">
                  <c:v>4208.0460000000003</c:v>
                </c:pt>
                <c:pt idx="35">
                  <c:v>4256.5560000000005</c:v>
                </c:pt>
                <c:pt idx="36">
                  <c:v>4327.8160000000007</c:v>
                </c:pt>
                <c:pt idx="37">
                  <c:v>4407.5240000000003</c:v>
                </c:pt>
                <c:pt idx="38">
                  <c:v>4437.8850000000002</c:v>
                </c:pt>
                <c:pt idx="39">
                  <c:v>4467.4350000000004</c:v>
                </c:pt>
                <c:pt idx="40">
                  <c:v>4505.3930000000009</c:v>
                </c:pt>
                <c:pt idx="41">
                  <c:v>4534.2719999999999</c:v>
                </c:pt>
                <c:pt idx="42">
                  <c:v>4545.3109999999997</c:v>
                </c:pt>
                <c:pt idx="43">
                  <c:v>4575.072000000001</c:v>
                </c:pt>
                <c:pt idx="44">
                  <c:v>4589.4329999999991</c:v>
                </c:pt>
                <c:pt idx="45">
                  <c:v>4614.4229999999998</c:v>
                </c:pt>
                <c:pt idx="46">
                  <c:v>4621.2720000000008</c:v>
                </c:pt>
                <c:pt idx="47">
                  <c:v>4630.4490000000005</c:v>
                </c:pt>
                <c:pt idx="48">
                  <c:v>4660.8510000000006</c:v>
                </c:pt>
                <c:pt idx="49">
                  <c:v>4646.6180000000004</c:v>
                </c:pt>
                <c:pt idx="50">
                  <c:v>4625.264000000001</c:v>
                </c:pt>
                <c:pt idx="51">
                  <c:v>4592.1120000000001</c:v>
                </c:pt>
                <c:pt idx="52">
                  <c:v>4559.683</c:v>
                </c:pt>
                <c:pt idx="53">
                  <c:v>4524.7330000000002</c:v>
                </c:pt>
                <c:pt idx="54">
                  <c:v>4491.6880000000001</c:v>
                </c:pt>
                <c:pt idx="55">
                  <c:v>4460.7339999999995</c:v>
                </c:pt>
                <c:pt idx="56">
                  <c:v>4436.1469999999999</c:v>
                </c:pt>
                <c:pt idx="57">
                  <c:v>4397.0009999999993</c:v>
                </c:pt>
                <c:pt idx="58">
                  <c:v>4356.6450000000004</c:v>
                </c:pt>
                <c:pt idx="59">
                  <c:v>4326.1640000000007</c:v>
                </c:pt>
                <c:pt idx="60">
                  <c:v>4314.5870000000004</c:v>
                </c:pt>
                <c:pt idx="61">
                  <c:v>4298.4950000000008</c:v>
                </c:pt>
                <c:pt idx="62">
                  <c:v>4288.014000000001</c:v>
                </c:pt>
                <c:pt idx="63">
                  <c:v>4308.8050000000003</c:v>
                </c:pt>
                <c:pt idx="64">
                  <c:v>4376.4430000000002</c:v>
                </c:pt>
                <c:pt idx="65">
                  <c:v>4428.5080000000007</c:v>
                </c:pt>
                <c:pt idx="66">
                  <c:v>4496.670000000001</c:v>
                </c:pt>
                <c:pt idx="67">
                  <c:v>4593.4690000000001</c:v>
                </c:pt>
                <c:pt idx="68">
                  <c:v>4736.2210000000005</c:v>
                </c:pt>
                <c:pt idx="69">
                  <c:v>4816.2420000000002</c:v>
                </c:pt>
                <c:pt idx="70">
                  <c:v>4871.5880000000006</c:v>
                </c:pt>
                <c:pt idx="71">
                  <c:v>4902.3519999999999</c:v>
                </c:pt>
                <c:pt idx="72">
                  <c:v>4917.3250000000007</c:v>
                </c:pt>
                <c:pt idx="73">
                  <c:v>4919.4219999999996</c:v>
                </c:pt>
                <c:pt idx="74">
                  <c:v>4912.9620000000004</c:v>
                </c:pt>
                <c:pt idx="75">
                  <c:v>4901.8300000000008</c:v>
                </c:pt>
                <c:pt idx="76">
                  <c:v>4906.4690000000001</c:v>
                </c:pt>
                <c:pt idx="77">
                  <c:v>4874.4009999999998</c:v>
                </c:pt>
                <c:pt idx="78">
                  <c:v>4825.0460000000003</c:v>
                </c:pt>
                <c:pt idx="79">
                  <c:v>4748.1559999999999</c:v>
                </c:pt>
                <c:pt idx="80">
                  <c:v>4676.009</c:v>
                </c:pt>
                <c:pt idx="81">
                  <c:v>4578.5060000000003</c:v>
                </c:pt>
                <c:pt idx="82">
                  <c:v>4478.482</c:v>
                </c:pt>
                <c:pt idx="83">
                  <c:v>4371.5739999999996</c:v>
                </c:pt>
                <c:pt idx="84">
                  <c:v>4263.3550000000005</c:v>
                </c:pt>
                <c:pt idx="85">
                  <c:v>4143.2280000000001</c:v>
                </c:pt>
                <c:pt idx="86">
                  <c:v>4026.1889999999999</c:v>
                </c:pt>
                <c:pt idx="87">
                  <c:v>3896.654</c:v>
                </c:pt>
                <c:pt idx="88">
                  <c:v>3735.1489999999994</c:v>
                </c:pt>
                <c:pt idx="89">
                  <c:v>3576.8609999999999</c:v>
                </c:pt>
                <c:pt idx="90">
                  <c:v>3459.4960000000001</c:v>
                </c:pt>
                <c:pt idx="91">
                  <c:v>3348.0409999999997</c:v>
                </c:pt>
                <c:pt idx="92">
                  <c:v>3169.9050000000002</c:v>
                </c:pt>
                <c:pt idx="93">
                  <c:v>3033.2039999999997</c:v>
                </c:pt>
                <c:pt idx="94">
                  <c:v>2959.442</c:v>
                </c:pt>
                <c:pt idx="95">
                  <c:v>2863.9859999999999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099-4156-8E10-CB6824F2BDBA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245.00000000000003</c:v>
                </c:pt>
                <c:pt idx="1">
                  <c:v>245.00000000000003</c:v>
                </c:pt>
                <c:pt idx="2">
                  <c:v>245.00000000000003</c:v>
                </c:pt>
                <c:pt idx="3">
                  <c:v>245.00000000000003</c:v>
                </c:pt>
                <c:pt idx="4">
                  <c:v>233</c:v>
                </c:pt>
                <c:pt idx="5">
                  <c:v>233</c:v>
                </c:pt>
                <c:pt idx="6">
                  <c:v>233</c:v>
                </c:pt>
                <c:pt idx="7">
                  <c:v>233</c:v>
                </c:pt>
                <c:pt idx="8">
                  <c:v>225.99999999999997</c:v>
                </c:pt>
                <c:pt idx="9">
                  <c:v>225.99999999999997</c:v>
                </c:pt>
                <c:pt idx="10">
                  <c:v>225.99999999999997</c:v>
                </c:pt>
                <c:pt idx="11">
                  <c:v>225.99999999999997</c:v>
                </c:pt>
                <c:pt idx="12">
                  <c:v>224.00000000000003</c:v>
                </c:pt>
                <c:pt idx="13">
                  <c:v>224.00000000000003</c:v>
                </c:pt>
                <c:pt idx="14">
                  <c:v>224.00000000000003</c:v>
                </c:pt>
                <c:pt idx="15">
                  <c:v>224.00000000000003</c:v>
                </c:pt>
                <c:pt idx="16">
                  <c:v>231.00000000000003</c:v>
                </c:pt>
                <c:pt idx="17">
                  <c:v>231.00000000000003</c:v>
                </c:pt>
                <c:pt idx="18">
                  <c:v>231.00000000000003</c:v>
                </c:pt>
                <c:pt idx="19">
                  <c:v>231.00000000000003</c:v>
                </c:pt>
                <c:pt idx="20">
                  <c:v>263</c:v>
                </c:pt>
                <c:pt idx="21">
                  <c:v>263</c:v>
                </c:pt>
                <c:pt idx="22">
                  <c:v>263</c:v>
                </c:pt>
                <c:pt idx="23">
                  <c:v>263</c:v>
                </c:pt>
                <c:pt idx="24">
                  <c:v>313.99999999999994</c:v>
                </c:pt>
                <c:pt idx="25">
                  <c:v>313.99999999999994</c:v>
                </c:pt>
                <c:pt idx="26">
                  <c:v>313.99999999999994</c:v>
                </c:pt>
                <c:pt idx="27">
                  <c:v>313.99999999999994</c:v>
                </c:pt>
                <c:pt idx="28">
                  <c:v>359</c:v>
                </c:pt>
                <c:pt idx="29">
                  <c:v>359</c:v>
                </c:pt>
                <c:pt idx="30">
                  <c:v>359</c:v>
                </c:pt>
                <c:pt idx="31">
                  <c:v>359</c:v>
                </c:pt>
                <c:pt idx="32">
                  <c:v>390.00000000000006</c:v>
                </c:pt>
                <c:pt idx="33">
                  <c:v>390.00000000000006</c:v>
                </c:pt>
                <c:pt idx="34">
                  <c:v>390.00000000000006</c:v>
                </c:pt>
                <c:pt idx="35">
                  <c:v>390.00000000000006</c:v>
                </c:pt>
                <c:pt idx="36">
                  <c:v>378.99999999999994</c:v>
                </c:pt>
                <c:pt idx="37">
                  <c:v>378.99999999999994</c:v>
                </c:pt>
                <c:pt idx="38">
                  <c:v>378.99999999999994</c:v>
                </c:pt>
                <c:pt idx="39">
                  <c:v>378.99999999999994</c:v>
                </c:pt>
                <c:pt idx="40">
                  <c:v>368</c:v>
                </c:pt>
                <c:pt idx="41">
                  <c:v>368</c:v>
                </c:pt>
                <c:pt idx="42">
                  <c:v>368</c:v>
                </c:pt>
                <c:pt idx="43">
                  <c:v>368</c:v>
                </c:pt>
                <c:pt idx="44">
                  <c:v>363</c:v>
                </c:pt>
                <c:pt idx="45">
                  <c:v>363</c:v>
                </c:pt>
                <c:pt idx="46">
                  <c:v>363</c:v>
                </c:pt>
                <c:pt idx="47">
                  <c:v>363</c:v>
                </c:pt>
                <c:pt idx="48">
                  <c:v>351</c:v>
                </c:pt>
                <c:pt idx="49">
                  <c:v>351</c:v>
                </c:pt>
                <c:pt idx="50">
                  <c:v>351</c:v>
                </c:pt>
                <c:pt idx="51">
                  <c:v>351</c:v>
                </c:pt>
                <c:pt idx="52">
                  <c:v>355</c:v>
                </c:pt>
                <c:pt idx="53">
                  <c:v>355</c:v>
                </c:pt>
                <c:pt idx="54">
                  <c:v>355</c:v>
                </c:pt>
                <c:pt idx="55">
                  <c:v>355</c:v>
                </c:pt>
                <c:pt idx="56">
                  <c:v>341</c:v>
                </c:pt>
                <c:pt idx="57">
                  <c:v>341</c:v>
                </c:pt>
                <c:pt idx="58">
                  <c:v>341</c:v>
                </c:pt>
                <c:pt idx="59">
                  <c:v>341</c:v>
                </c:pt>
                <c:pt idx="60">
                  <c:v>359.99999999999994</c:v>
                </c:pt>
                <c:pt idx="61">
                  <c:v>359.99999999999994</c:v>
                </c:pt>
                <c:pt idx="62">
                  <c:v>359.99999999999994</c:v>
                </c:pt>
                <c:pt idx="63">
                  <c:v>359.99999999999994</c:v>
                </c:pt>
                <c:pt idx="64">
                  <c:v>390.00000000000006</c:v>
                </c:pt>
                <c:pt idx="65">
                  <c:v>390.00000000000006</c:v>
                </c:pt>
                <c:pt idx="66">
                  <c:v>390.00000000000006</c:v>
                </c:pt>
                <c:pt idx="67">
                  <c:v>390.00000000000006</c:v>
                </c:pt>
                <c:pt idx="68">
                  <c:v>434.00000000000006</c:v>
                </c:pt>
                <c:pt idx="69">
                  <c:v>434.00000000000006</c:v>
                </c:pt>
                <c:pt idx="70">
                  <c:v>434.00000000000006</c:v>
                </c:pt>
                <c:pt idx="71">
                  <c:v>434.00000000000006</c:v>
                </c:pt>
                <c:pt idx="72">
                  <c:v>441</c:v>
                </c:pt>
                <c:pt idx="73">
                  <c:v>441</c:v>
                </c:pt>
                <c:pt idx="74">
                  <c:v>441</c:v>
                </c:pt>
                <c:pt idx="75">
                  <c:v>441</c:v>
                </c:pt>
                <c:pt idx="76">
                  <c:v>437</c:v>
                </c:pt>
                <c:pt idx="77">
                  <c:v>437</c:v>
                </c:pt>
                <c:pt idx="78">
                  <c:v>437</c:v>
                </c:pt>
                <c:pt idx="79">
                  <c:v>437</c:v>
                </c:pt>
                <c:pt idx="80">
                  <c:v>410</c:v>
                </c:pt>
                <c:pt idx="81">
                  <c:v>410</c:v>
                </c:pt>
                <c:pt idx="82">
                  <c:v>410</c:v>
                </c:pt>
                <c:pt idx="83">
                  <c:v>410</c:v>
                </c:pt>
                <c:pt idx="84">
                  <c:v>362</c:v>
                </c:pt>
                <c:pt idx="85">
                  <c:v>362</c:v>
                </c:pt>
                <c:pt idx="86">
                  <c:v>362</c:v>
                </c:pt>
                <c:pt idx="87">
                  <c:v>362</c:v>
                </c:pt>
                <c:pt idx="88">
                  <c:v>319</c:v>
                </c:pt>
                <c:pt idx="89">
                  <c:v>319</c:v>
                </c:pt>
                <c:pt idx="90">
                  <c:v>319</c:v>
                </c:pt>
                <c:pt idx="91">
                  <c:v>319</c:v>
                </c:pt>
                <c:pt idx="92">
                  <c:v>283</c:v>
                </c:pt>
                <c:pt idx="93">
                  <c:v>283</c:v>
                </c:pt>
                <c:pt idx="94">
                  <c:v>283</c:v>
                </c:pt>
                <c:pt idx="95">
                  <c:v>283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099-4156-8E10-CB6824F2BDBA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E099-4156-8E10-CB6824F2BDBA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E099-4156-8E10-CB6824F2BDBA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E099-4156-8E10-CB6824F2BDBA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E099-4156-8E10-CB6824F2BDBA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E099-4156-8E10-CB6824F2BDBA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2342</c:v>
                </c:pt>
                <c:pt idx="1">
                  <c:v>2342</c:v>
                </c:pt>
                <c:pt idx="2">
                  <c:v>2342</c:v>
                </c:pt>
                <c:pt idx="3">
                  <c:v>2342</c:v>
                </c:pt>
                <c:pt idx="4">
                  <c:v>2356</c:v>
                </c:pt>
                <c:pt idx="5">
                  <c:v>2356</c:v>
                </c:pt>
                <c:pt idx="6">
                  <c:v>2356</c:v>
                </c:pt>
                <c:pt idx="7">
                  <c:v>2356</c:v>
                </c:pt>
                <c:pt idx="8">
                  <c:v>2356</c:v>
                </c:pt>
                <c:pt idx="9">
                  <c:v>2356</c:v>
                </c:pt>
                <c:pt idx="10">
                  <c:v>2356</c:v>
                </c:pt>
                <c:pt idx="11">
                  <c:v>2356</c:v>
                </c:pt>
                <c:pt idx="12">
                  <c:v>2377</c:v>
                </c:pt>
                <c:pt idx="13">
                  <c:v>2377</c:v>
                </c:pt>
                <c:pt idx="14">
                  <c:v>2377</c:v>
                </c:pt>
                <c:pt idx="15">
                  <c:v>2377</c:v>
                </c:pt>
                <c:pt idx="16">
                  <c:v>2392</c:v>
                </c:pt>
                <c:pt idx="17">
                  <c:v>2392</c:v>
                </c:pt>
                <c:pt idx="18">
                  <c:v>2392</c:v>
                </c:pt>
                <c:pt idx="19">
                  <c:v>2392</c:v>
                </c:pt>
                <c:pt idx="20">
                  <c:v>2353</c:v>
                </c:pt>
                <c:pt idx="21">
                  <c:v>2353</c:v>
                </c:pt>
                <c:pt idx="22">
                  <c:v>2331.8000000000002</c:v>
                </c:pt>
                <c:pt idx="23">
                  <c:v>2215.9</c:v>
                </c:pt>
                <c:pt idx="24">
                  <c:v>2353</c:v>
                </c:pt>
                <c:pt idx="25">
                  <c:v>2353</c:v>
                </c:pt>
                <c:pt idx="26">
                  <c:v>2353</c:v>
                </c:pt>
                <c:pt idx="27">
                  <c:v>2353</c:v>
                </c:pt>
                <c:pt idx="28">
                  <c:v>2368</c:v>
                </c:pt>
                <c:pt idx="29">
                  <c:v>2368</c:v>
                </c:pt>
                <c:pt idx="30">
                  <c:v>2368</c:v>
                </c:pt>
                <c:pt idx="31">
                  <c:v>2368</c:v>
                </c:pt>
                <c:pt idx="32">
                  <c:v>2336.4</c:v>
                </c:pt>
                <c:pt idx="33">
                  <c:v>2361.6</c:v>
                </c:pt>
                <c:pt idx="34">
                  <c:v>2398</c:v>
                </c:pt>
                <c:pt idx="35">
                  <c:v>2398</c:v>
                </c:pt>
                <c:pt idx="36">
                  <c:v>2344</c:v>
                </c:pt>
                <c:pt idx="37">
                  <c:v>2344</c:v>
                </c:pt>
                <c:pt idx="38">
                  <c:v>2344</c:v>
                </c:pt>
                <c:pt idx="39">
                  <c:v>2344</c:v>
                </c:pt>
                <c:pt idx="40">
                  <c:v>2338</c:v>
                </c:pt>
                <c:pt idx="41">
                  <c:v>2338</c:v>
                </c:pt>
                <c:pt idx="42">
                  <c:v>2338</c:v>
                </c:pt>
                <c:pt idx="43">
                  <c:v>2338</c:v>
                </c:pt>
                <c:pt idx="44">
                  <c:v>2343</c:v>
                </c:pt>
                <c:pt idx="45">
                  <c:v>2343</c:v>
                </c:pt>
                <c:pt idx="46">
                  <c:v>2343</c:v>
                </c:pt>
                <c:pt idx="47">
                  <c:v>2343</c:v>
                </c:pt>
                <c:pt idx="48">
                  <c:v>2379</c:v>
                </c:pt>
                <c:pt idx="49">
                  <c:v>2379</c:v>
                </c:pt>
                <c:pt idx="50">
                  <c:v>2379</c:v>
                </c:pt>
                <c:pt idx="51">
                  <c:v>2379</c:v>
                </c:pt>
                <c:pt idx="52">
                  <c:v>2357</c:v>
                </c:pt>
                <c:pt idx="53">
                  <c:v>2357</c:v>
                </c:pt>
                <c:pt idx="54">
                  <c:v>2357</c:v>
                </c:pt>
                <c:pt idx="55">
                  <c:v>2357</c:v>
                </c:pt>
                <c:pt idx="56">
                  <c:v>2390</c:v>
                </c:pt>
                <c:pt idx="57">
                  <c:v>2390</c:v>
                </c:pt>
                <c:pt idx="58">
                  <c:v>2390</c:v>
                </c:pt>
                <c:pt idx="59">
                  <c:v>2390</c:v>
                </c:pt>
                <c:pt idx="60">
                  <c:v>2416</c:v>
                </c:pt>
                <c:pt idx="61">
                  <c:v>2416</c:v>
                </c:pt>
                <c:pt idx="62">
                  <c:v>2416</c:v>
                </c:pt>
                <c:pt idx="63">
                  <c:v>2416</c:v>
                </c:pt>
                <c:pt idx="64">
                  <c:v>2503</c:v>
                </c:pt>
                <c:pt idx="65">
                  <c:v>2503</c:v>
                </c:pt>
                <c:pt idx="66">
                  <c:v>2503</c:v>
                </c:pt>
                <c:pt idx="67">
                  <c:v>2503</c:v>
                </c:pt>
                <c:pt idx="68">
                  <c:v>2515</c:v>
                </c:pt>
                <c:pt idx="69">
                  <c:v>2515</c:v>
                </c:pt>
                <c:pt idx="70">
                  <c:v>2515</c:v>
                </c:pt>
                <c:pt idx="71">
                  <c:v>2515</c:v>
                </c:pt>
                <c:pt idx="72">
                  <c:v>2501</c:v>
                </c:pt>
                <c:pt idx="73">
                  <c:v>2501</c:v>
                </c:pt>
                <c:pt idx="74">
                  <c:v>2501</c:v>
                </c:pt>
                <c:pt idx="75">
                  <c:v>2501</c:v>
                </c:pt>
                <c:pt idx="76">
                  <c:v>2501</c:v>
                </c:pt>
                <c:pt idx="77">
                  <c:v>2501</c:v>
                </c:pt>
                <c:pt idx="78">
                  <c:v>2501</c:v>
                </c:pt>
                <c:pt idx="79">
                  <c:v>2501</c:v>
                </c:pt>
                <c:pt idx="80">
                  <c:v>2545</c:v>
                </c:pt>
                <c:pt idx="81">
                  <c:v>2545</c:v>
                </c:pt>
                <c:pt idx="82">
                  <c:v>2545</c:v>
                </c:pt>
                <c:pt idx="83">
                  <c:v>2545</c:v>
                </c:pt>
                <c:pt idx="84">
                  <c:v>2445</c:v>
                </c:pt>
                <c:pt idx="85">
                  <c:v>2445</c:v>
                </c:pt>
                <c:pt idx="86">
                  <c:v>2445</c:v>
                </c:pt>
                <c:pt idx="87">
                  <c:v>2445</c:v>
                </c:pt>
                <c:pt idx="88">
                  <c:v>2317</c:v>
                </c:pt>
                <c:pt idx="89">
                  <c:v>2317</c:v>
                </c:pt>
                <c:pt idx="90">
                  <c:v>2317</c:v>
                </c:pt>
                <c:pt idx="91">
                  <c:v>2317</c:v>
                </c:pt>
                <c:pt idx="92">
                  <c:v>2281</c:v>
                </c:pt>
                <c:pt idx="93">
                  <c:v>2281</c:v>
                </c:pt>
                <c:pt idx="94">
                  <c:v>2281</c:v>
                </c:pt>
                <c:pt idx="95">
                  <c:v>2281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099-4156-8E10-CB6824F2BDBA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55</c:v>
                </c:pt>
                <c:pt idx="1">
                  <c:v>55</c:v>
                </c:pt>
                <c:pt idx="2">
                  <c:v>55</c:v>
                </c:pt>
                <c:pt idx="3">
                  <c:v>55</c:v>
                </c:pt>
                <c:pt idx="4">
                  <c:v>55</c:v>
                </c:pt>
                <c:pt idx="5">
                  <c:v>55</c:v>
                </c:pt>
                <c:pt idx="6">
                  <c:v>55</c:v>
                </c:pt>
                <c:pt idx="7">
                  <c:v>55</c:v>
                </c:pt>
                <c:pt idx="8">
                  <c:v>55</c:v>
                </c:pt>
                <c:pt idx="9">
                  <c:v>55</c:v>
                </c:pt>
                <c:pt idx="10">
                  <c:v>55</c:v>
                </c:pt>
                <c:pt idx="11">
                  <c:v>55</c:v>
                </c:pt>
                <c:pt idx="12">
                  <c:v>55</c:v>
                </c:pt>
                <c:pt idx="13">
                  <c:v>55</c:v>
                </c:pt>
                <c:pt idx="14">
                  <c:v>55</c:v>
                </c:pt>
                <c:pt idx="15">
                  <c:v>55</c:v>
                </c:pt>
                <c:pt idx="16">
                  <c:v>55</c:v>
                </c:pt>
                <c:pt idx="17">
                  <c:v>55</c:v>
                </c:pt>
                <c:pt idx="18">
                  <c:v>55</c:v>
                </c:pt>
                <c:pt idx="19">
                  <c:v>55</c:v>
                </c:pt>
                <c:pt idx="20">
                  <c:v>55</c:v>
                </c:pt>
                <c:pt idx="21">
                  <c:v>55</c:v>
                </c:pt>
                <c:pt idx="22">
                  <c:v>55</c:v>
                </c:pt>
                <c:pt idx="23">
                  <c:v>55</c:v>
                </c:pt>
                <c:pt idx="24">
                  <c:v>55</c:v>
                </c:pt>
                <c:pt idx="25">
                  <c:v>55</c:v>
                </c:pt>
                <c:pt idx="26">
                  <c:v>55</c:v>
                </c:pt>
                <c:pt idx="27">
                  <c:v>54.692</c:v>
                </c:pt>
                <c:pt idx="28">
                  <c:v>54.415999999999997</c:v>
                </c:pt>
                <c:pt idx="29">
                  <c:v>54.076000000000001</c:v>
                </c:pt>
                <c:pt idx="30">
                  <c:v>53.66</c:v>
                </c:pt>
                <c:pt idx="31">
                  <c:v>53.2</c:v>
                </c:pt>
                <c:pt idx="32">
                  <c:v>53.92</c:v>
                </c:pt>
                <c:pt idx="33">
                  <c:v>53.78</c:v>
                </c:pt>
                <c:pt idx="34">
                  <c:v>53.664000000000001</c:v>
                </c:pt>
                <c:pt idx="35">
                  <c:v>53.688000000000002</c:v>
                </c:pt>
                <c:pt idx="36">
                  <c:v>54.531999999999996</c:v>
                </c:pt>
                <c:pt idx="37">
                  <c:v>54.76</c:v>
                </c:pt>
                <c:pt idx="38">
                  <c:v>55</c:v>
                </c:pt>
                <c:pt idx="39">
                  <c:v>55</c:v>
                </c:pt>
                <c:pt idx="40">
                  <c:v>55</c:v>
                </c:pt>
                <c:pt idx="41">
                  <c:v>55</c:v>
                </c:pt>
                <c:pt idx="42">
                  <c:v>55</c:v>
                </c:pt>
                <c:pt idx="43">
                  <c:v>55</c:v>
                </c:pt>
                <c:pt idx="44">
                  <c:v>55</c:v>
                </c:pt>
                <c:pt idx="45">
                  <c:v>55</c:v>
                </c:pt>
                <c:pt idx="46">
                  <c:v>55</c:v>
                </c:pt>
                <c:pt idx="47">
                  <c:v>55</c:v>
                </c:pt>
                <c:pt idx="48">
                  <c:v>55</c:v>
                </c:pt>
                <c:pt idx="49">
                  <c:v>55</c:v>
                </c:pt>
                <c:pt idx="50">
                  <c:v>55</c:v>
                </c:pt>
                <c:pt idx="51">
                  <c:v>55</c:v>
                </c:pt>
                <c:pt idx="52">
                  <c:v>55</c:v>
                </c:pt>
                <c:pt idx="53">
                  <c:v>55</c:v>
                </c:pt>
                <c:pt idx="54">
                  <c:v>55</c:v>
                </c:pt>
                <c:pt idx="55">
                  <c:v>55</c:v>
                </c:pt>
                <c:pt idx="56">
                  <c:v>55</c:v>
                </c:pt>
                <c:pt idx="57">
                  <c:v>55</c:v>
                </c:pt>
                <c:pt idx="58">
                  <c:v>55</c:v>
                </c:pt>
                <c:pt idx="59">
                  <c:v>55</c:v>
                </c:pt>
                <c:pt idx="60">
                  <c:v>55</c:v>
                </c:pt>
                <c:pt idx="61">
                  <c:v>55</c:v>
                </c:pt>
                <c:pt idx="62">
                  <c:v>54.975999999999999</c:v>
                </c:pt>
                <c:pt idx="63">
                  <c:v>54.963999999999999</c:v>
                </c:pt>
                <c:pt idx="64">
                  <c:v>54.96</c:v>
                </c:pt>
                <c:pt idx="65">
                  <c:v>54.968000000000004</c:v>
                </c:pt>
                <c:pt idx="66">
                  <c:v>55</c:v>
                </c:pt>
                <c:pt idx="67">
                  <c:v>55</c:v>
                </c:pt>
                <c:pt idx="68">
                  <c:v>55</c:v>
                </c:pt>
                <c:pt idx="69">
                  <c:v>55</c:v>
                </c:pt>
                <c:pt idx="70">
                  <c:v>55</c:v>
                </c:pt>
                <c:pt idx="71">
                  <c:v>55</c:v>
                </c:pt>
                <c:pt idx="72">
                  <c:v>55</c:v>
                </c:pt>
                <c:pt idx="73">
                  <c:v>55</c:v>
                </c:pt>
                <c:pt idx="74">
                  <c:v>55</c:v>
                </c:pt>
                <c:pt idx="75">
                  <c:v>55</c:v>
                </c:pt>
                <c:pt idx="76">
                  <c:v>55</c:v>
                </c:pt>
                <c:pt idx="77">
                  <c:v>55</c:v>
                </c:pt>
                <c:pt idx="78">
                  <c:v>55</c:v>
                </c:pt>
                <c:pt idx="79">
                  <c:v>55</c:v>
                </c:pt>
                <c:pt idx="80">
                  <c:v>55</c:v>
                </c:pt>
                <c:pt idx="81">
                  <c:v>55</c:v>
                </c:pt>
                <c:pt idx="82">
                  <c:v>55</c:v>
                </c:pt>
                <c:pt idx="83">
                  <c:v>55</c:v>
                </c:pt>
                <c:pt idx="84">
                  <c:v>55</c:v>
                </c:pt>
                <c:pt idx="85">
                  <c:v>55</c:v>
                </c:pt>
                <c:pt idx="86">
                  <c:v>55</c:v>
                </c:pt>
                <c:pt idx="87">
                  <c:v>55</c:v>
                </c:pt>
                <c:pt idx="88">
                  <c:v>55</c:v>
                </c:pt>
                <c:pt idx="89">
                  <c:v>55</c:v>
                </c:pt>
                <c:pt idx="90">
                  <c:v>55</c:v>
                </c:pt>
                <c:pt idx="91">
                  <c:v>55</c:v>
                </c:pt>
                <c:pt idx="92">
                  <c:v>55</c:v>
                </c:pt>
                <c:pt idx="93">
                  <c:v>55</c:v>
                </c:pt>
                <c:pt idx="94">
                  <c:v>55</c:v>
                </c:pt>
                <c:pt idx="95">
                  <c:v>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099-4156-8E10-CB6824F2BDBA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E099-4156-8E10-CB6824F2BDBA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E099-4156-8E10-CB6824F2BDB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77.95</c:v>
                </c:pt>
                <c:pt idx="1">
                  <c:v>78.16</c:v>
                </c:pt>
                <c:pt idx="2">
                  <c:v>50</c:v>
                </c:pt>
                <c:pt idx="3">
                  <c:v>53.5</c:v>
                </c:pt>
                <c:pt idx="4">
                  <c:v>78.150000000000006</c:v>
                </c:pt>
                <c:pt idx="5">
                  <c:v>78.22</c:v>
                </c:pt>
                <c:pt idx="6">
                  <c:v>79.53</c:v>
                </c:pt>
                <c:pt idx="7">
                  <c:v>83.67</c:v>
                </c:pt>
                <c:pt idx="8">
                  <c:v>85.08</c:v>
                </c:pt>
                <c:pt idx="9">
                  <c:v>84.96</c:v>
                </c:pt>
                <c:pt idx="10">
                  <c:v>84.97</c:v>
                </c:pt>
                <c:pt idx="11">
                  <c:v>83.48</c:v>
                </c:pt>
                <c:pt idx="12">
                  <c:v>84.17</c:v>
                </c:pt>
                <c:pt idx="13">
                  <c:v>84.78</c:v>
                </c:pt>
                <c:pt idx="14">
                  <c:v>84.99</c:v>
                </c:pt>
                <c:pt idx="15">
                  <c:v>85.04</c:v>
                </c:pt>
                <c:pt idx="16">
                  <c:v>79.58</c:v>
                </c:pt>
                <c:pt idx="17">
                  <c:v>81.459999999999994</c:v>
                </c:pt>
                <c:pt idx="18">
                  <c:v>85.16</c:v>
                </c:pt>
                <c:pt idx="19">
                  <c:v>86.26</c:v>
                </c:pt>
                <c:pt idx="20">
                  <c:v>95</c:v>
                </c:pt>
                <c:pt idx="21">
                  <c:v>95.92</c:v>
                </c:pt>
                <c:pt idx="22">
                  <c:v>115.55</c:v>
                </c:pt>
                <c:pt idx="23">
                  <c:v>130.65</c:v>
                </c:pt>
                <c:pt idx="24">
                  <c:v>98.8</c:v>
                </c:pt>
                <c:pt idx="25">
                  <c:v>95</c:v>
                </c:pt>
                <c:pt idx="26">
                  <c:v>95</c:v>
                </c:pt>
                <c:pt idx="27">
                  <c:v>100.53</c:v>
                </c:pt>
                <c:pt idx="28">
                  <c:v>108.5</c:v>
                </c:pt>
                <c:pt idx="29">
                  <c:v>101.03</c:v>
                </c:pt>
                <c:pt idx="30">
                  <c:v>117.84</c:v>
                </c:pt>
                <c:pt idx="31">
                  <c:v>127</c:v>
                </c:pt>
                <c:pt idx="32">
                  <c:v>170.69</c:v>
                </c:pt>
                <c:pt idx="33">
                  <c:v>178.52</c:v>
                </c:pt>
                <c:pt idx="34">
                  <c:v>155.11000000000001</c:v>
                </c:pt>
                <c:pt idx="35">
                  <c:v>155.1</c:v>
                </c:pt>
                <c:pt idx="36">
                  <c:v>131.44999999999999</c:v>
                </c:pt>
                <c:pt idx="37">
                  <c:v>100.31</c:v>
                </c:pt>
                <c:pt idx="38">
                  <c:v>94.55</c:v>
                </c:pt>
                <c:pt idx="39">
                  <c:v>92.38</c:v>
                </c:pt>
                <c:pt idx="40">
                  <c:v>92</c:v>
                </c:pt>
                <c:pt idx="41">
                  <c:v>89.38</c:v>
                </c:pt>
                <c:pt idx="42">
                  <c:v>97.25</c:v>
                </c:pt>
                <c:pt idx="43">
                  <c:v>97.74</c:v>
                </c:pt>
                <c:pt idx="44">
                  <c:v>97.99</c:v>
                </c:pt>
                <c:pt idx="45">
                  <c:v>97.9</c:v>
                </c:pt>
                <c:pt idx="46">
                  <c:v>98.79</c:v>
                </c:pt>
                <c:pt idx="47">
                  <c:v>98.94</c:v>
                </c:pt>
                <c:pt idx="48">
                  <c:v>99.95</c:v>
                </c:pt>
                <c:pt idx="49">
                  <c:v>98.99</c:v>
                </c:pt>
                <c:pt idx="50">
                  <c:v>98.96</c:v>
                </c:pt>
                <c:pt idx="51">
                  <c:v>98.59</c:v>
                </c:pt>
                <c:pt idx="52">
                  <c:v>95</c:v>
                </c:pt>
                <c:pt idx="53">
                  <c:v>95</c:v>
                </c:pt>
                <c:pt idx="54">
                  <c:v>85.75</c:v>
                </c:pt>
                <c:pt idx="55">
                  <c:v>95</c:v>
                </c:pt>
                <c:pt idx="56">
                  <c:v>81.61</c:v>
                </c:pt>
                <c:pt idx="57">
                  <c:v>83.52</c:v>
                </c:pt>
                <c:pt idx="58">
                  <c:v>84.68</c:v>
                </c:pt>
                <c:pt idx="59">
                  <c:v>86.15</c:v>
                </c:pt>
                <c:pt idx="60">
                  <c:v>98.87</c:v>
                </c:pt>
                <c:pt idx="61">
                  <c:v>96.68</c:v>
                </c:pt>
                <c:pt idx="62">
                  <c:v>95</c:v>
                </c:pt>
                <c:pt idx="63">
                  <c:v>95</c:v>
                </c:pt>
                <c:pt idx="64">
                  <c:v>95</c:v>
                </c:pt>
                <c:pt idx="65">
                  <c:v>98.48</c:v>
                </c:pt>
                <c:pt idx="66">
                  <c:v>99.1</c:v>
                </c:pt>
                <c:pt idx="67">
                  <c:v>103.19</c:v>
                </c:pt>
                <c:pt idx="68">
                  <c:v>106.14</c:v>
                </c:pt>
                <c:pt idx="69">
                  <c:v>111.84</c:v>
                </c:pt>
                <c:pt idx="70">
                  <c:v>127.05</c:v>
                </c:pt>
                <c:pt idx="71">
                  <c:v>111.3</c:v>
                </c:pt>
                <c:pt idx="72">
                  <c:v>145.75</c:v>
                </c:pt>
                <c:pt idx="73">
                  <c:v>131.97999999999999</c:v>
                </c:pt>
                <c:pt idx="74">
                  <c:v>131.02000000000001</c:v>
                </c:pt>
                <c:pt idx="75">
                  <c:v>130.18</c:v>
                </c:pt>
                <c:pt idx="76">
                  <c:v>99.69</c:v>
                </c:pt>
                <c:pt idx="77">
                  <c:v>100.05</c:v>
                </c:pt>
                <c:pt idx="78">
                  <c:v>98.48</c:v>
                </c:pt>
                <c:pt idx="79">
                  <c:v>98.59</c:v>
                </c:pt>
                <c:pt idx="80">
                  <c:v>95.7</c:v>
                </c:pt>
                <c:pt idx="81">
                  <c:v>97.65</c:v>
                </c:pt>
                <c:pt idx="82">
                  <c:v>97.73</c:v>
                </c:pt>
                <c:pt idx="83">
                  <c:v>97.33</c:v>
                </c:pt>
                <c:pt idx="84">
                  <c:v>95</c:v>
                </c:pt>
                <c:pt idx="85">
                  <c:v>97.92</c:v>
                </c:pt>
                <c:pt idx="86">
                  <c:v>95.87</c:v>
                </c:pt>
                <c:pt idx="87">
                  <c:v>95</c:v>
                </c:pt>
                <c:pt idx="88">
                  <c:v>84.59</c:v>
                </c:pt>
                <c:pt idx="89">
                  <c:v>83.56</c:v>
                </c:pt>
                <c:pt idx="90">
                  <c:v>82.17</c:v>
                </c:pt>
                <c:pt idx="91">
                  <c:v>79.91</c:v>
                </c:pt>
                <c:pt idx="92">
                  <c:v>78.64</c:v>
                </c:pt>
                <c:pt idx="93">
                  <c:v>77.260000000000005</c:v>
                </c:pt>
                <c:pt idx="94">
                  <c:v>52.5</c:v>
                </c:pt>
                <c:pt idx="95">
                  <c:v>0.01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E099-4156-8E10-CB6824F2BDB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S11" sqref="S11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46051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7437.0450000000001</v>
      </c>
      <c r="C5" s="25">
        <v>7363.5720000000001</v>
      </c>
      <c r="D5" s="25">
        <v>7363.0439999999999</v>
      </c>
      <c r="E5" s="25">
        <v>7291.4449999999997</v>
      </c>
      <c r="F5" s="25">
        <v>7227.7960000000003</v>
      </c>
      <c r="G5" s="25">
        <v>7206.31</v>
      </c>
      <c r="H5" s="25">
        <v>7182.951</v>
      </c>
      <c r="I5" s="25">
        <v>7116.567</v>
      </c>
      <c r="J5" s="25">
        <v>7085.1049999999996</v>
      </c>
      <c r="K5" s="25">
        <v>7065.5389999999998</v>
      </c>
      <c r="L5" s="25">
        <v>7060.62</v>
      </c>
      <c r="M5" s="25">
        <v>7021.6779999999999</v>
      </c>
      <c r="N5" s="25">
        <v>7032.4870000000001</v>
      </c>
      <c r="O5" s="25">
        <v>7037.366</v>
      </c>
      <c r="P5" s="25">
        <v>7036.4309999999996</v>
      </c>
      <c r="Q5" s="25">
        <v>7032.8090000000002</v>
      </c>
      <c r="R5" s="25">
        <v>7112.442</v>
      </c>
      <c r="S5" s="25">
        <v>7145.5460000000003</v>
      </c>
      <c r="T5" s="25">
        <v>7213.2650000000003</v>
      </c>
      <c r="U5" s="25">
        <v>7318.9880000000003</v>
      </c>
      <c r="V5" s="25">
        <v>7490.1030000000001</v>
      </c>
      <c r="W5" s="25">
        <v>7639.9849999999997</v>
      </c>
      <c r="X5" s="25">
        <v>7768.9470000000001</v>
      </c>
      <c r="Y5" s="25">
        <v>7842.4520000000002</v>
      </c>
      <c r="Z5" s="25">
        <v>8286.4989999999998</v>
      </c>
      <c r="AA5" s="25">
        <v>8523.7129999999997</v>
      </c>
      <c r="AB5" s="25">
        <v>8688.8029999999999</v>
      </c>
      <c r="AC5" s="25">
        <v>8838.3420000000006</v>
      </c>
      <c r="AD5" s="25">
        <v>9076.3760000000002</v>
      </c>
      <c r="AE5" s="25">
        <v>9237.7890000000007</v>
      </c>
      <c r="AF5" s="25">
        <v>9308.4050000000007</v>
      </c>
      <c r="AG5" s="25">
        <v>9407.1610000000001</v>
      </c>
      <c r="AH5" s="25">
        <v>9518.3469999999998</v>
      </c>
      <c r="AI5" s="25">
        <v>9605.77</v>
      </c>
      <c r="AJ5" s="25">
        <v>9696.0840000000007</v>
      </c>
      <c r="AK5" s="25">
        <v>9738.2170000000006</v>
      </c>
      <c r="AL5" s="25">
        <v>9718.6710000000003</v>
      </c>
      <c r="AM5" s="25">
        <v>9792.6810000000005</v>
      </c>
      <c r="AN5" s="25">
        <v>9817.91</v>
      </c>
      <c r="AO5" s="25">
        <v>9838.3089999999993</v>
      </c>
      <c r="AP5" s="25">
        <v>9856.8019999999997</v>
      </c>
      <c r="AQ5" s="25">
        <v>9886.3040000000001</v>
      </c>
      <c r="AR5" s="25">
        <v>9885.4040000000005</v>
      </c>
      <c r="AS5" s="25">
        <v>9911.5349999999999</v>
      </c>
      <c r="AT5" s="25">
        <v>9949.44</v>
      </c>
      <c r="AU5" s="25">
        <v>9976.4959999999992</v>
      </c>
      <c r="AV5" s="25">
        <v>9985.7870000000003</v>
      </c>
      <c r="AW5" s="25">
        <v>9994.5619999999999</v>
      </c>
      <c r="AX5" s="25">
        <v>10034.563</v>
      </c>
      <c r="AY5" s="25">
        <v>10020.562</v>
      </c>
      <c r="AZ5" s="25">
        <v>9993.0259999999998</v>
      </c>
      <c r="BA5" s="25">
        <v>9957.0139999999992</v>
      </c>
      <c r="BB5" s="25">
        <v>9887.0529999999999</v>
      </c>
      <c r="BC5" s="25">
        <v>9851.5439999999999</v>
      </c>
      <c r="BD5" s="25">
        <v>9823.2250000000004</v>
      </c>
      <c r="BE5" s="25">
        <v>9776.7510000000002</v>
      </c>
      <c r="BF5" s="25">
        <v>9612.8050000000003</v>
      </c>
      <c r="BG5" s="25">
        <v>9571.5130000000008</v>
      </c>
      <c r="BH5" s="25">
        <v>9526.8189999999995</v>
      </c>
      <c r="BI5" s="25">
        <v>9485.5069999999996</v>
      </c>
      <c r="BJ5" s="25">
        <v>9469.5769999999993</v>
      </c>
      <c r="BK5" s="25">
        <v>9454.3680000000004</v>
      </c>
      <c r="BL5" s="25">
        <v>9441.24</v>
      </c>
      <c r="BM5" s="25">
        <v>9463.2990000000009</v>
      </c>
      <c r="BN5" s="25">
        <v>9586.1929999999993</v>
      </c>
      <c r="BO5" s="25">
        <v>9640.0560000000005</v>
      </c>
      <c r="BP5" s="25">
        <v>9711.4979999999996</v>
      </c>
      <c r="BQ5" s="25">
        <v>9806.5</v>
      </c>
      <c r="BR5" s="25">
        <v>9992.3629999999994</v>
      </c>
      <c r="BS5" s="25">
        <v>10070.517</v>
      </c>
      <c r="BT5" s="25">
        <v>10125.574000000001</v>
      </c>
      <c r="BU5" s="25">
        <v>10149.147999999999</v>
      </c>
      <c r="BV5" s="25">
        <v>10139.205</v>
      </c>
      <c r="BW5" s="25">
        <v>10139.387000000001</v>
      </c>
      <c r="BX5" s="25">
        <v>10128.272000000001</v>
      </c>
      <c r="BY5" s="25">
        <v>10112.721</v>
      </c>
      <c r="BZ5" s="25">
        <v>10102.989</v>
      </c>
      <c r="CA5" s="25">
        <v>10062.300999999999</v>
      </c>
      <c r="CB5" s="25">
        <v>10002.700999999999</v>
      </c>
      <c r="CC5" s="25">
        <v>9914.9850000000006</v>
      </c>
      <c r="CD5" s="25">
        <v>9797.4509999999991</v>
      </c>
      <c r="CE5" s="25">
        <v>9681.7090000000007</v>
      </c>
      <c r="CF5" s="25">
        <v>9560.7520000000004</v>
      </c>
      <c r="CG5" s="25">
        <v>9427.4750000000004</v>
      </c>
      <c r="CH5" s="25">
        <v>9182.66</v>
      </c>
      <c r="CI5" s="25">
        <v>9050.7900000000009</v>
      </c>
      <c r="CJ5" s="25">
        <v>8924.0229999999992</v>
      </c>
      <c r="CK5" s="25">
        <v>8778.7289999999994</v>
      </c>
      <c r="CL5" s="25">
        <v>8431.0509999999995</v>
      </c>
      <c r="CM5" s="25">
        <v>8264.3359999999993</v>
      </c>
      <c r="CN5" s="25">
        <v>8137.2510000000002</v>
      </c>
      <c r="CO5" s="25">
        <v>8021.6549999999997</v>
      </c>
      <c r="CP5" s="25">
        <v>7895.2790000000005</v>
      </c>
      <c r="CQ5" s="25">
        <v>7753.0820000000003</v>
      </c>
      <c r="CR5" s="25">
        <v>7675.5330000000004</v>
      </c>
      <c r="CS5" s="25">
        <v>7604.7960000000003</v>
      </c>
      <c r="CT5" s="26"/>
      <c r="CU5" s="26"/>
      <c r="CV5" s="26"/>
      <c r="CW5" s="27"/>
      <c r="CX5" s="28">
        <f t="array" ref="CX5">SUMPRODUCT(B5:CW5*0.25)</f>
        <v>213967.93700000001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77.95</v>
      </c>
      <c r="C8" s="37">
        <v>78.16</v>
      </c>
      <c r="D8" s="37">
        <v>50</v>
      </c>
      <c r="E8" s="37">
        <v>53.5</v>
      </c>
      <c r="F8" s="37">
        <v>78.150000000000006</v>
      </c>
      <c r="G8" s="37">
        <v>78.22</v>
      </c>
      <c r="H8" s="37">
        <v>79.53</v>
      </c>
      <c r="I8" s="37">
        <v>83.67</v>
      </c>
      <c r="J8" s="37">
        <v>85.08</v>
      </c>
      <c r="K8" s="37">
        <v>84.96</v>
      </c>
      <c r="L8" s="37">
        <v>84.97</v>
      </c>
      <c r="M8" s="37">
        <v>83.48</v>
      </c>
      <c r="N8" s="37">
        <v>84.17</v>
      </c>
      <c r="O8" s="37">
        <v>84.78</v>
      </c>
      <c r="P8" s="37">
        <v>84.99</v>
      </c>
      <c r="Q8" s="37">
        <v>85.04</v>
      </c>
      <c r="R8" s="37">
        <v>79.58</v>
      </c>
      <c r="S8" s="37">
        <v>81.459999999999994</v>
      </c>
      <c r="T8" s="37">
        <v>85.16</v>
      </c>
      <c r="U8" s="37">
        <v>86.26</v>
      </c>
      <c r="V8" s="37">
        <v>95</v>
      </c>
      <c r="W8" s="37">
        <v>95.92</v>
      </c>
      <c r="X8" s="37">
        <v>115.55</v>
      </c>
      <c r="Y8" s="37">
        <v>130.65</v>
      </c>
      <c r="Z8" s="37">
        <v>98.8</v>
      </c>
      <c r="AA8" s="37">
        <v>95</v>
      </c>
      <c r="AB8" s="37">
        <v>95</v>
      </c>
      <c r="AC8" s="37">
        <v>100.53</v>
      </c>
      <c r="AD8" s="37">
        <v>108.5</v>
      </c>
      <c r="AE8" s="37">
        <v>101.03</v>
      </c>
      <c r="AF8" s="37">
        <v>117.84</v>
      </c>
      <c r="AG8" s="37">
        <v>127</v>
      </c>
      <c r="AH8" s="37">
        <v>170.69</v>
      </c>
      <c r="AI8" s="37">
        <v>178.52</v>
      </c>
      <c r="AJ8" s="37">
        <v>155.11000000000001</v>
      </c>
      <c r="AK8" s="37">
        <v>155.1</v>
      </c>
      <c r="AL8" s="37">
        <v>131.44999999999999</v>
      </c>
      <c r="AM8" s="37">
        <v>100.31</v>
      </c>
      <c r="AN8" s="37">
        <v>94.55</v>
      </c>
      <c r="AO8" s="37">
        <v>92.38</v>
      </c>
      <c r="AP8" s="37">
        <v>92</v>
      </c>
      <c r="AQ8" s="37">
        <v>89.38</v>
      </c>
      <c r="AR8" s="37">
        <v>97.25</v>
      </c>
      <c r="AS8" s="37">
        <v>97.74</v>
      </c>
      <c r="AT8" s="37">
        <v>97.99</v>
      </c>
      <c r="AU8" s="37">
        <v>97.9</v>
      </c>
      <c r="AV8" s="37">
        <v>98.79</v>
      </c>
      <c r="AW8" s="37">
        <v>98.94</v>
      </c>
      <c r="AX8" s="37">
        <v>99.95</v>
      </c>
      <c r="AY8" s="37">
        <v>98.99</v>
      </c>
      <c r="AZ8" s="37">
        <v>98.96</v>
      </c>
      <c r="BA8" s="37">
        <v>98.59</v>
      </c>
      <c r="BB8" s="37">
        <v>95</v>
      </c>
      <c r="BC8" s="37">
        <v>95</v>
      </c>
      <c r="BD8" s="37">
        <v>85.75</v>
      </c>
      <c r="BE8" s="37">
        <v>95</v>
      </c>
      <c r="BF8" s="37">
        <v>81.61</v>
      </c>
      <c r="BG8" s="37">
        <v>83.52</v>
      </c>
      <c r="BH8" s="37">
        <v>84.68</v>
      </c>
      <c r="BI8" s="37">
        <v>86.15</v>
      </c>
      <c r="BJ8" s="37">
        <v>98.87</v>
      </c>
      <c r="BK8" s="37">
        <v>96.68</v>
      </c>
      <c r="BL8" s="37">
        <v>95</v>
      </c>
      <c r="BM8" s="37">
        <v>95</v>
      </c>
      <c r="BN8" s="37">
        <v>95</v>
      </c>
      <c r="BO8" s="37">
        <v>98.48</v>
      </c>
      <c r="BP8" s="37">
        <v>99.1</v>
      </c>
      <c r="BQ8" s="37">
        <v>103.19</v>
      </c>
      <c r="BR8" s="37">
        <v>106.14</v>
      </c>
      <c r="BS8" s="37">
        <v>111.84</v>
      </c>
      <c r="BT8" s="37">
        <v>127.05</v>
      </c>
      <c r="BU8" s="37">
        <v>111.3</v>
      </c>
      <c r="BV8" s="37">
        <v>145.75</v>
      </c>
      <c r="BW8" s="37">
        <v>131.97999999999999</v>
      </c>
      <c r="BX8" s="37">
        <v>131.02000000000001</v>
      </c>
      <c r="BY8" s="37">
        <v>130.18</v>
      </c>
      <c r="BZ8" s="37">
        <v>99.69</v>
      </c>
      <c r="CA8" s="37">
        <v>100.05</v>
      </c>
      <c r="CB8" s="37">
        <v>98.48</v>
      </c>
      <c r="CC8" s="37">
        <v>98.59</v>
      </c>
      <c r="CD8" s="37">
        <v>95.7</v>
      </c>
      <c r="CE8" s="37">
        <v>97.65</v>
      </c>
      <c r="CF8" s="37">
        <v>97.73</v>
      </c>
      <c r="CG8" s="37">
        <v>97.33</v>
      </c>
      <c r="CH8" s="37">
        <v>95</v>
      </c>
      <c r="CI8" s="37">
        <v>97.92</v>
      </c>
      <c r="CJ8" s="37">
        <v>95.87</v>
      </c>
      <c r="CK8" s="37">
        <v>95</v>
      </c>
      <c r="CL8" s="37">
        <v>84.59</v>
      </c>
      <c r="CM8" s="37">
        <v>83.56</v>
      </c>
      <c r="CN8" s="37">
        <v>82.17</v>
      </c>
      <c r="CO8" s="37">
        <v>79.91</v>
      </c>
      <c r="CP8" s="37">
        <v>78.64</v>
      </c>
      <c r="CQ8" s="37">
        <v>77.260000000000005</v>
      </c>
      <c r="CR8" s="37">
        <v>52.5</v>
      </c>
      <c r="CS8" s="37">
        <v>0.01</v>
      </c>
      <c r="CT8" s="38"/>
      <c r="CU8" s="38"/>
      <c r="CV8" s="38"/>
      <c r="CW8" s="39"/>
      <c r="CX8" s="40">
        <f>IF(SUM(B8:CW8)&lt;&gt;0,AVERAGEIF(B8:CW8,"&lt;&gt;"""),"")</f>
        <v>96.931874999999991</v>
      </c>
    </row>
    <row r="9" spans="1:102" ht="24.95" customHeight="1" thickBot="1" x14ac:dyDescent="0.25">
      <c r="A9" s="41" t="s">
        <v>6</v>
      </c>
      <c r="B9" s="42">
        <v>64.902500000000003</v>
      </c>
      <c r="C9" s="43">
        <v>64.902500000000003</v>
      </c>
      <c r="D9" s="43">
        <v>64.902500000000003</v>
      </c>
      <c r="E9" s="43">
        <v>64.902500000000003</v>
      </c>
      <c r="F9" s="43">
        <v>79.892499999999998</v>
      </c>
      <c r="G9" s="43">
        <v>79.892499999999998</v>
      </c>
      <c r="H9" s="43">
        <v>79.892499999999998</v>
      </c>
      <c r="I9" s="43">
        <v>79.892499999999998</v>
      </c>
      <c r="J9" s="43">
        <v>84.622500000000002</v>
      </c>
      <c r="K9" s="43">
        <v>84.622500000000002</v>
      </c>
      <c r="L9" s="43">
        <v>84.622500000000002</v>
      </c>
      <c r="M9" s="43">
        <v>84.622500000000002</v>
      </c>
      <c r="N9" s="43">
        <v>84.745000000000005</v>
      </c>
      <c r="O9" s="43">
        <v>84.745000000000005</v>
      </c>
      <c r="P9" s="43">
        <v>84.745000000000005</v>
      </c>
      <c r="Q9" s="43">
        <v>84.745000000000005</v>
      </c>
      <c r="R9" s="43">
        <v>83.114999999999995</v>
      </c>
      <c r="S9" s="43">
        <v>83.114999999999995</v>
      </c>
      <c r="T9" s="43">
        <v>83.114999999999995</v>
      </c>
      <c r="U9" s="43">
        <v>83.114999999999995</v>
      </c>
      <c r="V9" s="43">
        <v>109.28</v>
      </c>
      <c r="W9" s="43">
        <v>109.28</v>
      </c>
      <c r="X9" s="43">
        <v>109.28</v>
      </c>
      <c r="Y9" s="43">
        <v>109.28</v>
      </c>
      <c r="Z9" s="43">
        <v>97.332499999999996</v>
      </c>
      <c r="AA9" s="43">
        <v>97.332499999999996</v>
      </c>
      <c r="AB9" s="43">
        <v>97.332499999999996</v>
      </c>
      <c r="AC9" s="43">
        <v>97.332499999999996</v>
      </c>
      <c r="AD9" s="43">
        <v>113.5925</v>
      </c>
      <c r="AE9" s="43">
        <v>113.5925</v>
      </c>
      <c r="AF9" s="43">
        <v>113.5925</v>
      </c>
      <c r="AG9" s="43">
        <v>113.5925</v>
      </c>
      <c r="AH9" s="43">
        <v>164.85499999999999</v>
      </c>
      <c r="AI9" s="43">
        <v>164.85499999999999</v>
      </c>
      <c r="AJ9" s="43">
        <v>164.85499999999999</v>
      </c>
      <c r="AK9" s="43">
        <v>164.85499999999999</v>
      </c>
      <c r="AL9" s="43">
        <v>104.6725</v>
      </c>
      <c r="AM9" s="43">
        <v>104.6725</v>
      </c>
      <c r="AN9" s="43">
        <v>104.6725</v>
      </c>
      <c r="AO9" s="43">
        <v>104.6725</v>
      </c>
      <c r="AP9" s="43">
        <v>94.092500000000001</v>
      </c>
      <c r="AQ9" s="43">
        <v>94.092500000000001</v>
      </c>
      <c r="AR9" s="43">
        <v>94.092500000000001</v>
      </c>
      <c r="AS9" s="43">
        <v>94.092500000000001</v>
      </c>
      <c r="AT9" s="43">
        <v>98.405000000000001</v>
      </c>
      <c r="AU9" s="43">
        <v>98.405000000000001</v>
      </c>
      <c r="AV9" s="43">
        <v>98.405000000000001</v>
      </c>
      <c r="AW9" s="43">
        <v>98.405000000000001</v>
      </c>
      <c r="AX9" s="43">
        <v>99.122500000000002</v>
      </c>
      <c r="AY9" s="43">
        <v>99.122500000000002</v>
      </c>
      <c r="AZ9" s="43">
        <v>99.122500000000002</v>
      </c>
      <c r="BA9" s="43">
        <v>99.122500000000002</v>
      </c>
      <c r="BB9" s="43">
        <v>92.6875</v>
      </c>
      <c r="BC9" s="43">
        <v>92.6875</v>
      </c>
      <c r="BD9" s="43">
        <v>92.6875</v>
      </c>
      <c r="BE9" s="43">
        <v>92.6875</v>
      </c>
      <c r="BF9" s="43">
        <v>83.99</v>
      </c>
      <c r="BG9" s="43">
        <v>83.99</v>
      </c>
      <c r="BH9" s="43">
        <v>83.99</v>
      </c>
      <c r="BI9" s="43">
        <v>83.99</v>
      </c>
      <c r="BJ9" s="43">
        <v>96.387500000000003</v>
      </c>
      <c r="BK9" s="43">
        <v>96.387500000000003</v>
      </c>
      <c r="BL9" s="43">
        <v>96.387500000000003</v>
      </c>
      <c r="BM9" s="43">
        <v>96.387500000000003</v>
      </c>
      <c r="BN9" s="43">
        <v>98.942499999999995</v>
      </c>
      <c r="BO9" s="43">
        <v>98.942499999999995</v>
      </c>
      <c r="BP9" s="43">
        <v>98.942499999999995</v>
      </c>
      <c r="BQ9" s="43">
        <v>98.942499999999995</v>
      </c>
      <c r="BR9" s="43">
        <v>114.0825</v>
      </c>
      <c r="BS9" s="43">
        <v>114.0825</v>
      </c>
      <c r="BT9" s="43">
        <v>114.0825</v>
      </c>
      <c r="BU9" s="43">
        <v>114.0825</v>
      </c>
      <c r="BV9" s="43">
        <v>134.73249999999999</v>
      </c>
      <c r="BW9" s="43">
        <v>134.73249999999999</v>
      </c>
      <c r="BX9" s="43">
        <v>134.73249999999999</v>
      </c>
      <c r="BY9" s="43">
        <v>134.73249999999999</v>
      </c>
      <c r="BZ9" s="43">
        <v>99.202500000000001</v>
      </c>
      <c r="CA9" s="43">
        <v>99.202500000000001</v>
      </c>
      <c r="CB9" s="43">
        <v>99.202500000000001</v>
      </c>
      <c r="CC9" s="43">
        <v>99.202500000000001</v>
      </c>
      <c r="CD9" s="43">
        <v>97.102500000000006</v>
      </c>
      <c r="CE9" s="43">
        <v>97.102500000000006</v>
      </c>
      <c r="CF9" s="43">
        <v>97.102500000000006</v>
      </c>
      <c r="CG9" s="43">
        <v>97.102500000000006</v>
      </c>
      <c r="CH9" s="43">
        <v>95.947500000000005</v>
      </c>
      <c r="CI9" s="43">
        <v>95.947500000000005</v>
      </c>
      <c r="CJ9" s="43">
        <v>95.947500000000005</v>
      </c>
      <c r="CK9" s="43">
        <v>95.947500000000005</v>
      </c>
      <c r="CL9" s="43">
        <v>82.557500000000005</v>
      </c>
      <c r="CM9" s="43">
        <v>82.557500000000005</v>
      </c>
      <c r="CN9" s="43">
        <v>82.557500000000005</v>
      </c>
      <c r="CO9" s="43">
        <v>82.557500000000005</v>
      </c>
      <c r="CP9" s="43">
        <v>52.102499999999999</v>
      </c>
      <c r="CQ9" s="43">
        <v>52.102499999999999</v>
      </c>
      <c r="CR9" s="43">
        <v>52.102499999999999</v>
      </c>
      <c r="CS9" s="43">
        <v>52.102499999999999</v>
      </c>
      <c r="CT9" s="44"/>
      <c r="CU9" s="44"/>
      <c r="CV9" s="44"/>
      <c r="CW9" s="45"/>
      <c r="CX9" s="46">
        <f>IF(SUM(B9:CW9)&lt;&gt;0,AVERAGEIF(B9:CW9,"&lt;&gt;"""),"")</f>
        <v>96.931875000000119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340</v>
      </c>
      <c r="C11" s="53">
        <v>340</v>
      </c>
      <c r="D11" s="53">
        <v>340</v>
      </c>
      <c r="E11" s="53">
        <v>340</v>
      </c>
      <c r="F11" s="53">
        <v>340</v>
      </c>
      <c r="G11" s="53">
        <v>340</v>
      </c>
      <c r="H11" s="53">
        <v>340</v>
      </c>
      <c r="I11" s="53">
        <v>340</v>
      </c>
      <c r="J11" s="53">
        <v>340</v>
      </c>
      <c r="K11" s="53">
        <v>340</v>
      </c>
      <c r="L11" s="53">
        <v>340</v>
      </c>
      <c r="M11" s="53">
        <v>340</v>
      </c>
      <c r="N11" s="53">
        <v>351</v>
      </c>
      <c r="O11" s="53">
        <v>351</v>
      </c>
      <c r="P11" s="53">
        <v>351</v>
      </c>
      <c r="Q11" s="53">
        <v>351</v>
      </c>
      <c r="R11" s="53">
        <v>349</v>
      </c>
      <c r="S11" s="53">
        <v>349</v>
      </c>
      <c r="T11" s="53">
        <v>349</v>
      </c>
      <c r="U11" s="53">
        <v>349</v>
      </c>
      <c r="V11" s="53">
        <v>354</v>
      </c>
      <c r="W11" s="53">
        <v>354</v>
      </c>
      <c r="X11" s="53">
        <v>354</v>
      </c>
      <c r="Y11" s="53">
        <v>354</v>
      </c>
      <c r="Z11" s="53">
        <v>357</v>
      </c>
      <c r="AA11" s="53">
        <v>357</v>
      </c>
      <c r="AB11" s="53">
        <v>357</v>
      </c>
      <c r="AC11" s="53">
        <v>357</v>
      </c>
      <c r="AD11" s="53">
        <v>361</v>
      </c>
      <c r="AE11" s="53">
        <v>361</v>
      </c>
      <c r="AF11" s="53">
        <v>361</v>
      </c>
      <c r="AG11" s="53">
        <v>361</v>
      </c>
      <c r="AH11" s="53">
        <v>364</v>
      </c>
      <c r="AI11" s="53">
        <v>364</v>
      </c>
      <c r="AJ11" s="53">
        <v>364</v>
      </c>
      <c r="AK11" s="53">
        <v>364</v>
      </c>
      <c r="AL11" s="53">
        <v>366</v>
      </c>
      <c r="AM11" s="53">
        <v>366</v>
      </c>
      <c r="AN11" s="53">
        <v>366</v>
      </c>
      <c r="AO11" s="53">
        <v>366</v>
      </c>
      <c r="AP11" s="53">
        <v>367</v>
      </c>
      <c r="AQ11" s="53">
        <v>367</v>
      </c>
      <c r="AR11" s="53">
        <v>367</v>
      </c>
      <c r="AS11" s="53">
        <v>367</v>
      </c>
      <c r="AT11" s="53">
        <v>363</v>
      </c>
      <c r="AU11" s="53">
        <v>363</v>
      </c>
      <c r="AV11" s="53">
        <v>363</v>
      </c>
      <c r="AW11" s="53">
        <v>363</v>
      </c>
      <c r="AX11" s="53">
        <v>364</v>
      </c>
      <c r="AY11" s="53">
        <v>364</v>
      </c>
      <c r="AZ11" s="53">
        <v>364</v>
      </c>
      <c r="BA11" s="53">
        <v>364</v>
      </c>
      <c r="BB11" s="53">
        <v>366</v>
      </c>
      <c r="BC11" s="53">
        <v>366</v>
      </c>
      <c r="BD11" s="53">
        <v>366</v>
      </c>
      <c r="BE11" s="53">
        <v>366</v>
      </c>
      <c r="BF11" s="53">
        <v>358</v>
      </c>
      <c r="BG11" s="53">
        <v>358</v>
      </c>
      <c r="BH11" s="53">
        <v>358</v>
      </c>
      <c r="BI11" s="53">
        <v>358</v>
      </c>
      <c r="BJ11" s="53">
        <v>362</v>
      </c>
      <c r="BK11" s="53">
        <v>362</v>
      </c>
      <c r="BL11" s="53">
        <v>362</v>
      </c>
      <c r="BM11" s="53">
        <v>362</v>
      </c>
      <c r="BN11" s="53">
        <v>362</v>
      </c>
      <c r="BO11" s="53">
        <v>362</v>
      </c>
      <c r="BP11" s="53">
        <v>362</v>
      </c>
      <c r="BQ11" s="53">
        <v>362</v>
      </c>
      <c r="BR11" s="53">
        <v>363</v>
      </c>
      <c r="BS11" s="53">
        <v>363</v>
      </c>
      <c r="BT11" s="53">
        <v>363</v>
      </c>
      <c r="BU11" s="53">
        <v>363</v>
      </c>
      <c r="BV11" s="53">
        <v>365</v>
      </c>
      <c r="BW11" s="53">
        <v>365</v>
      </c>
      <c r="BX11" s="53">
        <v>365</v>
      </c>
      <c r="BY11" s="53">
        <v>365</v>
      </c>
      <c r="BZ11" s="53">
        <v>353</v>
      </c>
      <c r="CA11" s="53">
        <v>353</v>
      </c>
      <c r="CB11" s="53">
        <v>353</v>
      </c>
      <c r="CC11" s="53">
        <v>353</v>
      </c>
      <c r="CD11" s="53">
        <v>349</v>
      </c>
      <c r="CE11" s="53">
        <v>349</v>
      </c>
      <c r="CF11" s="53">
        <v>349</v>
      </c>
      <c r="CG11" s="53">
        <v>349</v>
      </c>
      <c r="CH11" s="53">
        <v>349</v>
      </c>
      <c r="CI11" s="53">
        <v>349</v>
      </c>
      <c r="CJ11" s="53">
        <v>349</v>
      </c>
      <c r="CK11" s="53">
        <v>349</v>
      </c>
      <c r="CL11" s="53">
        <v>349</v>
      </c>
      <c r="CM11" s="53">
        <v>349</v>
      </c>
      <c r="CN11" s="53">
        <v>349</v>
      </c>
      <c r="CO11" s="53">
        <v>349</v>
      </c>
      <c r="CP11" s="53">
        <v>351</v>
      </c>
      <c r="CQ11" s="53">
        <v>351</v>
      </c>
      <c r="CR11" s="53">
        <v>351</v>
      </c>
      <c r="CS11" s="53">
        <v>351</v>
      </c>
      <c r="CT11" s="54"/>
      <c r="CU11" s="54"/>
      <c r="CV11" s="54"/>
      <c r="CW11" s="55"/>
      <c r="CX11" s="56">
        <f t="array" ref="CX11">SUMPRODUCT(B11:CW11*0.25)</f>
        <v>8543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2099.3119999999999</v>
      </c>
      <c r="C13" s="65">
        <v>2039.893</v>
      </c>
      <c r="D13" s="65">
        <v>2096.9</v>
      </c>
      <c r="E13" s="65">
        <v>2010.9</v>
      </c>
      <c r="F13" s="65">
        <v>1960.0590000000002</v>
      </c>
      <c r="G13" s="65">
        <v>1962.0110000000002</v>
      </c>
      <c r="H13" s="65">
        <v>1957.4879999999998</v>
      </c>
      <c r="I13" s="65">
        <v>1910.2069999999999</v>
      </c>
      <c r="J13" s="65">
        <v>1884.6159999999998</v>
      </c>
      <c r="K13" s="65">
        <v>1868</v>
      </c>
      <c r="L13" s="65">
        <v>1869.415</v>
      </c>
      <c r="M13" s="65">
        <v>1842.0020000000002</v>
      </c>
      <c r="N13" s="65">
        <v>1850.643</v>
      </c>
      <c r="O13" s="65">
        <v>1856.375</v>
      </c>
      <c r="P13" s="65">
        <v>1872.3630000000001</v>
      </c>
      <c r="Q13" s="65">
        <v>1880.4490000000001</v>
      </c>
      <c r="R13" s="65">
        <v>1795.9480000000001</v>
      </c>
      <c r="S13" s="65">
        <v>1820.7370000000001</v>
      </c>
      <c r="T13" s="65">
        <v>1898.423</v>
      </c>
      <c r="U13" s="65">
        <v>2023.788</v>
      </c>
      <c r="V13" s="65">
        <v>2143.5</v>
      </c>
      <c r="W13" s="65">
        <v>2185.8270000000002</v>
      </c>
      <c r="X13" s="65">
        <v>2317.9850000000001</v>
      </c>
      <c r="Y13" s="65">
        <v>2391.3990000000003</v>
      </c>
      <c r="Z13" s="65">
        <v>2336.683</v>
      </c>
      <c r="AA13" s="65">
        <v>2483.75</v>
      </c>
      <c r="AB13" s="65">
        <v>2563.75</v>
      </c>
      <c r="AC13" s="65">
        <v>2650.5990000000002</v>
      </c>
      <c r="AD13" s="65">
        <v>2939.489</v>
      </c>
      <c r="AE13" s="65">
        <v>2973.5160000000001</v>
      </c>
      <c r="AF13" s="65">
        <v>3070.721</v>
      </c>
      <c r="AG13" s="65">
        <v>3100.26</v>
      </c>
      <c r="AH13" s="65">
        <v>3424.1179999999999</v>
      </c>
      <c r="AI13" s="65">
        <v>3424.4030000000002</v>
      </c>
      <c r="AJ13" s="65">
        <v>3380.3450000000003</v>
      </c>
      <c r="AK13" s="65">
        <v>3303.297</v>
      </c>
      <c r="AL13" s="65">
        <v>3211.125</v>
      </c>
      <c r="AM13" s="65">
        <v>3092.5630000000001</v>
      </c>
      <c r="AN13" s="65">
        <v>2944.9279999999999</v>
      </c>
      <c r="AO13" s="65">
        <v>2921.8380000000002</v>
      </c>
      <c r="AP13" s="65">
        <v>2919.317</v>
      </c>
      <c r="AQ13" s="65">
        <v>2945.4160000000002</v>
      </c>
      <c r="AR13" s="65">
        <v>3015.2799999999997</v>
      </c>
      <c r="AS13" s="65">
        <v>3036.4290000000001</v>
      </c>
      <c r="AT13" s="65">
        <v>3051.7959999999998</v>
      </c>
      <c r="AU13" s="65">
        <v>3048.0610000000001</v>
      </c>
      <c r="AV13" s="65">
        <v>3095.0630000000001</v>
      </c>
      <c r="AW13" s="65">
        <v>3104.797</v>
      </c>
      <c r="AX13" s="65">
        <v>3152.114</v>
      </c>
      <c r="AY13" s="65">
        <v>3116.6400000000003</v>
      </c>
      <c r="AZ13" s="65">
        <v>3115.1200000000003</v>
      </c>
      <c r="BA13" s="65">
        <v>3090.1849999999999</v>
      </c>
      <c r="BB13" s="65">
        <v>3036.5050000000001</v>
      </c>
      <c r="BC13" s="65">
        <v>3051.5050000000001</v>
      </c>
      <c r="BD13" s="65">
        <v>3193.7380000000003</v>
      </c>
      <c r="BE13" s="65">
        <v>3286.5050000000001</v>
      </c>
      <c r="BF13" s="65">
        <v>3218.2290000000003</v>
      </c>
      <c r="BG13" s="65">
        <v>3262.3280000000004</v>
      </c>
      <c r="BH13" s="65">
        <v>3326.1869999999999</v>
      </c>
      <c r="BI13" s="65">
        <v>3421.2170000000001</v>
      </c>
      <c r="BJ13" s="65">
        <v>3677.9459999999999</v>
      </c>
      <c r="BK13" s="65">
        <v>3549.8810000000003</v>
      </c>
      <c r="BL13" s="65">
        <v>3771.7849999999999</v>
      </c>
      <c r="BM13" s="65">
        <v>3771.7849999999999</v>
      </c>
      <c r="BN13" s="65">
        <v>3802.902</v>
      </c>
      <c r="BO13" s="65">
        <v>3921.9749999999999</v>
      </c>
      <c r="BP13" s="65">
        <v>3967.8570000000004</v>
      </c>
      <c r="BQ13" s="65">
        <v>4102.6750000000002</v>
      </c>
      <c r="BR13" s="65">
        <v>4117.9490000000005</v>
      </c>
      <c r="BS13" s="65">
        <v>4174.7290000000003</v>
      </c>
      <c r="BT13" s="65">
        <v>4234.3310000000001</v>
      </c>
      <c r="BU13" s="65">
        <v>4186.7029999999995</v>
      </c>
      <c r="BV13" s="65">
        <v>4307.5249999999996</v>
      </c>
      <c r="BW13" s="65">
        <v>4274.433</v>
      </c>
      <c r="BX13" s="65">
        <v>4267.2719999999999</v>
      </c>
      <c r="BY13" s="65">
        <v>4260.9830000000002</v>
      </c>
      <c r="BZ13" s="65">
        <v>4157.8620000000001</v>
      </c>
      <c r="CA13" s="65">
        <v>4166.4760000000006</v>
      </c>
      <c r="CB13" s="65">
        <v>4072.7069999999999</v>
      </c>
      <c r="CC13" s="65">
        <v>4084.4940000000001</v>
      </c>
      <c r="CD13" s="65">
        <v>3885.8230000000003</v>
      </c>
      <c r="CE13" s="65">
        <v>4006.7920000000004</v>
      </c>
      <c r="CF13" s="65">
        <v>4014.645</v>
      </c>
      <c r="CG13" s="65">
        <v>3983.5529999999999</v>
      </c>
      <c r="CH13" s="65">
        <v>3856.7570000000001</v>
      </c>
      <c r="CI13" s="65">
        <v>4035.5569999999998</v>
      </c>
      <c r="CJ13" s="65">
        <v>3898.1280000000002</v>
      </c>
      <c r="CK13" s="65">
        <v>3740.7570000000001</v>
      </c>
      <c r="CL13" s="65">
        <v>3561.4830000000002</v>
      </c>
      <c r="CM13" s="65">
        <v>3468.3790000000004</v>
      </c>
      <c r="CN13" s="65">
        <v>3342.6009999999997</v>
      </c>
      <c r="CO13" s="65">
        <v>3258.4850000000001</v>
      </c>
      <c r="CP13" s="65">
        <v>3129.5950000000003</v>
      </c>
      <c r="CQ13" s="65">
        <v>2979.3410000000003</v>
      </c>
      <c r="CR13" s="65">
        <v>2904.9</v>
      </c>
      <c r="CS13" s="65">
        <v>2903.9</v>
      </c>
      <c r="CT13" s="66"/>
      <c r="CU13" s="66"/>
      <c r="CV13" s="66"/>
      <c r="CW13" s="67"/>
      <c r="CX13" s="68">
        <f t="array" ref="CX13">SUMPRODUCT(B13:CW13*0.25)</f>
        <v>73922.255750000026</v>
      </c>
    </row>
    <row r="14" spans="1:102" ht="24.95" customHeight="1" x14ac:dyDescent="0.2">
      <c r="A14" s="63" t="s">
        <v>11</v>
      </c>
      <c r="B14" s="64">
        <v>495</v>
      </c>
      <c r="C14" s="65">
        <v>495</v>
      </c>
      <c r="D14" s="65">
        <v>456.99799999999999</v>
      </c>
      <c r="E14" s="65">
        <v>495</v>
      </c>
      <c r="F14" s="65">
        <v>495</v>
      </c>
      <c r="G14" s="65">
        <v>495</v>
      </c>
      <c r="H14" s="65">
        <v>495</v>
      </c>
      <c r="I14" s="65">
        <v>495</v>
      </c>
      <c r="J14" s="65">
        <v>505</v>
      </c>
      <c r="K14" s="65">
        <v>505</v>
      </c>
      <c r="L14" s="65">
        <v>505</v>
      </c>
      <c r="M14" s="65">
        <v>505</v>
      </c>
      <c r="N14" s="65">
        <v>505</v>
      </c>
      <c r="O14" s="65">
        <v>505</v>
      </c>
      <c r="P14" s="65">
        <v>505</v>
      </c>
      <c r="Q14" s="65">
        <v>505</v>
      </c>
      <c r="R14" s="65">
        <v>666</v>
      </c>
      <c r="S14" s="65">
        <v>676</v>
      </c>
      <c r="T14" s="65">
        <v>676</v>
      </c>
      <c r="U14" s="65">
        <v>676</v>
      </c>
      <c r="V14" s="65">
        <v>719.96800000000007</v>
      </c>
      <c r="W14" s="65">
        <v>841</v>
      </c>
      <c r="X14" s="65">
        <v>841</v>
      </c>
      <c r="Y14" s="65">
        <v>846</v>
      </c>
      <c r="Z14" s="65">
        <v>1346</v>
      </c>
      <c r="AA14" s="65">
        <v>1449.7060000000001</v>
      </c>
      <c r="AB14" s="65">
        <v>1510.4870000000001</v>
      </c>
      <c r="AC14" s="65">
        <v>1556</v>
      </c>
      <c r="AD14" s="65">
        <v>1613</v>
      </c>
      <c r="AE14" s="65">
        <v>1668</v>
      </c>
      <c r="AF14" s="65">
        <v>1578</v>
      </c>
      <c r="AG14" s="65">
        <v>1588</v>
      </c>
      <c r="AH14" s="65">
        <v>1374</v>
      </c>
      <c r="AI14" s="65">
        <v>1374</v>
      </c>
      <c r="AJ14" s="65">
        <v>1419</v>
      </c>
      <c r="AK14" s="65">
        <v>1449</v>
      </c>
      <c r="AL14" s="65">
        <v>1382</v>
      </c>
      <c r="AM14" s="65">
        <v>1497</v>
      </c>
      <c r="AN14" s="65">
        <v>1602</v>
      </c>
      <c r="AO14" s="65">
        <v>1602</v>
      </c>
      <c r="AP14" s="65">
        <v>1602</v>
      </c>
      <c r="AQ14" s="65">
        <v>1582</v>
      </c>
      <c r="AR14" s="65">
        <v>1497</v>
      </c>
      <c r="AS14" s="65">
        <v>1497</v>
      </c>
      <c r="AT14" s="65">
        <v>1497</v>
      </c>
      <c r="AU14" s="65">
        <v>1497</v>
      </c>
      <c r="AV14" s="65">
        <v>1447</v>
      </c>
      <c r="AW14" s="65">
        <v>1447</v>
      </c>
      <c r="AX14" s="65">
        <v>1425</v>
      </c>
      <c r="AY14" s="65">
        <v>1425</v>
      </c>
      <c r="AZ14" s="65">
        <v>1405</v>
      </c>
      <c r="BA14" s="65">
        <v>1405</v>
      </c>
      <c r="BB14" s="65">
        <v>1421</v>
      </c>
      <c r="BC14" s="65">
        <v>1421</v>
      </c>
      <c r="BD14" s="65">
        <v>1296</v>
      </c>
      <c r="BE14" s="65">
        <v>1236</v>
      </c>
      <c r="BF14" s="65">
        <v>1236</v>
      </c>
      <c r="BG14" s="65">
        <v>1236</v>
      </c>
      <c r="BH14" s="65">
        <v>1236</v>
      </c>
      <c r="BI14" s="65">
        <v>1206</v>
      </c>
      <c r="BJ14" s="65">
        <v>1051</v>
      </c>
      <c r="BK14" s="65">
        <v>1318</v>
      </c>
      <c r="BL14" s="65">
        <v>1223.94</v>
      </c>
      <c r="BM14" s="65">
        <v>1382.6659999999999</v>
      </c>
      <c r="BN14" s="65">
        <v>1712.126</v>
      </c>
      <c r="BO14" s="65">
        <v>1751</v>
      </c>
      <c r="BP14" s="65">
        <v>1851</v>
      </c>
      <c r="BQ14" s="65">
        <v>1856</v>
      </c>
      <c r="BR14" s="65">
        <v>2048</v>
      </c>
      <c r="BS14" s="65">
        <v>2073</v>
      </c>
      <c r="BT14" s="65">
        <v>2073</v>
      </c>
      <c r="BU14" s="65">
        <v>2148</v>
      </c>
      <c r="BV14" s="65">
        <v>2009</v>
      </c>
      <c r="BW14" s="65">
        <v>2038</v>
      </c>
      <c r="BX14" s="65">
        <v>2038</v>
      </c>
      <c r="BY14" s="65">
        <v>2033</v>
      </c>
      <c r="BZ14" s="65">
        <v>2162</v>
      </c>
      <c r="CA14" s="65">
        <v>2108</v>
      </c>
      <c r="CB14" s="65">
        <v>2143</v>
      </c>
      <c r="CC14" s="65">
        <v>2040</v>
      </c>
      <c r="CD14" s="65">
        <v>2123</v>
      </c>
      <c r="CE14" s="65">
        <v>1883</v>
      </c>
      <c r="CF14" s="65">
        <v>1746</v>
      </c>
      <c r="CG14" s="65">
        <v>1628</v>
      </c>
      <c r="CH14" s="65">
        <v>1403.1659999999999</v>
      </c>
      <c r="CI14" s="65">
        <v>1061</v>
      </c>
      <c r="CJ14" s="65">
        <v>1061</v>
      </c>
      <c r="CK14" s="65">
        <v>1047.6509999999998</v>
      </c>
      <c r="CL14" s="65">
        <v>705</v>
      </c>
      <c r="CM14" s="65">
        <v>620</v>
      </c>
      <c r="CN14" s="65">
        <v>600</v>
      </c>
      <c r="CO14" s="65">
        <v>545</v>
      </c>
      <c r="CP14" s="65">
        <v>503</v>
      </c>
      <c r="CQ14" s="65">
        <v>495</v>
      </c>
      <c r="CR14" s="65">
        <v>495</v>
      </c>
      <c r="CS14" s="65">
        <v>495</v>
      </c>
      <c r="CT14" s="66"/>
      <c r="CU14" s="66"/>
      <c r="CV14" s="66"/>
      <c r="CW14" s="67"/>
      <c r="CX14" s="68">
        <f t="array" ref="CX14">SUMPRODUCT(B14:CW14*0.25)</f>
        <v>29848.927</v>
      </c>
    </row>
    <row r="15" spans="1:102" ht="24.95" customHeight="1" x14ac:dyDescent="0.2">
      <c r="A15" s="69" t="s">
        <v>12</v>
      </c>
      <c r="B15" s="70">
        <v>3844.7330000000002</v>
      </c>
      <c r="C15" s="71">
        <v>3830.6789999999996</v>
      </c>
      <c r="D15" s="71">
        <v>3811.1460000000002</v>
      </c>
      <c r="E15" s="71">
        <v>3787.5450000000001</v>
      </c>
      <c r="F15" s="71">
        <v>3770.7369999999996</v>
      </c>
      <c r="G15" s="71">
        <v>3747.299</v>
      </c>
      <c r="H15" s="71">
        <v>3728.4629999999997</v>
      </c>
      <c r="I15" s="71">
        <v>3709.3599999999997</v>
      </c>
      <c r="J15" s="71">
        <v>3688.489</v>
      </c>
      <c r="K15" s="71">
        <v>3685.5390000000002</v>
      </c>
      <c r="L15" s="71">
        <v>3679.2049999999999</v>
      </c>
      <c r="M15" s="71">
        <v>3667.6759999999999</v>
      </c>
      <c r="N15" s="71">
        <v>3654.8439999999996</v>
      </c>
      <c r="O15" s="71">
        <v>3653.991</v>
      </c>
      <c r="P15" s="71">
        <v>3637.0679999999998</v>
      </c>
      <c r="Q15" s="71">
        <v>3625.36</v>
      </c>
      <c r="R15" s="71">
        <v>3630.4940000000001</v>
      </c>
      <c r="S15" s="71">
        <v>3628.8090000000002</v>
      </c>
      <c r="T15" s="71">
        <v>3618.8420000000001</v>
      </c>
      <c r="U15" s="71">
        <v>3599.2</v>
      </c>
      <c r="V15" s="71">
        <v>3599.6350000000002</v>
      </c>
      <c r="W15" s="71">
        <v>3586.1579999999999</v>
      </c>
      <c r="X15" s="71">
        <v>3582.962</v>
      </c>
      <c r="Y15" s="71">
        <v>3578.0529999999999</v>
      </c>
      <c r="Z15" s="71">
        <v>3568.8159999999998</v>
      </c>
      <c r="AA15" s="71">
        <v>3555.2570000000001</v>
      </c>
      <c r="AB15" s="71">
        <v>3579.5659999999998</v>
      </c>
      <c r="AC15" s="71">
        <v>3596.7429999999999</v>
      </c>
      <c r="AD15" s="71">
        <v>3624.8870000000002</v>
      </c>
      <c r="AE15" s="71">
        <v>3697.2730000000001</v>
      </c>
      <c r="AF15" s="71">
        <v>3760.6840000000002</v>
      </c>
      <c r="AG15" s="71">
        <v>3819.9009999999998</v>
      </c>
      <c r="AH15" s="71">
        <v>3903.2289999999998</v>
      </c>
      <c r="AI15" s="71">
        <v>3990.3669999999997</v>
      </c>
      <c r="AJ15" s="71">
        <v>4079.739</v>
      </c>
      <c r="AK15" s="71">
        <v>4168.92</v>
      </c>
      <c r="AL15" s="71">
        <v>4254.5460000000003</v>
      </c>
      <c r="AM15" s="71">
        <v>4332.1179999999995</v>
      </c>
      <c r="AN15" s="71">
        <v>4399.982</v>
      </c>
      <c r="AO15" s="71">
        <v>4443.4710000000005</v>
      </c>
      <c r="AP15" s="71">
        <v>4492.4849999999997</v>
      </c>
      <c r="AQ15" s="71">
        <v>4515.8880000000008</v>
      </c>
      <c r="AR15" s="71">
        <v>4530.1240000000007</v>
      </c>
      <c r="AS15" s="71">
        <v>4535.1059999999989</v>
      </c>
      <c r="AT15" s="71">
        <v>4579.6440000000002</v>
      </c>
      <c r="AU15" s="71">
        <v>4610.4349999999995</v>
      </c>
      <c r="AV15" s="71">
        <v>4622.7240000000002</v>
      </c>
      <c r="AW15" s="71">
        <v>4621.7650000000003</v>
      </c>
      <c r="AX15" s="71">
        <v>4642.4489999999996</v>
      </c>
      <c r="AY15" s="71">
        <v>4663.9220000000005</v>
      </c>
      <c r="AZ15" s="71">
        <v>4657.9059999999999</v>
      </c>
      <c r="BA15" s="71">
        <v>4646.8289999999997</v>
      </c>
      <c r="BB15" s="71">
        <v>4620.5479999999998</v>
      </c>
      <c r="BC15" s="71">
        <v>4570.0389999999998</v>
      </c>
      <c r="BD15" s="71">
        <v>4524.4870000000001</v>
      </c>
      <c r="BE15" s="71">
        <v>4445.2460000000001</v>
      </c>
      <c r="BF15" s="71">
        <v>4356.576</v>
      </c>
      <c r="BG15" s="71">
        <v>4271.1850000000004</v>
      </c>
      <c r="BH15" s="71">
        <v>4162.6319999999996</v>
      </c>
      <c r="BI15" s="71">
        <v>4056.29</v>
      </c>
      <c r="BJ15" s="71">
        <v>3941.6310000000003</v>
      </c>
      <c r="BK15" s="71">
        <v>3787.4870000000001</v>
      </c>
      <c r="BL15" s="71">
        <v>3646.5149999999999</v>
      </c>
      <c r="BM15" s="71">
        <v>3509.848</v>
      </c>
      <c r="BN15" s="71">
        <v>3396.165</v>
      </c>
      <c r="BO15" s="71">
        <v>3292.0810000000001</v>
      </c>
      <c r="BP15" s="71">
        <v>3217.6410000000001</v>
      </c>
      <c r="BQ15" s="71">
        <v>3172.8249999999998</v>
      </c>
      <c r="BR15" s="71">
        <v>3151.4140000000002</v>
      </c>
      <c r="BS15" s="71">
        <v>3147.788</v>
      </c>
      <c r="BT15" s="71">
        <v>3143.2429999999999</v>
      </c>
      <c r="BU15" s="71">
        <v>3139.4449999999997</v>
      </c>
      <c r="BV15" s="71">
        <v>3133.68</v>
      </c>
      <c r="BW15" s="71">
        <v>3137.9539999999997</v>
      </c>
      <c r="BX15" s="71">
        <v>3134</v>
      </c>
      <c r="BY15" s="71">
        <v>3129.7379999999998</v>
      </c>
      <c r="BZ15" s="71">
        <v>3114.127</v>
      </c>
      <c r="CA15" s="71">
        <v>3118.8249999999998</v>
      </c>
      <c r="CB15" s="71">
        <v>3117.9940000000001</v>
      </c>
      <c r="CC15" s="71">
        <v>3121.491</v>
      </c>
      <c r="CD15" s="71">
        <v>3128.6280000000002</v>
      </c>
      <c r="CE15" s="71">
        <v>3131.9170000000004</v>
      </c>
      <c r="CF15" s="71">
        <v>3140.107</v>
      </c>
      <c r="CG15" s="71">
        <v>3155.922</v>
      </c>
      <c r="CH15" s="71">
        <v>3145.7370000000001</v>
      </c>
      <c r="CI15" s="71">
        <v>3177.2330000000002</v>
      </c>
      <c r="CJ15" s="71">
        <v>3187.895</v>
      </c>
      <c r="CK15" s="71">
        <v>3213.3209999999999</v>
      </c>
      <c r="CL15" s="71">
        <v>3230.5680000000002</v>
      </c>
      <c r="CM15" s="71">
        <v>3241.9570000000003</v>
      </c>
      <c r="CN15" s="71">
        <v>3260.65</v>
      </c>
      <c r="CO15" s="71">
        <v>3284.17</v>
      </c>
      <c r="CP15" s="71">
        <v>3301.6840000000002</v>
      </c>
      <c r="CQ15" s="71">
        <v>3317.741</v>
      </c>
      <c r="CR15" s="71">
        <v>3314.6330000000003</v>
      </c>
      <c r="CS15" s="71">
        <v>3244.8960000000002</v>
      </c>
      <c r="CT15" s="72"/>
      <c r="CU15" s="72"/>
      <c r="CV15" s="72"/>
      <c r="CW15" s="73"/>
      <c r="CX15" s="74">
        <f t="array" ref="CX15">SUMPRODUCT(B15:CW15*0.25)</f>
        <v>89569.754250000027</v>
      </c>
    </row>
    <row r="16" spans="1:102" ht="24.95" customHeight="1" x14ac:dyDescent="0.2">
      <c r="A16" s="69" t="s">
        <v>13</v>
      </c>
      <c r="B16" s="70">
        <v>108</v>
      </c>
      <c r="C16" s="71">
        <v>108</v>
      </c>
      <c r="D16" s="71">
        <v>108</v>
      </c>
      <c r="E16" s="71">
        <v>108</v>
      </c>
      <c r="F16" s="71">
        <v>112</v>
      </c>
      <c r="G16" s="71">
        <v>112</v>
      </c>
      <c r="H16" s="71">
        <v>112</v>
      </c>
      <c r="I16" s="71">
        <v>112</v>
      </c>
      <c r="J16" s="71">
        <v>117</v>
      </c>
      <c r="K16" s="71">
        <v>117</v>
      </c>
      <c r="L16" s="71">
        <v>117</v>
      </c>
      <c r="M16" s="71">
        <v>117</v>
      </c>
      <c r="N16" s="71">
        <v>121</v>
      </c>
      <c r="O16" s="71">
        <v>121</v>
      </c>
      <c r="P16" s="71">
        <v>121</v>
      </c>
      <c r="Q16" s="71">
        <v>121</v>
      </c>
      <c r="R16" s="71">
        <v>121</v>
      </c>
      <c r="S16" s="71">
        <v>121</v>
      </c>
      <c r="T16" s="71">
        <v>121</v>
      </c>
      <c r="U16" s="71">
        <v>121</v>
      </c>
      <c r="V16" s="71">
        <v>123</v>
      </c>
      <c r="W16" s="71">
        <v>123</v>
      </c>
      <c r="X16" s="71">
        <v>123</v>
      </c>
      <c r="Y16" s="71">
        <v>123</v>
      </c>
      <c r="Z16" s="71">
        <v>128</v>
      </c>
      <c r="AA16" s="71">
        <v>128</v>
      </c>
      <c r="AB16" s="71">
        <v>128</v>
      </c>
      <c r="AC16" s="71">
        <v>128</v>
      </c>
      <c r="AD16" s="71">
        <v>139</v>
      </c>
      <c r="AE16" s="71">
        <v>139</v>
      </c>
      <c r="AF16" s="71">
        <v>139</v>
      </c>
      <c r="AG16" s="71">
        <v>139</v>
      </c>
      <c r="AH16" s="71">
        <v>154</v>
      </c>
      <c r="AI16" s="71">
        <v>154</v>
      </c>
      <c r="AJ16" s="71">
        <v>154</v>
      </c>
      <c r="AK16" s="71">
        <v>154</v>
      </c>
      <c r="AL16" s="71">
        <v>165</v>
      </c>
      <c r="AM16" s="71">
        <v>165</v>
      </c>
      <c r="AN16" s="71">
        <v>165</v>
      </c>
      <c r="AO16" s="71">
        <v>165</v>
      </c>
      <c r="AP16" s="71">
        <v>168</v>
      </c>
      <c r="AQ16" s="71">
        <v>168</v>
      </c>
      <c r="AR16" s="71">
        <v>168</v>
      </c>
      <c r="AS16" s="71">
        <v>168</v>
      </c>
      <c r="AT16" s="71">
        <v>167</v>
      </c>
      <c r="AU16" s="71">
        <v>167</v>
      </c>
      <c r="AV16" s="71">
        <v>167</v>
      </c>
      <c r="AW16" s="71">
        <v>167</v>
      </c>
      <c r="AX16" s="71">
        <v>162</v>
      </c>
      <c r="AY16" s="71">
        <v>162</v>
      </c>
      <c r="AZ16" s="71">
        <v>162</v>
      </c>
      <c r="BA16" s="71">
        <v>162</v>
      </c>
      <c r="BB16" s="71">
        <v>154</v>
      </c>
      <c r="BC16" s="71">
        <v>154</v>
      </c>
      <c r="BD16" s="71">
        <v>154</v>
      </c>
      <c r="BE16" s="71">
        <v>154</v>
      </c>
      <c r="BF16" s="71">
        <v>143</v>
      </c>
      <c r="BG16" s="71">
        <v>143</v>
      </c>
      <c r="BH16" s="71">
        <v>143</v>
      </c>
      <c r="BI16" s="71">
        <v>143</v>
      </c>
      <c r="BJ16" s="71">
        <v>131</v>
      </c>
      <c r="BK16" s="71">
        <v>131</v>
      </c>
      <c r="BL16" s="71">
        <v>131</v>
      </c>
      <c r="BM16" s="71">
        <v>131</v>
      </c>
      <c r="BN16" s="71">
        <v>121</v>
      </c>
      <c r="BO16" s="71">
        <v>121</v>
      </c>
      <c r="BP16" s="71">
        <v>121</v>
      </c>
      <c r="BQ16" s="71">
        <v>121</v>
      </c>
      <c r="BR16" s="71">
        <v>120</v>
      </c>
      <c r="BS16" s="71">
        <v>120</v>
      </c>
      <c r="BT16" s="71">
        <v>120</v>
      </c>
      <c r="BU16" s="71">
        <v>120</v>
      </c>
      <c r="BV16" s="71">
        <v>121</v>
      </c>
      <c r="BW16" s="71">
        <v>121</v>
      </c>
      <c r="BX16" s="71">
        <v>121</v>
      </c>
      <c r="BY16" s="71">
        <v>121</v>
      </c>
      <c r="BZ16" s="71">
        <v>121</v>
      </c>
      <c r="CA16" s="71">
        <v>121</v>
      </c>
      <c r="CB16" s="71">
        <v>121</v>
      </c>
      <c r="CC16" s="71">
        <v>121</v>
      </c>
      <c r="CD16" s="71">
        <v>119</v>
      </c>
      <c r="CE16" s="71">
        <v>119</v>
      </c>
      <c r="CF16" s="71">
        <v>119</v>
      </c>
      <c r="CG16" s="71">
        <v>119</v>
      </c>
      <c r="CH16" s="71">
        <v>116</v>
      </c>
      <c r="CI16" s="71">
        <v>116</v>
      </c>
      <c r="CJ16" s="71">
        <v>116</v>
      </c>
      <c r="CK16" s="71">
        <v>116</v>
      </c>
      <c r="CL16" s="71">
        <v>110</v>
      </c>
      <c r="CM16" s="71">
        <v>110</v>
      </c>
      <c r="CN16" s="71">
        <v>110</v>
      </c>
      <c r="CO16" s="71">
        <v>110</v>
      </c>
      <c r="CP16" s="71">
        <v>103</v>
      </c>
      <c r="CQ16" s="71">
        <v>103</v>
      </c>
      <c r="CR16" s="71">
        <v>103</v>
      </c>
      <c r="CS16" s="71">
        <v>103</v>
      </c>
      <c r="CT16" s="72"/>
      <c r="CU16" s="72"/>
      <c r="CV16" s="72"/>
      <c r="CW16" s="73"/>
      <c r="CX16" s="74">
        <f t="array" ref="CX16">SUMPRODUCT(B16:CW16*0.25)</f>
        <v>3144</v>
      </c>
    </row>
    <row r="17" spans="1:102" ht="30" customHeight="1" thickBot="1" x14ac:dyDescent="0.25">
      <c r="A17" s="75" t="s">
        <v>14</v>
      </c>
      <c r="B17" s="76">
        <f>SUM(B11:B16)</f>
        <v>6887.0450000000001</v>
      </c>
      <c r="C17" s="77">
        <f t="shared" ref="C17:BN17" si="0">SUM(C11:C16)</f>
        <v>6813.5720000000001</v>
      </c>
      <c r="D17" s="77">
        <f t="shared" si="0"/>
        <v>6813.0439999999999</v>
      </c>
      <c r="E17" s="77">
        <f t="shared" si="0"/>
        <v>6741.4449999999997</v>
      </c>
      <c r="F17" s="77">
        <f t="shared" si="0"/>
        <v>6677.7960000000003</v>
      </c>
      <c r="G17" s="77">
        <f t="shared" si="0"/>
        <v>6656.31</v>
      </c>
      <c r="H17" s="77">
        <f t="shared" si="0"/>
        <v>6632.9509999999991</v>
      </c>
      <c r="I17" s="77">
        <f t="shared" si="0"/>
        <v>6566.5669999999991</v>
      </c>
      <c r="J17" s="77">
        <f t="shared" si="0"/>
        <v>6535.1049999999996</v>
      </c>
      <c r="K17" s="77">
        <f t="shared" si="0"/>
        <v>6515.5390000000007</v>
      </c>
      <c r="L17" s="77">
        <f t="shared" si="0"/>
        <v>6510.62</v>
      </c>
      <c r="M17" s="77">
        <f t="shared" si="0"/>
        <v>6471.6779999999999</v>
      </c>
      <c r="N17" s="77">
        <f t="shared" si="0"/>
        <v>6482.4869999999992</v>
      </c>
      <c r="O17" s="77">
        <f t="shared" si="0"/>
        <v>6487.366</v>
      </c>
      <c r="P17" s="77">
        <f t="shared" si="0"/>
        <v>6486.4310000000005</v>
      </c>
      <c r="Q17" s="77">
        <f t="shared" si="0"/>
        <v>6482.8090000000002</v>
      </c>
      <c r="R17" s="77">
        <f t="shared" si="0"/>
        <v>6562.4420000000009</v>
      </c>
      <c r="S17" s="77">
        <f t="shared" si="0"/>
        <v>6595.5460000000003</v>
      </c>
      <c r="T17" s="77">
        <f t="shared" si="0"/>
        <v>6663.2649999999994</v>
      </c>
      <c r="U17" s="77">
        <f t="shared" si="0"/>
        <v>6768.9879999999994</v>
      </c>
      <c r="V17" s="77">
        <f t="shared" si="0"/>
        <v>6940.1030000000001</v>
      </c>
      <c r="W17" s="77">
        <f t="shared" si="0"/>
        <v>7089.9850000000006</v>
      </c>
      <c r="X17" s="77">
        <f t="shared" si="0"/>
        <v>7218.9470000000001</v>
      </c>
      <c r="Y17" s="77">
        <f t="shared" si="0"/>
        <v>7292.4520000000002</v>
      </c>
      <c r="Z17" s="77">
        <f t="shared" si="0"/>
        <v>7736.4989999999998</v>
      </c>
      <c r="AA17" s="77">
        <f t="shared" si="0"/>
        <v>7973.7129999999997</v>
      </c>
      <c r="AB17" s="77">
        <f t="shared" si="0"/>
        <v>8138.8029999999999</v>
      </c>
      <c r="AC17" s="77">
        <f t="shared" si="0"/>
        <v>8288.3420000000006</v>
      </c>
      <c r="AD17" s="77">
        <f t="shared" si="0"/>
        <v>8677.3760000000002</v>
      </c>
      <c r="AE17" s="77">
        <f t="shared" si="0"/>
        <v>8838.7890000000007</v>
      </c>
      <c r="AF17" s="77">
        <f t="shared" si="0"/>
        <v>8909.4049999999988</v>
      </c>
      <c r="AG17" s="77">
        <f t="shared" si="0"/>
        <v>9008.1610000000001</v>
      </c>
      <c r="AH17" s="77">
        <f t="shared" si="0"/>
        <v>9219.3469999999998</v>
      </c>
      <c r="AI17" s="77">
        <f t="shared" si="0"/>
        <v>9306.77</v>
      </c>
      <c r="AJ17" s="77">
        <f t="shared" si="0"/>
        <v>9397.0840000000007</v>
      </c>
      <c r="AK17" s="77">
        <f t="shared" si="0"/>
        <v>9439.2170000000006</v>
      </c>
      <c r="AL17" s="77">
        <f t="shared" si="0"/>
        <v>9378.6710000000003</v>
      </c>
      <c r="AM17" s="77">
        <f t="shared" si="0"/>
        <v>9452.6810000000005</v>
      </c>
      <c r="AN17" s="77">
        <f t="shared" si="0"/>
        <v>9477.91</v>
      </c>
      <c r="AO17" s="77">
        <f t="shared" si="0"/>
        <v>9498.3090000000011</v>
      </c>
      <c r="AP17" s="77">
        <f t="shared" si="0"/>
        <v>9548.8019999999997</v>
      </c>
      <c r="AQ17" s="77">
        <f t="shared" si="0"/>
        <v>9578.3040000000001</v>
      </c>
      <c r="AR17" s="77">
        <f t="shared" si="0"/>
        <v>9577.4040000000005</v>
      </c>
      <c r="AS17" s="77">
        <f t="shared" si="0"/>
        <v>9603.5349999999999</v>
      </c>
      <c r="AT17" s="77">
        <f t="shared" si="0"/>
        <v>9658.44</v>
      </c>
      <c r="AU17" s="77">
        <f t="shared" si="0"/>
        <v>9685.4959999999992</v>
      </c>
      <c r="AV17" s="77">
        <f t="shared" si="0"/>
        <v>9694.7870000000003</v>
      </c>
      <c r="AW17" s="77">
        <f t="shared" si="0"/>
        <v>9703.5620000000017</v>
      </c>
      <c r="AX17" s="77">
        <f t="shared" si="0"/>
        <v>9745.5629999999983</v>
      </c>
      <c r="AY17" s="77">
        <f t="shared" si="0"/>
        <v>9731.5620000000017</v>
      </c>
      <c r="AZ17" s="77">
        <f t="shared" si="0"/>
        <v>9704.0260000000017</v>
      </c>
      <c r="BA17" s="77">
        <f t="shared" si="0"/>
        <v>9668.0139999999992</v>
      </c>
      <c r="BB17" s="77">
        <f t="shared" si="0"/>
        <v>9598.0529999999999</v>
      </c>
      <c r="BC17" s="77">
        <f t="shared" si="0"/>
        <v>9562.5439999999999</v>
      </c>
      <c r="BD17" s="77">
        <f t="shared" si="0"/>
        <v>9534.2250000000004</v>
      </c>
      <c r="BE17" s="77">
        <f t="shared" si="0"/>
        <v>9487.7510000000002</v>
      </c>
      <c r="BF17" s="77">
        <f t="shared" si="0"/>
        <v>9311.8050000000003</v>
      </c>
      <c r="BG17" s="77">
        <f t="shared" si="0"/>
        <v>9270.5130000000008</v>
      </c>
      <c r="BH17" s="77">
        <f t="shared" si="0"/>
        <v>9225.8189999999995</v>
      </c>
      <c r="BI17" s="77">
        <f t="shared" si="0"/>
        <v>9184.5070000000014</v>
      </c>
      <c r="BJ17" s="77">
        <f t="shared" si="0"/>
        <v>9163.5770000000011</v>
      </c>
      <c r="BK17" s="77">
        <f t="shared" si="0"/>
        <v>9148.3680000000004</v>
      </c>
      <c r="BL17" s="77">
        <f t="shared" si="0"/>
        <v>9135.24</v>
      </c>
      <c r="BM17" s="77">
        <f t="shared" si="0"/>
        <v>9157.2989999999991</v>
      </c>
      <c r="BN17" s="77">
        <f t="shared" si="0"/>
        <v>9394.1929999999993</v>
      </c>
      <c r="BO17" s="77">
        <f t="shared" ref="BO17:CW17" si="1">SUM(BO11:BO16)</f>
        <v>9448.0560000000005</v>
      </c>
      <c r="BP17" s="77">
        <f t="shared" si="1"/>
        <v>9519.4979999999996</v>
      </c>
      <c r="BQ17" s="77">
        <f t="shared" si="1"/>
        <v>9614.5</v>
      </c>
      <c r="BR17" s="77">
        <f t="shared" si="1"/>
        <v>9800.3630000000012</v>
      </c>
      <c r="BS17" s="77">
        <f t="shared" si="1"/>
        <v>9878.5169999999998</v>
      </c>
      <c r="BT17" s="77">
        <f t="shared" si="1"/>
        <v>9933.5740000000005</v>
      </c>
      <c r="BU17" s="77">
        <f t="shared" si="1"/>
        <v>9957.1479999999992</v>
      </c>
      <c r="BV17" s="77">
        <f t="shared" si="1"/>
        <v>9936.2049999999999</v>
      </c>
      <c r="BW17" s="77">
        <f t="shared" si="1"/>
        <v>9936.3869999999988</v>
      </c>
      <c r="BX17" s="77">
        <f t="shared" si="1"/>
        <v>9925.2720000000008</v>
      </c>
      <c r="BY17" s="77">
        <f t="shared" si="1"/>
        <v>9909.7209999999995</v>
      </c>
      <c r="BZ17" s="77">
        <f t="shared" si="1"/>
        <v>9907.9889999999996</v>
      </c>
      <c r="CA17" s="77">
        <f t="shared" si="1"/>
        <v>9867.3009999999995</v>
      </c>
      <c r="CB17" s="77">
        <f t="shared" si="1"/>
        <v>9807.7010000000009</v>
      </c>
      <c r="CC17" s="77">
        <f t="shared" si="1"/>
        <v>9719.9850000000006</v>
      </c>
      <c r="CD17" s="77">
        <f t="shared" si="1"/>
        <v>9605.4510000000009</v>
      </c>
      <c r="CE17" s="77">
        <f t="shared" si="1"/>
        <v>9489.7090000000007</v>
      </c>
      <c r="CF17" s="77">
        <f t="shared" si="1"/>
        <v>9368.7520000000004</v>
      </c>
      <c r="CG17" s="77">
        <f t="shared" si="1"/>
        <v>9235.4750000000004</v>
      </c>
      <c r="CH17" s="77">
        <f t="shared" si="1"/>
        <v>8870.66</v>
      </c>
      <c r="CI17" s="77">
        <f t="shared" si="1"/>
        <v>8738.7900000000009</v>
      </c>
      <c r="CJ17" s="77">
        <f t="shared" si="1"/>
        <v>8612.023000000001</v>
      </c>
      <c r="CK17" s="77">
        <f t="shared" si="1"/>
        <v>8466.7289999999994</v>
      </c>
      <c r="CL17" s="77">
        <f t="shared" si="1"/>
        <v>7956.0510000000004</v>
      </c>
      <c r="CM17" s="77">
        <f t="shared" si="1"/>
        <v>7789.3360000000011</v>
      </c>
      <c r="CN17" s="77">
        <f t="shared" si="1"/>
        <v>7662.2510000000002</v>
      </c>
      <c r="CO17" s="77">
        <f t="shared" si="1"/>
        <v>7546.6550000000007</v>
      </c>
      <c r="CP17" s="77">
        <f t="shared" si="1"/>
        <v>7388.2790000000005</v>
      </c>
      <c r="CQ17" s="77">
        <f t="shared" si="1"/>
        <v>7246.0820000000003</v>
      </c>
      <c r="CR17" s="77">
        <f t="shared" si="1"/>
        <v>7168.5330000000004</v>
      </c>
      <c r="CS17" s="77">
        <f t="shared" si="1"/>
        <v>7097.7960000000003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205027.93700000003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0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0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0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0</v>
      </c>
      <c r="BO27" s="107">
        <f t="shared" si="3"/>
        <v>0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0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3483.9</v>
      </c>
      <c r="C30" s="88">
        <v>3475.9</v>
      </c>
      <c r="D30" s="88">
        <v>3466.9</v>
      </c>
      <c r="E30" s="88">
        <v>3457.9</v>
      </c>
      <c r="F30" s="88">
        <v>3450.9</v>
      </c>
      <c r="G30" s="88">
        <v>3441.9</v>
      </c>
      <c r="H30" s="88">
        <v>3431.9</v>
      </c>
      <c r="I30" s="88">
        <v>3422.9</v>
      </c>
      <c r="J30" s="88">
        <v>3428.9</v>
      </c>
      <c r="K30" s="88">
        <v>3419.9</v>
      </c>
      <c r="L30" s="88">
        <v>3411.9</v>
      </c>
      <c r="M30" s="88">
        <v>3402.9</v>
      </c>
      <c r="N30" s="88">
        <v>3408.9</v>
      </c>
      <c r="O30" s="88">
        <v>3430.9</v>
      </c>
      <c r="P30" s="88">
        <v>3422.9</v>
      </c>
      <c r="Q30" s="88">
        <v>3414.9</v>
      </c>
      <c r="R30" s="88">
        <v>3567.9</v>
      </c>
      <c r="S30" s="88">
        <v>3569.9</v>
      </c>
      <c r="T30" s="88">
        <v>3561.9</v>
      </c>
      <c r="U30" s="88">
        <v>3583.9</v>
      </c>
      <c r="V30" s="88">
        <v>3581.9</v>
      </c>
      <c r="W30" s="88">
        <v>3659.9</v>
      </c>
      <c r="X30" s="88">
        <v>3653.9</v>
      </c>
      <c r="Y30" s="88">
        <v>3654.9</v>
      </c>
      <c r="Z30" s="88">
        <v>3960.9</v>
      </c>
      <c r="AA30" s="88">
        <v>4220.8999999999996</v>
      </c>
      <c r="AB30" s="88">
        <v>4319.8999999999996</v>
      </c>
      <c r="AC30" s="88">
        <v>4334.8999999999996</v>
      </c>
      <c r="AD30" s="88">
        <v>4411.18</v>
      </c>
      <c r="AE30" s="88">
        <v>4589.18</v>
      </c>
      <c r="AF30" s="88">
        <v>4626.18</v>
      </c>
      <c r="AG30" s="88">
        <v>4665.18</v>
      </c>
      <c r="AH30" s="88">
        <v>4448.62</v>
      </c>
      <c r="AI30" s="88">
        <v>4482.62</v>
      </c>
      <c r="AJ30" s="88">
        <v>4563.62</v>
      </c>
      <c r="AK30" s="88">
        <v>4631.62</v>
      </c>
      <c r="AL30" s="88">
        <v>4911.05</v>
      </c>
      <c r="AM30" s="88">
        <v>5058.05</v>
      </c>
      <c r="AN30" s="88">
        <v>5228.05</v>
      </c>
      <c r="AO30" s="88">
        <v>5246.05</v>
      </c>
      <c r="AP30" s="88">
        <v>5260.36</v>
      </c>
      <c r="AQ30" s="88">
        <v>5299.36</v>
      </c>
      <c r="AR30" s="88">
        <v>5223.3599999999997</v>
      </c>
      <c r="AS30" s="88">
        <v>5231.3599999999997</v>
      </c>
      <c r="AT30" s="88">
        <v>5233.24</v>
      </c>
      <c r="AU30" s="88">
        <v>5240.24</v>
      </c>
      <c r="AV30" s="88">
        <v>5196.24</v>
      </c>
      <c r="AW30" s="88">
        <v>5202.24</v>
      </c>
      <c r="AX30" s="88">
        <v>5182.25</v>
      </c>
      <c r="AY30" s="88">
        <v>5185.25</v>
      </c>
      <c r="AZ30" s="88">
        <v>5167.25</v>
      </c>
      <c r="BA30" s="88">
        <v>5166.25</v>
      </c>
      <c r="BB30" s="88">
        <v>5162.33</v>
      </c>
      <c r="BC30" s="88">
        <v>5150.33</v>
      </c>
      <c r="BD30" s="88">
        <v>5004.33</v>
      </c>
      <c r="BE30" s="88">
        <v>4914.33</v>
      </c>
      <c r="BF30" s="88">
        <v>4905.3999999999996</v>
      </c>
      <c r="BG30" s="88">
        <v>4860.3999999999996</v>
      </c>
      <c r="BH30" s="88">
        <v>4809.3999999999996</v>
      </c>
      <c r="BI30" s="88">
        <v>4723.3999999999996</v>
      </c>
      <c r="BJ30" s="88">
        <v>4414.74</v>
      </c>
      <c r="BK30" s="88">
        <v>4195.74</v>
      </c>
      <c r="BL30" s="88">
        <v>4141.74</v>
      </c>
      <c r="BM30" s="88">
        <v>4090.74</v>
      </c>
      <c r="BN30" s="88">
        <v>4257.01</v>
      </c>
      <c r="BO30" s="88">
        <v>4218.01</v>
      </c>
      <c r="BP30" s="88">
        <v>4267.01</v>
      </c>
      <c r="BQ30" s="88">
        <v>4303.01</v>
      </c>
      <c r="BR30" s="88">
        <v>4383.8999999999996</v>
      </c>
      <c r="BS30" s="88">
        <v>4540.8999999999996</v>
      </c>
      <c r="BT30" s="88">
        <v>4726.8999999999996</v>
      </c>
      <c r="BU30" s="88">
        <v>4794.8999999999996</v>
      </c>
      <c r="BV30" s="88">
        <v>4754.8999999999996</v>
      </c>
      <c r="BW30" s="88">
        <v>4780.8999999999996</v>
      </c>
      <c r="BX30" s="88">
        <v>4777.8999999999996</v>
      </c>
      <c r="BY30" s="88">
        <v>4775.8999999999996</v>
      </c>
      <c r="BZ30" s="88">
        <v>4940.8999999999996</v>
      </c>
      <c r="CA30" s="88">
        <v>4795.8999999999996</v>
      </c>
      <c r="CB30" s="88">
        <v>4734.8999999999996</v>
      </c>
      <c r="CC30" s="88">
        <v>4672.8999999999996</v>
      </c>
      <c r="CD30" s="88">
        <v>4746.8999999999996</v>
      </c>
      <c r="CE30" s="88">
        <v>4608.8999999999996</v>
      </c>
      <c r="CF30" s="88">
        <v>4573.8999999999996</v>
      </c>
      <c r="CG30" s="88">
        <v>4412.8999999999996</v>
      </c>
      <c r="CH30" s="88">
        <v>4315.8999999999996</v>
      </c>
      <c r="CI30" s="88">
        <v>4083.9</v>
      </c>
      <c r="CJ30" s="88">
        <v>4087.9</v>
      </c>
      <c r="CK30" s="88">
        <v>4090.9</v>
      </c>
      <c r="CL30" s="88">
        <v>3787.9</v>
      </c>
      <c r="CM30" s="88">
        <v>3706.9</v>
      </c>
      <c r="CN30" s="88">
        <v>3691.9</v>
      </c>
      <c r="CO30" s="88">
        <v>3641.9</v>
      </c>
      <c r="CP30" s="88">
        <v>3620.9</v>
      </c>
      <c r="CQ30" s="88">
        <v>3615.9</v>
      </c>
      <c r="CR30" s="88">
        <v>3617.9</v>
      </c>
      <c r="CS30" s="88">
        <v>3616.9</v>
      </c>
      <c r="CT30" s="89"/>
      <c r="CU30" s="89"/>
      <c r="CV30" s="89"/>
      <c r="CW30" s="90"/>
      <c r="CX30" s="91">
        <f t="array" ref="CX30">SUMPRODUCT(B30:CW30*0.25)</f>
        <v>103603.2800000001</v>
      </c>
    </row>
    <row r="31" spans="1:102" ht="24.95" customHeight="1" x14ac:dyDescent="0.2">
      <c r="A31" s="92" t="s">
        <v>26</v>
      </c>
      <c r="B31" s="93">
        <v>2456.145</v>
      </c>
      <c r="C31" s="94">
        <v>2435.672</v>
      </c>
      <c r="D31" s="94">
        <v>2309.1440000000002</v>
      </c>
      <c r="E31" s="94">
        <v>2332.5450000000001</v>
      </c>
      <c r="F31" s="94">
        <v>2382.8220000000001</v>
      </c>
      <c r="G31" s="94">
        <v>2372.3360000000002</v>
      </c>
      <c r="H31" s="94">
        <v>2354.9769999999999</v>
      </c>
      <c r="I31" s="94">
        <v>2390.5929999999998</v>
      </c>
      <c r="J31" s="94">
        <v>2422.2049999999999</v>
      </c>
      <c r="K31" s="94">
        <v>2409.6390000000001</v>
      </c>
      <c r="L31" s="94">
        <v>2411.7200000000003</v>
      </c>
      <c r="M31" s="94">
        <v>2381.7780000000002</v>
      </c>
      <c r="N31" s="94">
        <v>2385.587</v>
      </c>
      <c r="O31" s="94">
        <v>2369.4659999999999</v>
      </c>
      <c r="P31" s="94">
        <v>2377.5309999999999</v>
      </c>
      <c r="Q31" s="94">
        <v>2381.9090000000001</v>
      </c>
      <c r="R31" s="94">
        <v>2310.5419999999999</v>
      </c>
      <c r="S31" s="94">
        <v>2337.6459999999997</v>
      </c>
      <c r="T31" s="94">
        <v>2416.3649999999998</v>
      </c>
      <c r="U31" s="94">
        <v>2498.0880000000002</v>
      </c>
      <c r="V31" s="94">
        <v>2791.203</v>
      </c>
      <c r="W31" s="94">
        <v>2832.085</v>
      </c>
      <c r="X31" s="94">
        <v>2964.047</v>
      </c>
      <c r="Y31" s="94">
        <v>3002.5520000000001</v>
      </c>
      <c r="Z31" s="94">
        <v>3112.5990000000002</v>
      </c>
      <c r="AA31" s="94">
        <v>3050.8130000000001</v>
      </c>
      <c r="AB31" s="94">
        <v>3035.9029999999998</v>
      </c>
      <c r="AC31" s="94">
        <v>3169.442</v>
      </c>
      <c r="AD31" s="94">
        <v>3243.1959999999999</v>
      </c>
      <c r="AE31" s="94">
        <v>3226.6089999999999</v>
      </c>
      <c r="AF31" s="94">
        <v>3258.2249999999999</v>
      </c>
      <c r="AG31" s="94">
        <v>3318.9810000000002</v>
      </c>
      <c r="AH31" s="94">
        <v>3645.7269999999999</v>
      </c>
      <c r="AI31" s="94">
        <v>3700.15</v>
      </c>
      <c r="AJ31" s="94">
        <v>3709.4639999999999</v>
      </c>
      <c r="AK31" s="94">
        <v>3685.5970000000002</v>
      </c>
      <c r="AL31" s="94">
        <v>3215.6210000000001</v>
      </c>
      <c r="AM31" s="94">
        <v>3143.6309999999999</v>
      </c>
      <c r="AN31" s="94">
        <v>2998.86</v>
      </c>
      <c r="AO31" s="94">
        <v>3000.259</v>
      </c>
      <c r="AP31" s="94">
        <v>2953.442</v>
      </c>
      <c r="AQ31" s="94">
        <v>2946.944</v>
      </c>
      <c r="AR31" s="94">
        <v>3019.0439999999999</v>
      </c>
      <c r="AS31" s="94">
        <v>3039.1750000000002</v>
      </c>
      <c r="AT31" s="94">
        <v>3073.2</v>
      </c>
      <c r="AU31" s="94">
        <v>3094.2559999999999</v>
      </c>
      <c r="AV31" s="94">
        <v>3150.547</v>
      </c>
      <c r="AW31" s="94">
        <v>3153.3220000000001</v>
      </c>
      <c r="AX31" s="94">
        <v>3209.3130000000001</v>
      </c>
      <c r="AY31" s="94">
        <v>3196.3119999999999</v>
      </c>
      <c r="AZ31" s="94">
        <v>3185.7759999999998</v>
      </c>
      <c r="BA31" s="94">
        <v>3151.7640000000001</v>
      </c>
      <c r="BB31" s="94">
        <v>3059.723</v>
      </c>
      <c r="BC31" s="94">
        <v>3019.2139999999999</v>
      </c>
      <c r="BD31" s="94">
        <v>2822.895</v>
      </c>
      <c r="BE31" s="94">
        <v>2844.4209999999998</v>
      </c>
      <c r="BF31" s="94">
        <v>2641.4050000000002</v>
      </c>
      <c r="BG31" s="94">
        <v>2643.1129999999998</v>
      </c>
      <c r="BH31" s="94">
        <v>2648.4189999999999</v>
      </c>
      <c r="BI31" s="94">
        <v>2695.107</v>
      </c>
      <c r="BJ31" s="94">
        <v>3305.837</v>
      </c>
      <c r="BK31" s="94">
        <v>3509.6280000000002</v>
      </c>
      <c r="BL31" s="94">
        <v>3325.5</v>
      </c>
      <c r="BM31" s="94">
        <v>3350.5590000000002</v>
      </c>
      <c r="BN31" s="94">
        <v>3257.183</v>
      </c>
      <c r="BO31" s="94">
        <v>3349.0459999999998</v>
      </c>
      <c r="BP31" s="94">
        <v>3370.4879999999998</v>
      </c>
      <c r="BQ31" s="94">
        <v>3431.49</v>
      </c>
      <c r="BR31" s="94">
        <v>3538.4630000000002</v>
      </c>
      <c r="BS31" s="94">
        <v>3455.6170000000002</v>
      </c>
      <c r="BT31" s="94">
        <v>3328.674</v>
      </c>
      <c r="BU31" s="94">
        <v>3284.248</v>
      </c>
      <c r="BV31" s="94">
        <v>3311.3049999999998</v>
      </c>
      <c r="BW31" s="94">
        <v>3284.4870000000001</v>
      </c>
      <c r="BX31" s="94">
        <v>3280.3719999999998</v>
      </c>
      <c r="BY31" s="94">
        <v>3262.8209999999999</v>
      </c>
      <c r="BZ31" s="94">
        <v>3092.0889999999999</v>
      </c>
      <c r="CA31" s="94">
        <v>3195.4009999999998</v>
      </c>
      <c r="CB31" s="94">
        <v>3194.8009999999999</v>
      </c>
      <c r="CC31" s="94">
        <v>3168.085</v>
      </c>
      <c r="CD31" s="94">
        <v>2980.5509999999999</v>
      </c>
      <c r="CE31" s="94">
        <v>3001.8090000000002</v>
      </c>
      <c r="CF31" s="94">
        <v>2916.8519999999999</v>
      </c>
      <c r="CG31" s="94">
        <v>2942.5749999999998</v>
      </c>
      <c r="CH31" s="94">
        <v>2792.76</v>
      </c>
      <c r="CI31" s="94">
        <v>2892.89</v>
      </c>
      <c r="CJ31" s="94">
        <v>2764.123</v>
      </c>
      <c r="CK31" s="94">
        <v>2729.8290000000002</v>
      </c>
      <c r="CL31" s="94">
        <v>2686.1509999999998</v>
      </c>
      <c r="CM31" s="94">
        <v>2599.4360000000001</v>
      </c>
      <c r="CN31" s="94">
        <v>2490.3510000000001</v>
      </c>
      <c r="CO31" s="94">
        <v>2425.7550000000001</v>
      </c>
      <c r="CP31" s="94">
        <v>2317.3789999999999</v>
      </c>
      <c r="CQ31" s="94">
        <v>2179.1819999999998</v>
      </c>
      <c r="CR31" s="94">
        <v>2102.6329999999998</v>
      </c>
      <c r="CS31" s="94">
        <v>2033.896</v>
      </c>
      <c r="CT31" s="95"/>
      <c r="CU31" s="95"/>
      <c r="CV31" s="95"/>
      <c r="CW31" s="96"/>
      <c r="CX31" s="97">
        <f t="array" ref="CX31">SUMPRODUCT(B31:CW31*0.25)</f>
        <v>69885.332999999999</v>
      </c>
    </row>
    <row r="32" spans="1:102" ht="24.95" customHeight="1" x14ac:dyDescent="0.2">
      <c r="A32" s="101" t="s">
        <v>27</v>
      </c>
      <c r="B32" s="98">
        <v>1497</v>
      </c>
      <c r="C32" s="99">
        <v>1452</v>
      </c>
      <c r="D32" s="99">
        <v>1587</v>
      </c>
      <c r="E32" s="99">
        <v>1501</v>
      </c>
      <c r="F32" s="99">
        <v>1394.0740000000001</v>
      </c>
      <c r="G32" s="99">
        <v>1392.0740000000001</v>
      </c>
      <c r="H32" s="99">
        <v>1396.0740000000001</v>
      </c>
      <c r="I32" s="99">
        <v>1303.0740000000001</v>
      </c>
      <c r="J32" s="99">
        <v>1234</v>
      </c>
      <c r="K32" s="99">
        <v>1236</v>
      </c>
      <c r="L32" s="99">
        <v>1237</v>
      </c>
      <c r="M32" s="99">
        <v>1237</v>
      </c>
      <c r="N32" s="99">
        <v>1238</v>
      </c>
      <c r="O32" s="99">
        <v>1237</v>
      </c>
      <c r="P32" s="99">
        <v>1236</v>
      </c>
      <c r="Q32" s="99">
        <v>1236</v>
      </c>
      <c r="R32" s="99">
        <v>1234</v>
      </c>
      <c r="S32" s="99">
        <v>1238</v>
      </c>
      <c r="T32" s="99">
        <v>1235</v>
      </c>
      <c r="U32" s="99">
        <v>1237</v>
      </c>
      <c r="V32" s="99">
        <v>1117</v>
      </c>
      <c r="W32" s="99">
        <v>1148</v>
      </c>
      <c r="X32" s="99">
        <v>1151</v>
      </c>
      <c r="Y32" s="99">
        <v>1185</v>
      </c>
      <c r="Z32" s="99">
        <v>1213</v>
      </c>
      <c r="AA32" s="99">
        <v>1252</v>
      </c>
      <c r="AB32" s="99">
        <v>1333</v>
      </c>
      <c r="AC32" s="99">
        <v>1334</v>
      </c>
      <c r="AD32" s="99">
        <v>1422</v>
      </c>
      <c r="AE32" s="99">
        <v>1422</v>
      </c>
      <c r="AF32" s="99">
        <v>1424</v>
      </c>
      <c r="AG32" s="99">
        <v>1423</v>
      </c>
      <c r="AH32" s="99">
        <v>1424</v>
      </c>
      <c r="AI32" s="99">
        <v>1423</v>
      </c>
      <c r="AJ32" s="99">
        <v>1423</v>
      </c>
      <c r="AK32" s="99">
        <v>1421</v>
      </c>
      <c r="AL32" s="99">
        <v>1592</v>
      </c>
      <c r="AM32" s="99">
        <v>1591</v>
      </c>
      <c r="AN32" s="99">
        <v>1591</v>
      </c>
      <c r="AO32" s="99">
        <v>1592</v>
      </c>
      <c r="AP32" s="99">
        <v>1643</v>
      </c>
      <c r="AQ32" s="99">
        <v>1640</v>
      </c>
      <c r="AR32" s="99">
        <v>1643</v>
      </c>
      <c r="AS32" s="99">
        <v>1641</v>
      </c>
      <c r="AT32" s="99">
        <v>1643</v>
      </c>
      <c r="AU32" s="99">
        <v>1642</v>
      </c>
      <c r="AV32" s="99">
        <v>1639</v>
      </c>
      <c r="AW32" s="99">
        <v>1639</v>
      </c>
      <c r="AX32" s="99">
        <v>1643</v>
      </c>
      <c r="AY32" s="99">
        <v>1639</v>
      </c>
      <c r="AZ32" s="99">
        <v>1640</v>
      </c>
      <c r="BA32" s="99">
        <v>1639</v>
      </c>
      <c r="BB32" s="99">
        <v>1665</v>
      </c>
      <c r="BC32" s="99">
        <v>1682</v>
      </c>
      <c r="BD32" s="99">
        <v>1996</v>
      </c>
      <c r="BE32" s="99">
        <v>2018</v>
      </c>
      <c r="BF32" s="99">
        <v>2066</v>
      </c>
      <c r="BG32" s="99">
        <v>2068</v>
      </c>
      <c r="BH32" s="99">
        <v>2069</v>
      </c>
      <c r="BI32" s="99">
        <v>2067</v>
      </c>
      <c r="BJ32" s="99">
        <v>1749</v>
      </c>
      <c r="BK32" s="99">
        <v>1749</v>
      </c>
      <c r="BL32" s="99">
        <v>1974</v>
      </c>
      <c r="BM32" s="99">
        <v>2022</v>
      </c>
      <c r="BN32" s="99">
        <v>2072</v>
      </c>
      <c r="BO32" s="99">
        <v>2073</v>
      </c>
      <c r="BP32" s="99">
        <v>2074</v>
      </c>
      <c r="BQ32" s="99">
        <v>2072</v>
      </c>
      <c r="BR32" s="99">
        <v>2070</v>
      </c>
      <c r="BS32" s="99">
        <v>2074</v>
      </c>
      <c r="BT32" s="99">
        <v>2070</v>
      </c>
      <c r="BU32" s="99">
        <v>2070</v>
      </c>
      <c r="BV32" s="99">
        <v>2073</v>
      </c>
      <c r="BW32" s="99">
        <v>2074</v>
      </c>
      <c r="BX32" s="99">
        <v>2070</v>
      </c>
      <c r="BY32" s="99">
        <v>2074</v>
      </c>
      <c r="BZ32" s="99">
        <v>2070</v>
      </c>
      <c r="CA32" s="99">
        <v>2071</v>
      </c>
      <c r="CB32" s="99">
        <v>2073</v>
      </c>
      <c r="CC32" s="99">
        <v>2074</v>
      </c>
      <c r="CD32" s="99">
        <v>2070</v>
      </c>
      <c r="CE32" s="99">
        <v>2071</v>
      </c>
      <c r="CF32" s="99">
        <v>2070</v>
      </c>
      <c r="CG32" s="99">
        <v>2072</v>
      </c>
      <c r="CH32" s="99">
        <v>2074</v>
      </c>
      <c r="CI32" s="99">
        <v>2074</v>
      </c>
      <c r="CJ32" s="99">
        <v>2072</v>
      </c>
      <c r="CK32" s="99">
        <v>1958</v>
      </c>
      <c r="CL32" s="99">
        <v>1957</v>
      </c>
      <c r="CM32" s="99">
        <v>1958</v>
      </c>
      <c r="CN32" s="99">
        <v>1955</v>
      </c>
      <c r="CO32" s="99">
        <v>1954</v>
      </c>
      <c r="CP32" s="99">
        <v>1957</v>
      </c>
      <c r="CQ32" s="99">
        <v>1958</v>
      </c>
      <c r="CR32" s="99">
        <v>1955</v>
      </c>
      <c r="CS32" s="99">
        <v>1954</v>
      </c>
      <c r="CT32" s="100"/>
      <c r="CU32" s="100"/>
      <c r="CV32" s="100"/>
      <c r="CW32" s="102"/>
      <c r="CX32" s="103">
        <f t="array" ref="CX32">SUMPRODUCT(B32:CW32*0.25)</f>
        <v>40479.324000000001</v>
      </c>
    </row>
    <row r="33" spans="1:102" ht="30" customHeight="1" thickBot="1" x14ac:dyDescent="0.25">
      <c r="A33" s="75" t="s">
        <v>28</v>
      </c>
      <c r="B33" s="76">
        <f>SUM(B30:B32)</f>
        <v>7437.0450000000001</v>
      </c>
      <c r="C33" s="77">
        <f t="shared" ref="C33:BN33" si="5">SUM(C30:C32)</f>
        <v>7363.5720000000001</v>
      </c>
      <c r="D33" s="77">
        <f t="shared" si="5"/>
        <v>7363.0439999999999</v>
      </c>
      <c r="E33" s="77">
        <f t="shared" si="5"/>
        <v>7291.4449999999997</v>
      </c>
      <c r="F33" s="77">
        <f t="shared" si="5"/>
        <v>7227.7960000000003</v>
      </c>
      <c r="G33" s="77">
        <f t="shared" si="5"/>
        <v>7206.3100000000013</v>
      </c>
      <c r="H33" s="77">
        <f t="shared" si="5"/>
        <v>7182.9510000000009</v>
      </c>
      <c r="I33" s="77">
        <f t="shared" si="5"/>
        <v>7116.5670000000009</v>
      </c>
      <c r="J33" s="77">
        <f t="shared" si="5"/>
        <v>7085.1049999999996</v>
      </c>
      <c r="K33" s="77">
        <f t="shared" si="5"/>
        <v>7065.5390000000007</v>
      </c>
      <c r="L33" s="77">
        <f t="shared" si="5"/>
        <v>7060.6200000000008</v>
      </c>
      <c r="M33" s="77">
        <f t="shared" si="5"/>
        <v>7021.6779999999999</v>
      </c>
      <c r="N33" s="77">
        <f t="shared" si="5"/>
        <v>7032.4870000000001</v>
      </c>
      <c r="O33" s="77">
        <f t="shared" si="5"/>
        <v>7037.366</v>
      </c>
      <c r="P33" s="77">
        <f t="shared" si="5"/>
        <v>7036.4310000000005</v>
      </c>
      <c r="Q33" s="77">
        <f t="shared" si="5"/>
        <v>7032.8090000000002</v>
      </c>
      <c r="R33" s="77">
        <f t="shared" si="5"/>
        <v>7112.442</v>
      </c>
      <c r="S33" s="77">
        <f t="shared" si="5"/>
        <v>7145.5460000000003</v>
      </c>
      <c r="T33" s="77">
        <f t="shared" si="5"/>
        <v>7213.2649999999994</v>
      </c>
      <c r="U33" s="77">
        <f t="shared" si="5"/>
        <v>7318.9880000000003</v>
      </c>
      <c r="V33" s="77">
        <f t="shared" si="5"/>
        <v>7490.1030000000001</v>
      </c>
      <c r="W33" s="77">
        <f t="shared" si="5"/>
        <v>7639.9850000000006</v>
      </c>
      <c r="X33" s="77">
        <f t="shared" si="5"/>
        <v>7768.9470000000001</v>
      </c>
      <c r="Y33" s="77">
        <f t="shared" si="5"/>
        <v>7842.4520000000002</v>
      </c>
      <c r="Z33" s="77">
        <f t="shared" si="5"/>
        <v>8286.4989999999998</v>
      </c>
      <c r="AA33" s="77">
        <f t="shared" si="5"/>
        <v>8523.7129999999997</v>
      </c>
      <c r="AB33" s="77">
        <f t="shared" si="5"/>
        <v>8688.8029999999999</v>
      </c>
      <c r="AC33" s="77">
        <f t="shared" si="5"/>
        <v>8838.3420000000006</v>
      </c>
      <c r="AD33" s="77">
        <f t="shared" si="5"/>
        <v>9076.3760000000002</v>
      </c>
      <c r="AE33" s="77">
        <f t="shared" si="5"/>
        <v>9237.7890000000007</v>
      </c>
      <c r="AF33" s="77">
        <f t="shared" si="5"/>
        <v>9308.4050000000007</v>
      </c>
      <c r="AG33" s="77">
        <f t="shared" si="5"/>
        <v>9407.1610000000001</v>
      </c>
      <c r="AH33" s="77">
        <f t="shared" si="5"/>
        <v>9518.3469999999998</v>
      </c>
      <c r="AI33" s="77">
        <f t="shared" si="5"/>
        <v>9605.77</v>
      </c>
      <c r="AJ33" s="77">
        <f t="shared" si="5"/>
        <v>9696.0839999999989</v>
      </c>
      <c r="AK33" s="77">
        <f t="shared" si="5"/>
        <v>9738.2170000000006</v>
      </c>
      <c r="AL33" s="77">
        <f t="shared" si="5"/>
        <v>9718.6710000000003</v>
      </c>
      <c r="AM33" s="77">
        <f t="shared" si="5"/>
        <v>9792.6810000000005</v>
      </c>
      <c r="AN33" s="77">
        <f t="shared" si="5"/>
        <v>9817.91</v>
      </c>
      <c r="AO33" s="77">
        <f t="shared" si="5"/>
        <v>9838.3090000000011</v>
      </c>
      <c r="AP33" s="77">
        <f t="shared" si="5"/>
        <v>9856.8019999999997</v>
      </c>
      <c r="AQ33" s="77">
        <f t="shared" si="5"/>
        <v>9886.3040000000001</v>
      </c>
      <c r="AR33" s="77">
        <f t="shared" si="5"/>
        <v>9885.4039999999986</v>
      </c>
      <c r="AS33" s="77">
        <f t="shared" si="5"/>
        <v>9911.5349999999999</v>
      </c>
      <c r="AT33" s="77">
        <f t="shared" si="5"/>
        <v>9949.4399999999987</v>
      </c>
      <c r="AU33" s="77">
        <f t="shared" si="5"/>
        <v>9976.4959999999992</v>
      </c>
      <c r="AV33" s="77">
        <f t="shared" si="5"/>
        <v>9985.7870000000003</v>
      </c>
      <c r="AW33" s="77">
        <f t="shared" si="5"/>
        <v>9994.5619999999999</v>
      </c>
      <c r="AX33" s="77">
        <f t="shared" si="5"/>
        <v>10034.563</v>
      </c>
      <c r="AY33" s="77">
        <f t="shared" si="5"/>
        <v>10020.562</v>
      </c>
      <c r="AZ33" s="77">
        <f t="shared" si="5"/>
        <v>9993.0259999999998</v>
      </c>
      <c r="BA33" s="77">
        <f t="shared" si="5"/>
        <v>9957.0139999999992</v>
      </c>
      <c r="BB33" s="77">
        <f t="shared" si="5"/>
        <v>9887.0529999999999</v>
      </c>
      <c r="BC33" s="77">
        <f t="shared" si="5"/>
        <v>9851.5439999999999</v>
      </c>
      <c r="BD33" s="77">
        <f t="shared" si="5"/>
        <v>9823.2250000000004</v>
      </c>
      <c r="BE33" s="77">
        <f t="shared" si="5"/>
        <v>9776.7510000000002</v>
      </c>
      <c r="BF33" s="77">
        <f t="shared" si="5"/>
        <v>9612.8050000000003</v>
      </c>
      <c r="BG33" s="77">
        <f t="shared" si="5"/>
        <v>9571.512999999999</v>
      </c>
      <c r="BH33" s="77">
        <f t="shared" si="5"/>
        <v>9526.8189999999995</v>
      </c>
      <c r="BI33" s="77">
        <f t="shared" si="5"/>
        <v>9485.5069999999996</v>
      </c>
      <c r="BJ33" s="77">
        <f t="shared" si="5"/>
        <v>9469.5769999999993</v>
      </c>
      <c r="BK33" s="77">
        <f t="shared" si="5"/>
        <v>9454.3680000000004</v>
      </c>
      <c r="BL33" s="77">
        <f t="shared" si="5"/>
        <v>9441.24</v>
      </c>
      <c r="BM33" s="77">
        <f t="shared" si="5"/>
        <v>9463.2989999999991</v>
      </c>
      <c r="BN33" s="77">
        <f t="shared" si="5"/>
        <v>9586.1929999999993</v>
      </c>
      <c r="BO33" s="77">
        <f t="shared" ref="BO33:CW33" si="6">SUM(BO30:BO32)</f>
        <v>9640.0560000000005</v>
      </c>
      <c r="BP33" s="77">
        <f t="shared" si="6"/>
        <v>9711.4979999999996</v>
      </c>
      <c r="BQ33" s="77">
        <f t="shared" si="6"/>
        <v>9806.5</v>
      </c>
      <c r="BR33" s="77">
        <f t="shared" si="6"/>
        <v>9992.3629999999994</v>
      </c>
      <c r="BS33" s="77">
        <f t="shared" si="6"/>
        <v>10070.517</v>
      </c>
      <c r="BT33" s="77">
        <f t="shared" si="6"/>
        <v>10125.574000000001</v>
      </c>
      <c r="BU33" s="77">
        <f t="shared" si="6"/>
        <v>10149.147999999999</v>
      </c>
      <c r="BV33" s="77">
        <f t="shared" si="6"/>
        <v>10139.205</v>
      </c>
      <c r="BW33" s="77">
        <f t="shared" si="6"/>
        <v>10139.386999999999</v>
      </c>
      <c r="BX33" s="77">
        <f t="shared" si="6"/>
        <v>10128.271999999999</v>
      </c>
      <c r="BY33" s="77">
        <f t="shared" si="6"/>
        <v>10112.721</v>
      </c>
      <c r="BZ33" s="77">
        <f t="shared" si="6"/>
        <v>10102.989</v>
      </c>
      <c r="CA33" s="77">
        <f t="shared" si="6"/>
        <v>10062.300999999999</v>
      </c>
      <c r="CB33" s="77">
        <f t="shared" si="6"/>
        <v>10002.700999999999</v>
      </c>
      <c r="CC33" s="77">
        <f t="shared" si="6"/>
        <v>9914.9850000000006</v>
      </c>
      <c r="CD33" s="77">
        <f t="shared" si="6"/>
        <v>9797.4509999999991</v>
      </c>
      <c r="CE33" s="77">
        <f t="shared" si="6"/>
        <v>9681.7089999999989</v>
      </c>
      <c r="CF33" s="77">
        <f t="shared" si="6"/>
        <v>9560.7520000000004</v>
      </c>
      <c r="CG33" s="77">
        <f t="shared" si="6"/>
        <v>9427.4749999999985</v>
      </c>
      <c r="CH33" s="77">
        <f t="shared" si="6"/>
        <v>9182.66</v>
      </c>
      <c r="CI33" s="77">
        <f t="shared" si="6"/>
        <v>9050.7900000000009</v>
      </c>
      <c r="CJ33" s="77">
        <f t="shared" si="6"/>
        <v>8924.023000000001</v>
      </c>
      <c r="CK33" s="77">
        <f t="shared" si="6"/>
        <v>8778.7289999999994</v>
      </c>
      <c r="CL33" s="77">
        <f t="shared" si="6"/>
        <v>8431.0509999999995</v>
      </c>
      <c r="CM33" s="77">
        <f t="shared" si="6"/>
        <v>8264.3359999999993</v>
      </c>
      <c r="CN33" s="77">
        <f t="shared" si="6"/>
        <v>8137.2510000000002</v>
      </c>
      <c r="CO33" s="77">
        <f t="shared" si="6"/>
        <v>8021.6550000000007</v>
      </c>
      <c r="CP33" s="77">
        <f t="shared" si="6"/>
        <v>7895.2790000000005</v>
      </c>
      <c r="CQ33" s="77">
        <f t="shared" si="6"/>
        <v>7753.0820000000003</v>
      </c>
      <c r="CR33" s="77">
        <f t="shared" si="6"/>
        <v>7675.5329999999994</v>
      </c>
      <c r="CS33" s="77">
        <f t="shared" si="6"/>
        <v>7604.7960000000003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213967.93700000009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>
        <v>500</v>
      </c>
      <c r="C36" s="115">
        <v>500</v>
      </c>
      <c r="D36" s="115">
        <v>500</v>
      </c>
      <c r="E36" s="115">
        <v>500</v>
      </c>
      <c r="F36" s="115">
        <v>500</v>
      </c>
      <c r="G36" s="115">
        <v>500</v>
      </c>
      <c r="H36" s="115">
        <v>500</v>
      </c>
      <c r="I36" s="115">
        <v>500</v>
      </c>
      <c r="J36" s="115">
        <v>500</v>
      </c>
      <c r="K36" s="115">
        <v>500</v>
      </c>
      <c r="L36" s="115">
        <v>500</v>
      </c>
      <c r="M36" s="115">
        <v>500</v>
      </c>
      <c r="N36" s="115">
        <v>500</v>
      </c>
      <c r="O36" s="115">
        <v>500</v>
      </c>
      <c r="P36" s="115">
        <v>500</v>
      </c>
      <c r="Q36" s="115">
        <v>500</v>
      </c>
      <c r="R36" s="115">
        <v>500</v>
      </c>
      <c r="S36" s="115">
        <v>500</v>
      </c>
      <c r="T36" s="115">
        <v>500</v>
      </c>
      <c r="U36" s="115">
        <v>500</v>
      </c>
      <c r="V36" s="115">
        <v>500</v>
      </c>
      <c r="W36" s="115">
        <v>500</v>
      </c>
      <c r="X36" s="115">
        <v>500</v>
      </c>
      <c r="Y36" s="115">
        <v>500</v>
      </c>
      <c r="Z36" s="115">
        <v>500</v>
      </c>
      <c r="AA36" s="115">
        <v>500</v>
      </c>
      <c r="AB36" s="115">
        <v>500</v>
      </c>
      <c r="AC36" s="115">
        <v>500</v>
      </c>
      <c r="AD36" s="115">
        <v>349</v>
      </c>
      <c r="AE36" s="115">
        <v>349</v>
      </c>
      <c r="AF36" s="115">
        <v>349</v>
      </c>
      <c r="AG36" s="115">
        <v>349</v>
      </c>
      <c r="AH36" s="115">
        <v>249</v>
      </c>
      <c r="AI36" s="115">
        <v>249</v>
      </c>
      <c r="AJ36" s="115">
        <v>249</v>
      </c>
      <c r="AK36" s="115">
        <v>249</v>
      </c>
      <c r="AL36" s="115">
        <v>290</v>
      </c>
      <c r="AM36" s="115">
        <v>290</v>
      </c>
      <c r="AN36" s="115">
        <v>290</v>
      </c>
      <c r="AO36" s="115">
        <v>290</v>
      </c>
      <c r="AP36" s="115">
        <v>258</v>
      </c>
      <c r="AQ36" s="115">
        <v>258</v>
      </c>
      <c r="AR36" s="115">
        <v>258</v>
      </c>
      <c r="AS36" s="115">
        <v>258</v>
      </c>
      <c r="AT36" s="115">
        <v>241</v>
      </c>
      <c r="AU36" s="115">
        <v>241</v>
      </c>
      <c r="AV36" s="115">
        <v>241</v>
      </c>
      <c r="AW36" s="115">
        <v>241</v>
      </c>
      <c r="AX36" s="115">
        <v>239</v>
      </c>
      <c r="AY36" s="115">
        <v>239</v>
      </c>
      <c r="AZ36" s="115">
        <v>239</v>
      </c>
      <c r="BA36" s="115">
        <v>239</v>
      </c>
      <c r="BB36" s="115">
        <v>239</v>
      </c>
      <c r="BC36" s="115">
        <v>239</v>
      </c>
      <c r="BD36" s="115">
        <v>239</v>
      </c>
      <c r="BE36" s="115">
        <v>239</v>
      </c>
      <c r="BF36" s="115">
        <v>251</v>
      </c>
      <c r="BG36" s="115">
        <v>251</v>
      </c>
      <c r="BH36" s="115">
        <v>251</v>
      </c>
      <c r="BI36" s="115">
        <v>251</v>
      </c>
      <c r="BJ36" s="115">
        <v>256</v>
      </c>
      <c r="BK36" s="115">
        <v>256</v>
      </c>
      <c r="BL36" s="115">
        <v>256</v>
      </c>
      <c r="BM36" s="115">
        <v>256</v>
      </c>
      <c r="BN36" s="115">
        <v>142</v>
      </c>
      <c r="BO36" s="115">
        <v>142</v>
      </c>
      <c r="BP36" s="115">
        <v>142</v>
      </c>
      <c r="BQ36" s="115">
        <v>142</v>
      </c>
      <c r="BR36" s="115">
        <v>142</v>
      </c>
      <c r="BS36" s="115">
        <v>142</v>
      </c>
      <c r="BT36" s="115">
        <v>142</v>
      </c>
      <c r="BU36" s="115">
        <v>142</v>
      </c>
      <c r="BV36" s="115">
        <v>153</v>
      </c>
      <c r="BW36" s="115">
        <v>153</v>
      </c>
      <c r="BX36" s="115">
        <v>153</v>
      </c>
      <c r="BY36" s="115">
        <v>153</v>
      </c>
      <c r="BZ36" s="115">
        <v>145</v>
      </c>
      <c r="CA36" s="115">
        <v>145</v>
      </c>
      <c r="CB36" s="115">
        <v>145</v>
      </c>
      <c r="CC36" s="115">
        <v>145</v>
      </c>
      <c r="CD36" s="115">
        <v>142</v>
      </c>
      <c r="CE36" s="115">
        <v>142</v>
      </c>
      <c r="CF36" s="115">
        <v>142</v>
      </c>
      <c r="CG36" s="115">
        <v>142</v>
      </c>
      <c r="CH36" s="115">
        <v>262</v>
      </c>
      <c r="CI36" s="115">
        <v>262</v>
      </c>
      <c r="CJ36" s="115">
        <v>262</v>
      </c>
      <c r="CK36" s="115">
        <v>262</v>
      </c>
      <c r="CL36" s="115">
        <v>425</v>
      </c>
      <c r="CM36" s="115">
        <v>425</v>
      </c>
      <c r="CN36" s="115">
        <v>425</v>
      </c>
      <c r="CO36" s="115">
        <v>425</v>
      </c>
      <c r="CP36" s="115">
        <v>492</v>
      </c>
      <c r="CQ36" s="115">
        <v>492</v>
      </c>
      <c r="CR36" s="115">
        <v>492</v>
      </c>
      <c r="CS36" s="115">
        <v>492</v>
      </c>
      <c r="CT36" s="116"/>
      <c r="CU36" s="116"/>
      <c r="CV36" s="116"/>
      <c r="CW36" s="117"/>
      <c r="CX36" s="91">
        <f t="array" ref="CX36">SUMPRODUCT(B36:CW36*0.25)</f>
        <v>7775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>
        <v>50</v>
      </c>
      <c r="C39" s="120">
        <v>50</v>
      </c>
      <c r="D39" s="120">
        <v>50</v>
      </c>
      <c r="E39" s="120">
        <v>50</v>
      </c>
      <c r="F39" s="120">
        <v>50</v>
      </c>
      <c r="G39" s="120">
        <v>50</v>
      </c>
      <c r="H39" s="120">
        <v>50</v>
      </c>
      <c r="I39" s="120">
        <v>50</v>
      </c>
      <c r="J39" s="120">
        <v>50</v>
      </c>
      <c r="K39" s="120">
        <v>50</v>
      </c>
      <c r="L39" s="120">
        <v>50</v>
      </c>
      <c r="M39" s="120">
        <v>50</v>
      </c>
      <c r="N39" s="120">
        <v>50</v>
      </c>
      <c r="O39" s="120">
        <v>50</v>
      </c>
      <c r="P39" s="120">
        <v>50</v>
      </c>
      <c r="Q39" s="120">
        <v>50</v>
      </c>
      <c r="R39" s="120">
        <v>50</v>
      </c>
      <c r="S39" s="120">
        <v>50</v>
      </c>
      <c r="T39" s="120">
        <v>50</v>
      </c>
      <c r="U39" s="120">
        <v>50</v>
      </c>
      <c r="V39" s="120">
        <v>50</v>
      </c>
      <c r="W39" s="120">
        <v>50</v>
      </c>
      <c r="X39" s="120">
        <v>50</v>
      </c>
      <c r="Y39" s="120">
        <v>50</v>
      </c>
      <c r="Z39" s="120">
        <v>50</v>
      </c>
      <c r="AA39" s="120">
        <v>50</v>
      </c>
      <c r="AB39" s="120">
        <v>50</v>
      </c>
      <c r="AC39" s="120">
        <v>50</v>
      </c>
      <c r="AD39" s="120">
        <v>50</v>
      </c>
      <c r="AE39" s="120">
        <v>50</v>
      </c>
      <c r="AF39" s="120">
        <v>50</v>
      </c>
      <c r="AG39" s="120">
        <v>50</v>
      </c>
      <c r="AH39" s="120">
        <v>50</v>
      </c>
      <c r="AI39" s="120">
        <v>50</v>
      </c>
      <c r="AJ39" s="120">
        <v>50</v>
      </c>
      <c r="AK39" s="120">
        <v>50</v>
      </c>
      <c r="AL39" s="120">
        <v>50</v>
      </c>
      <c r="AM39" s="120">
        <v>50</v>
      </c>
      <c r="AN39" s="120">
        <v>50</v>
      </c>
      <c r="AO39" s="120">
        <v>50</v>
      </c>
      <c r="AP39" s="120">
        <v>50</v>
      </c>
      <c r="AQ39" s="120">
        <v>50</v>
      </c>
      <c r="AR39" s="120">
        <v>50</v>
      </c>
      <c r="AS39" s="120">
        <v>50</v>
      </c>
      <c r="AT39" s="120">
        <v>50</v>
      </c>
      <c r="AU39" s="120">
        <v>50</v>
      </c>
      <c r="AV39" s="120">
        <v>50</v>
      </c>
      <c r="AW39" s="120">
        <v>50</v>
      </c>
      <c r="AX39" s="120">
        <v>50</v>
      </c>
      <c r="AY39" s="120">
        <v>50</v>
      </c>
      <c r="AZ39" s="120">
        <v>50</v>
      </c>
      <c r="BA39" s="120">
        <v>50</v>
      </c>
      <c r="BB39" s="120">
        <v>50</v>
      </c>
      <c r="BC39" s="120">
        <v>50</v>
      </c>
      <c r="BD39" s="120">
        <v>50</v>
      </c>
      <c r="BE39" s="120">
        <v>50</v>
      </c>
      <c r="BF39" s="120">
        <v>50</v>
      </c>
      <c r="BG39" s="120">
        <v>50</v>
      </c>
      <c r="BH39" s="120">
        <v>50</v>
      </c>
      <c r="BI39" s="120">
        <v>50</v>
      </c>
      <c r="BJ39" s="120">
        <v>50</v>
      </c>
      <c r="BK39" s="120">
        <v>50</v>
      </c>
      <c r="BL39" s="120">
        <v>50</v>
      </c>
      <c r="BM39" s="120">
        <v>50</v>
      </c>
      <c r="BN39" s="120">
        <v>50</v>
      </c>
      <c r="BO39" s="120">
        <v>50</v>
      </c>
      <c r="BP39" s="120">
        <v>50</v>
      </c>
      <c r="BQ39" s="120">
        <v>50</v>
      </c>
      <c r="BR39" s="120">
        <v>50</v>
      </c>
      <c r="BS39" s="120">
        <v>50</v>
      </c>
      <c r="BT39" s="120">
        <v>50</v>
      </c>
      <c r="BU39" s="120">
        <v>50</v>
      </c>
      <c r="BV39" s="120">
        <v>50</v>
      </c>
      <c r="BW39" s="120">
        <v>50</v>
      </c>
      <c r="BX39" s="120">
        <v>50</v>
      </c>
      <c r="BY39" s="120">
        <v>50</v>
      </c>
      <c r="BZ39" s="120">
        <v>50</v>
      </c>
      <c r="CA39" s="120">
        <v>50</v>
      </c>
      <c r="CB39" s="120">
        <v>50</v>
      </c>
      <c r="CC39" s="120">
        <v>50</v>
      </c>
      <c r="CD39" s="120">
        <v>50</v>
      </c>
      <c r="CE39" s="120">
        <v>50</v>
      </c>
      <c r="CF39" s="120">
        <v>50</v>
      </c>
      <c r="CG39" s="120">
        <v>50</v>
      </c>
      <c r="CH39" s="120">
        <v>50</v>
      </c>
      <c r="CI39" s="120">
        <v>50</v>
      </c>
      <c r="CJ39" s="120">
        <v>50</v>
      </c>
      <c r="CK39" s="120">
        <v>50</v>
      </c>
      <c r="CL39" s="120">
        <v>50</v>
      </c>
      <c r="CM39" s="120">
        <v>50</v>
      </c>
      <c r="CN39" s="120">
        <v>50</v>
      </c>
      <c r="CO39" s="120">
        <v>50</v>
      </c>
      <c r="CP39" s="120">
        <v>15</v>
      </c>
      <c r="CQ39" s="120">
        <v>15</v>
      </c>
      <c r="CR39" s="120">
        <v>15</v>
      </c>
      <c r="CS39" s="120">
        <v>15</v>
      </c>
      <c r="CT39" s="122"/>
      <c r="CU39" s="122"/>
      <c r="CV39" s="122"/>
      <c r="CW39" s="121"/>
      <c r="CX39" s="97">
        <f t="array" ref="CX39">SUMPRODUCT(B39:CW39*0.25)</f>
        <v>1165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35</v>
      </c>
      <c r="B41" s="106">
        <f>SUM(B36:B40)</f>
        <v>550</v>
      </c>
      <c r="C41" s="107">
        <f t="shared" ref="C41:BN41" si="7">SUM(C36:C40)</f>
        <v>550</v>
      </c>
      <c r="D41" s="107">
        <f t="shared" si="7"/>
        <v>550</v>
      </c>
      <c r="E41" s="107">
        <f t="shared" si="7"/>
        <v>550</v>
      </c>
      <c r="F41" s="107">
        <f t="shared" si="7"/>
        <v>550</v>
      </c>
      <c r="G41" s="107">
        <f t="shared" si="7"/>
        <v>550</v>
      </c>
      <c r="H41" s="107">
        <f t="shared" si="7"/>
        <v>550</v>
      </c>
      <c r="I41" s="107">
        <f t="shared" si="7"/>
        <v>550</v>
      </c>
      <c r="J41" s="107">
        <f t="shared" si="7"/>
        <v>550</v>
      </c>
      <c r="K41" s="107">
        <f t="shared" si="7"/>
        <v>550</v>
      </c>
      <c r="L41" s="107">
        <f t="shared" si="7"/>
        <v>550</v>
      </c>
      <c r="M41" s="107">
        <f t="shared" si="7"/>
        <v>550</v>
      </c>
      <c r="N41" s="107">
        <f t="shared" si="7"/>
        <v>550</v>
      </c>
      <c r="O41" s="107">
        <f t="shared" si="7"/>
        <v>550</v>
      </c>
      <c r="P41" s="107">
        <f t="shared" si="7"/>
        <v>550</v>
      </c>
      <c r="Q41" s="107">
        <f t="shared" si="7"/>
        <v>550</v>
      </c>
      <c r="R41" s="107">
        <f t="shared" si="7"/>
        <v>550</v>
      </c>
      <c r="S41" s="107">
        <f t="shared" si="7"/>
        <v>550</v>
      </c>
      <c r="T41" s="107">
        <f t="shared" si="7"/>
        <v>550</v>
      </c>
      <c r="U41" s="107">
        <f t="shared" si="7"/>
        <v>550</v>
      </c>
      <c r="V41" s="107">
        <f t="shared" si="7"/>
        <v>550</v>
      </c>
      <c r="W41" s="107">
        <f t="shared" si="7"/>
        <v>550</v>
      </c>
      <c r="X41" s="107">
        <f t="shared" si="7"/>
        <v>550</v>
      </c>
      <c r="Y41" s="107">
        <f t="shared" si="7"/>
        <v>550</v>
      </c>
      <c r="Z41" s="107">
        <f t="shared" si="7"/>
        <v>550</v>
      </c>
      <c r="AA41" s="107">
        <f t="shared" si="7"/>
        <v>550</v>
      </c>
      <c r="AB41" s="107">
        <f t="shared" si="7"/>
        <v>550</v>
      </c>
      <c r="AC41" s="107">
        <f t="shared" si="7"/>
        <v>550</v>
      </c>
      <c r="AD41" s="107">
        <f t="shared" si="7"/>
        <v>399</v>
      </c>
      <c r="AE41" s="107">
        <f t="shared" si="7"/>
        <v>399</v>
      </c>
      <c r="AF41" s="107">
        <f t="shared" si="7"/>
        <v>399</v>
      </c>
      <c r="AG41" s="107">
        <f t="shared" si="7"/>
        <v>399</v>
      </c>
      <c r="AH41" s="107">
        <f t="shared" si="7"/>
        <v>299</v>
      </c>
      <c r="AI41" s="107">
        <f t="shared" si="7"/>
        <v>299</v>
      </c>
      <c r="AJ41" s="107">
        <f t="shared" si="7"/>
        <v>299</v>
      </c>
      <c r="AK41" s="107">
        <f t="shared" si="7"/>
        <v>299</v>
      </c>
      <c r="AL41" s="107">
        <f t="shared" si="7"/>
        <v>340</v>
      </c>
      <c r="AM41" s="107">
        <f t="shared" si="7"/>
        <v>340</v>
      </c>
      <c r="AN41" s="107">
        <f t="shared" si="7"/>
        <v>340</v>
      </c>
      <c r="AO41" s="107">
        <f t="shared" si="7"/>
        <v>340</v>
      </c>
      <c r="AP41" s="107">
        <f t="shared" si="7"/>
        <v>308</v>
      </c>
      <c r="AQ41" s="107">
        <f t="shared" si="7"/>
        <v>308</v>
      </c>
      <c r="AR41" s="107">
        <f t="shared" si="7"/>
        <v>308</v>
      </c>
      <c r="AS41" s="107">
        <f t="shared" si="7"/>
        <v>308</v>
      </c>
      <c r="AT41" s="107">
        <f t="shared" si="7"/>
        <v>291</v>
      </c>
      <c r="AU41" s="107">
        <f t="shared" si="7"/>
        <v>291</v>
      </c>
      <c r="AV41" s="107">
        <f t="shared" si="7"/>
        <v>291</v>
      </c>
      <c r="AW41" s="107">
        <f t="shared" si="7"/>
        <v>291</v>
      </c>
      <c r="AX41" s="107">
        <f t="shared" si="7"/>
        <v>289</v>
      </c>
      <c r="AY41" s="107">
        <f t="shared" si="7"/>
        <v>289</v>
      </c>
      <c r="AZ41" s="107">
        <f t="shared" si="7"/>
        <v>289</v>
      </c>
      <c r="BA41" s="107">
        <f t="shared" si="7"/>
        <v>289</v>
      </c>
      <c r="BB41" s="107">
        <f t="shared" si="7"/>
        <v>289</v>
      </c>
      <c r="BC41" s="107">
        <f t="shared" si="7"/>
        <v>289</v>
      </c>
      <c r="BD41" s="107">
        <f t="shared" si="7"/>
        <v>289</v>
      </c>
      <c r="BE41" s="107">
        <f t="shared" si="7"/>
        <v>289</v>
      </c>
      <c r="BF41" s="107">
        <f t="shared" si="7"/>
        <v>301</v>
      </c>
      <c r="BG41" s="107">
        <f t="shared" si="7"/>
        <v>301</v>
      </c>
      <c r="BH41" s="107">
        <f t="shared" si="7"/>
        <v>301</v>
      </c>
      <c r="BI41" s="107">
        <f t="shared" si="7"/>
        <v>301</v>
      </c>
      <c r="BJ41" s="107">
        <f t="shared" si="7"/>
        <v>306</v>
      </c>
      <c r="BK41" s="107">
        <f t="shared" si="7"/>
        <v>306</v>
      </c>
      <c r="BL41" s="107">
        <f t="shared" si="7"/>
        <v>306</v>
      </c>
      <c r="BM41" s="107">
        <f t="shared" si="7"/>
        <v>306</v>
      </c>
      <c r="BN41" s="107">
        <f t="shared" si="7"/>
        <v>192</v>
      </c>
      <c r="BO41" s="107">
        <f t="shared" ref="BO41:CW41" si="8">SUM(BO36:BO40)</f>
        <v>192</v>
      </c>
      <c r="BP41" s="107">
        <f t="shared" si="8"/>
        <v>192</v>
      </c>
      <c r="BQ41" s="107">
        <f t="shared" si="8"/>
        <v>192</v>
      </c>
      <c r="BR41" s="107">
        <f t="shared" si="8"/>
        <v>192</v>
      </c>
      <c r="BS41" s="107">
        <f t="shared" si="8"/>
        <v>192</v>
      </c>
      <c r="BT41" s="107">
        <f t="shared" si="8"/>
        <v>192</v>
      </c>
      <c r="BU41" s="107">
        <f t="shared" si="8"/>
        <v>192</v>
      </c>
      <c r="BV41" s="107">
        <f t="shared" si="8"/>
        <v>203</v>
      </c>
      <c r="BW41" s="107">
        <f t="shared" si="8"/>
        <v>203</v>
      </c>
      <c r="BX41" s="107">
        <f t="shared" si="8"/>
        <v>203</v>
      </c>
      <c r="BY41" s="107">
        <f t="shared" si="8"/>
        <v>203</v>
      </c>
      <c r="BZ41" s="107">
        <f t="shared" si="8"/>
        <v>195</v>
      </c>
      <c r="CA41" s="107">
        <f t="shared" si="8"/>
        <v>195</v>
      </c>
      <c r="CB41" s="107">
        <f t="shared" si="8"/>
        <v>195</v>
      </c>
      <c r="CC41" s="107">
        <f t="shared" si="8"/>
        <v>195</v>
      </c>
      <c r="CD41" s="107">
        <f t="shared" si="8"/>
        <v>192</v>
      </c>
      <c r="CE41" s="107">
        <f t="shared" si="8"/>
        <v>192</v>
      </c>
      <c r="CF41" s="107">
        <f t="shared" si="8"/>
        <v>192</v>
      </c>
      <c r="CG41" s="107">
        <f t="shared" si="8"/>
        <v>192</v>
      </c>
      <c r="CH41" s="107">
        <f t="shared" si="8"/>
        <v>312</v>
      </c>
      <c r="CI41" s="107">
        <f t="shared" si="8"/>
        <v>312</v>
      </c>
      <c r="CJ41" s="107">
        <f t="shared" si="8"/>
        <v>312</v>
      </c>
      <c r="CK41" s="107">
        <f t="shared" si="8"/>
        <v>312</v>
      </c>
      <c r="CL41" s="107">
        <f t="shared" si="8"/>
        <v>475</v>
      </c>
      <c r="CM41" s="107">
        <f t="shared" si="8"/>
        <v>475</v>
      </c>
      <c r="CN41" s="107">
        <f t="shared" si="8"/>
        <v>475</v>
      </c>
      <c r="CO41" s="107">
        <f t="shared" si="8"/>
        <v>475</v>
      </c>
      <c r="CP41" s="107">
        <f t="shared" si="8"/>
        <v>507</v>
      </c>
      <c r="CQ41" s="107">
        <f t="shared" si="8"/>
        <v>507</v>
      </c>
      <c r="CR41" s="107">
        <f t="shared" si="8"/>
        <v>507</v>
      </c>
      <c r="CS41" s="107">
        <f t="shared" si="8"/>
        <v>507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8940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0</v>
      </c>
      <c r="BS50" s="107">
        <f t="shared" si="10"/>
        <v>0</v>
      </c>
      <c r="BT50" s="107">
        <f t="shared" si="10"/>
        <v>0</v>
      </c>
      <c r="BU50" s="107">
        <f t="shared" si="10"/>
        <v>0</v>
      </c>
      <c r="BV50" s="107">
        <f t="shared" si="10"/>
        <v>0</v>
      </c>
      <c r="BW50" s="107">
        <f t="shared" si="10"/>
        <v>0</v>
      </c>
      <c r="BX50" s="107">
        <f t="shared" si="10"/>
        <v>0</v>
      </c>
      <c r="BY50" s="107">
        <f t="shared" si="10"/>
        <v>0</v>
      </c>
      <c r="BZ50" s="107">
        <f t="shared" si="10"/>
        <v>0</v>
      </c>
      <c r="CA50" s="107">
        <f t="shared" si="10"/>
        <v>0</v>
      </c>
      <c r="CB50" s="107">
        <f t="shared" si="10"/>
        <v>0</v>
      </c>
      <c r="CC50" s="107">
        <f t="shared" si="10"/>
        <v>0</v>
      </c>
      <c r="CD50" s="107">
        <f t="shared" si="10"/>
        <v>0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0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7437.0450000000001</v>
      </c>
      <c r="C53" s="107">
        <f t="shared" ref="C53:BN53" si="13">C17+C27+C41</f>
        <v>7363.5720000000001</v>
      </c>
      <c r="D53" s="107">
        <f t="shared" si="13"/>
        <v>7363.0439999999999</v>
      </c>
      <c r="E53" s="107">
        <f t="shared" si="13"/>
        <v>7291.4449999999997</v>
      </c>
      <c r="F53" s="107">
        <f t="shared" si="13"/>
        <v>7227.7960000000003</v>
      </c>
      <c r="G53" s="107">
        <f t="shared" si="13"/>
        <v>7206.31</v>
      </c>
      <c r="H53" s="107">
        <f t="shared" si="13"/>
        <v>7182.9509999999991</v>
      </c>
      <c r="I53" s="107">
        <f t="shared" si="13"/>
        <v>7116.5669999999991</v>
      </c>
      <c r="J53" s="107">
        <f t="shared" si="13"/>
        <v>7085.1049999999996</v>
      </c>
      <c r="K53" s="107">
        <f t="shared" si="13"/>
        <v>7065.5390000000007</v>
      </c>
      <c r="L53" s="107">
        <f t="shared" si="13"/>
        <v>7060.62</v>
      </c>
      <c r="M53" s="107">
        <f t="shared" si="13"/>
        <v>7021.6779999999999</v>
      </c>
      <c r="N53" s="107">
        <f t="shared" si="13"/>
        <v>7032.4869999999992</v>
      </c>
      <c r="O53" s="107">
        <f t="shared" si="13"/>
        <v>7037.366</v>
      </c>
      <c r="P53" s="107">
        <f t="shared" si="13"/>
        <v>7036.4310000000005</v>
      </c>
      <c r="Q53" s="107">
        <f t="shared" si="13"/>
        <v>7032.8090000000002</v>
      </c>
      <c r="R53" s="107">
        <f t="shared" si="13"/>
        <v>7112.4420000000009</v>
      </c>
      <c r="S53" s="107">
        <f t="shared" si="13"/>
        <v>7145.5460000000003</v>
      </c>
      <c r="T53" s="107">
        <f t="shared" si="13"/>
        <v>7213.2649999999994</v>
      </c>
      <c r="U53" s="107">
        <f t="shared" si="13"/>
        <v>7318.9879999999994</v>
      </c>
      <c r="V53" s="107">
        <f t="shared" si="13"/>
        <v>7490.1030000000001</v>
      </c>
      <c r="W53" s="107">
        <f t="shared" si="13"/>
        <v>7639.9850000000006</v>
      </c>
      <c r="X53" s="107">
        <f t="shared" si="13"/>
        <v>7768.9470000000001</v>
      </c>
      <c r="Y53" s="107">
        <f t="shared" si="13"/>
        <v>7842.4520000000002</v>
      </c>
      <c r="Z53" s="107">
        <f t="shared" si="13"/>
        <v>8286.4989999999998</v>
      </c>
      <c r="AA53" s="107">
        <f t="shared" si="13"/>
        <v>8523.7129999999997</v>
      </c>
      <c r="AB53" s="107">
        <f t="shared" si="13"/>
        <v>8688.8029999999999</v>
      </c>
      <c r="AC53" s="107">
        <f t="shared" si="13"/>
        <v>8838.3420000000006</v>
      </c>
      <c r="AD53" s="107">
        <f t="shared" si="13"/>
        <v>9076.3760000000002</v>
      </c>
      <c r="AE53" s="107">
        <f t="shared" si="13"/>
        <v>9237.7890000000007</v>
      </c>
      <c r="AF53" s="107">
        <f t="shared" si="13"/>
        <v>9308.4049999999988</v>
      </c>
      <c r="AG53" s="107">
        <f t="shared" si="13"/>
        <v>9407.1610000000001</v>
      </c>
      <c r="AH53" s="107">
        <f t="shared" si="13"/>
        <v>9518.3469999999998</v>
      </c>
      <c r="AI53" s="107">
        <f t="shared" si="13"/>
        <v>9605.77</v>
      </c>
      <c r="AJ53" s="107">
        <f t="shared" si="13"/>
        <v>9696.0840000000007</v>
      </c>
      <c r="AK53" s="107">
        <f t="shared" si="13"/>
        <v>9738.2170000000006</v>
      </c>
      <c r="AL53" s="107">
        <f t="shared" si="13"/>
        <v>9718.6710000000003</v>
      </c>
      <c r="AM53" s="107">
        <f t="shared" si="13"/>
        <v>9792.6810000000005</v>
      </c>
      <c r="AN53" s="107">
        <f t="shared" si="13"/>
        <v>9817.91</v>
      </c>
      <c r="AO53" s="107">
        <f t="shared" si="13"/>
        <v>9838.3090000000011</v>
      </c>
      <c r="AP53" s="107">
        <f t="shared" si="13"/>
        <v>9856.8019999999997</v>
      </c>
      <c r="AQ53" s="107">
        <f t="shared" si="13"/>
        <v>9886.3040000000001</v>
      </c>
      <c r="AR53" s="107">
        <f t="shared" si="13"/>
        <v>9885.4040000000005</v>
      </c>
      <c r="AS53" s="107">
        <f t="shared" si="13"/>
        <v>9911.5349999999999</v>
      </c>
      <c r="AT53" s="107">
        <f t="shared" si="13"/>
        <v>9949.44</v>
      </c>
      <c r="AU53" s="107">
        <f t="shared" si="13"/>
        <v>9976.4959999999992</v>
      </c>
      <c r="AV53" s="107">
        <f t="shared" si="13"/>
        <v>9985.7870000000003</v>
      </c>
      <c r="AW53" s="107">
        <f t="shared" si="13"/>
        <v>9994.5620000000017</v>
      </c>
      <c r="AX53" s="107">
        <f t="shared" si="13"/>
        <v>10034.562999999998</v>
      </c>
      <c r="AY53" s="107">
        <f t="shared" si="13"/>
        <v>10020.562000000002</v>
      </c>
      <c r="AZ53" s="107">
        <f t="shared" si="13"/>
        <v>9993.0260000000017</v>
      </c>
      <c r="BA53" s="107">
        <f t="shared" si="13"/>
        <v>9957.0139999999992</v>
      </c>
      <c r="BB53" s="107">
        <f t="shared" si="13"/>
        <v>9887.0529999999999</v>
      </c>
      <c r="BC53" s="107">
        <f t="shared" si="13"/>
        <v>9851.5439999999999</v>
      </c>
      <c r="BD53" s="107">
        <f t="shared" si="13"/>
        <v>9823.2250000000004</v>
      </c>
      <c r="BE53" s="107">
        <f t="shared" si="13"/>
        <v>9776.7510000000002</v>
      </c>
      <c r="BF53" s="107">
        <f t="shared" si="13"/>
        <v>9612.8050000000003</v>
      </c>
      <c r="BG53" s="107">
        <f t="shared" si="13"/>
        <v>9571.5130000000008</v>
      </c>
      <c r="BH53" s="107">
        <f t="shared" si="13"/>
        <v>9526.8189999999995</v>
      </c>
      <c r="BI53" s="107">
        <f t="shared" si="13"/>
        <v>9485.5070000000014</v>
      </c>
      <c r="BJ53" s="107">
        <f t="shared" si="13"/>
        <v>9469.5770000000011</v>
      </c>
      <c r="BK53" s="107">
        <f t="shared" si="13"/>
        <v>9454.3680000000004</v>
      </c>
      <c r="BL53" s="107">
        <f t="shared" si="13"/>
        <v>9441.24</v>
      </c>
      <c r="BM53" s="107">
        <f t="shared" si="13"/>
        <v>9463.2989999999991</v>
      </c>
      <c r="BN53" s="107">
        <f t="shared" si="13"/>
        <v>9586.1929999999993</v>
      </c>
      <c r="BO53" s="107">
        <f t="shared" ref="BO53:CX53" si="14">BO17+BO27+BO41</f>
        <v>9640.0560000000005</v>
      </c>
      <c r="BP53" s="107">
        <f t="shared" si="14"/>
        <v>9711.4979999999996</v>
      </c>
      <c r="BQ53" s="107">
        <f t="shared" si="14"/>
        <v>9806.5</v>
      </c>
      <c r="BR53" s="107">
        <f t="shared" si="14"/>
        <v>9992.3630000000012</v>
      </c>
      <c r="BS53" s="107">
        <f t="shared" si="14"/>
        <v>10070.517</v>
      </c>
      <c r="BT53" s="107">
        <f t="shared" si="14"/>
        <v>10125.574000000001</v>
      </c>
      <c r="BU53" s="107">
        <f t="shared" si="14"/>
        <v>10149.147999999999</v>
      </c>
      <c r="BV53" s="107">
        <f t="shared" si="14"/>
        <v>10139.205</v>
      </c>
      <c r="BW53" s="107">
        <f t="shared" si="14"/>
        <v>10139.386999999999</v>
      </c>
      <c r="BX53" s="107">
        <f t="shared" si="14"/>
        <v>10128.272000000001</v>
      </c>
      <c r="BY53" s="107">
        <f t="shared" si="14"/>
        <v>10112.721</v>
      </c>
      <c r="BZ53" s="107">
        <f t="shared" si="14"/>
        <v>10102.989</v>
      </c>
      <c r="CA53" s="107">
        <f t="shared" si="14"/>
        <v>10062.300999999999</v>
      </c>
      <c r="CB53" s="107">
        <f t="shared" si="14"/>
        <v>10002.701000000001</v>
      </c>
      <c r="CC53" s="107">
        <f t="shared" si="14"/>
        <v>9914.9850000000006</v>
      </c>
      <c r="CD53" s="107">
        <f t="shared" si="14"/>
        <v>9797.4510000000009</v>
      </c>
      <c r="CE53" s="107">
        <f t="shared" si="14"/>
        <v>9681.7090000000007</v>
      </c>
      <c r="CF53" s="107">
        <f t="shared" si="14"/>
        <v>9560.7520000000004</v>
      </c>
      <c r="CG53" s="107">
        <f t="shared" si="14"/>
        <v>9427.4750000000004</v>
      </c>
      <c r="CH53" s="107">
        <f t="shared" si="14"/>
        <v>9182.66</v>
      </c>
      <c r="CI53" s="107">
        <f t="shared" si="14"/>
        <v>9050.7900000000009</v>
      </c>
      <c r="CJ53" s="107">
        <f t="shared" si="14"/>
        <v>8924.023000000001</v>
      </c>
      <c r="CK53" s="107">
        <f t="shared" si="14"/>
        <v>8778.7289999999994</v>
      </c>
      <c r="CL53" s="107">
        <f t="shared" si="14"/>
        <v>8431.0509999999995</v>
      </c>
      <c r="CM53" s="107">
        <f t="shared" si="14"/>
        <v>8264.3360000000011</v>
      </c>
      <c r="CN53" s="107">
        <f t="shared" si="14"/>
        <v>8137.2510000000002</v>
      </c>
      <c r="CO53" s="107">
        <f t="shared" si="14"/>
        <v>8021.6550000000007</v>
      </c>
      <c r="CP53" s="107">
        <f t="shared" si="14"/>
        <v>7895.2790000000005</v>
      </c>
      <c r="CQ53" s="107">
        <f t="shared" si="14"/>
        <v>7753.0820000000003</v>
      </c>
      <c r="CR53" s="107">
        <f t="shared" si="14"/>
        <v>7675.5330000000004</v>
      </c>
      <c r="CS53" s="107">
        <f t="shared" si="14"/>
        <v>7604.7960000000003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213967.93700000003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46051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7437.0450000000001</v>
      </c>
      <c r="C5" s="25">
        <v>7363.5720000000001</v>
      </c>
      <c r="D5" s="25">
        <v>7363.0439999999999</v>
      </c>
      <c r="E5" s="25">
        <v>7291.4449999999997</v>
      </c>
      <c r="F5" s="25">
        <v>7227.7960000000003</v>
      </c>
      <c r="G5" s="25">
        <v>7206.31</v>
      </c>
      <c r="H5" s="25">
        <v>7182.951</v>
      </c>
      <c r="I5" s="25">
        <v>7116.567</v>
      </c>
      <c r="J5" s="25">
        <v>7085.1049999999996</v>
      </c>
      <c r="K5" s="25">
        <v>7065.5389999999998</v>
      </c>
      <c r="L5" s="25">
        <v>7060.62</v>
      </c>
      <c r="M5" s="25">
        <v>7021.6779999999999</v>
      </c>
      <c r="N5" s="25">
        <v>7032.4870000000001</v>
      </c>
      <c r="O5" s="25">
        <v>7037.366</v>
      </c>
      <c r="P5" s="25">
        <v>7036.4309999999996</v>
      </c>
      <c r="Q5" s="25">
        <v>7032.8090000000002</v>
      </c>
      <c r="R5" s="25">
        <v>7112.442</v>
      </c>
      <c r="S5" s="25">
        <v>7145.5460000000003</v>
      </c>
      <c r="T5" s="25">
        <v>7213.2650000000003</v>
      </c>
      <c r="U5" s="25">
        <v>7318.9880000000003</v>
      </c>
      <c r="V5" s="25">
        <v>7490.1030000000001</v>
      </c>
      <c r="W5" s="25">
        <v>7639.9849999999997</v>
      </c>
      <c r="X5" s="25">
        <v>7768.8990000000003</v>
      </c>
      <c r="Y5" s="25">
        <v>7842.4480000000003</v>
      </c>
      <c r="Z5" s="25">
        <v>8286.4989999999998</v>
      </c>
      <c r="AA5" s="25">
        <v>8523.7129999999997</v>
      </c>
      <c r="AB5" s="25">
        <v>8688.8029999999999</v>
      </c>
      <c r="AC5" s="25">
        <v>8838.3420000000006</v>
      </c>
      <c r="AD5" s="25">
        <v>9076.3760000000002</v>
      </c>
      <c r="AE5" s="25">
        <v>9237.7890000000007</v>
      </c>
      <c r="AF5" s="25">
        <v>9308.4050000000007</v>
      </c>
      <c r="AG5" s="25">
        <v>9407.1610000000001</v>
      </c>
      <c r="AH5" s="25">
        <v>9518.3889999999992</v>
      </c>
      <c r="AI5" s="25">
        <v>9605.7289999999994</v>
      </c>
      <c r="AJ5" s="25">
        <v>9696.0840000000007</v>
      </c>
      <c r="AK5" s="25">
        <v>9738.2170000000006</v>
      </c>
      <c r="AL5" s="25">
        <v>9718.6710000000003</v>
      </c>
      <c r="AM5" s="25">
        <v>9792.6810000000005</v>
      </c>
      <c r="AN5" s="25">
        <v>9817.91</v>
      </c>
      <c r="AO5" s="25">
        <v>9838.3089999999993</v>
      </c>
      <c r="AP5" s="25">
        <v>9856.8019999999997</v>
      </c>
      <c r="AQ5" s="25">
        <v>9886.3040000000001</v>
      </c>
      <c r="AR5" s="25">
        <v>9885.4040000000005</v>
      </c>
      <c r="AS5" s="25">
        <v>9911.5349999999999</v>
      </c>
      <c r="AT5" s="25">
        <v>9949.44</v>
      </c>
      <c r="AU5" s="25">
        <v>9976.4959999999992</v>
      </c>
      <c r="AV5" s="25">
        <v>9985.7870000000003</v>
      </c>
      <c r="AW5" s="25">
        <v>9994.5619999999999</v>
      </c>
      <c r="AX5" s="25">
        <v>10034.563</v>
      </c>
      <c r="AY5" s="25">
        <v>10020.562</v>
      </c>
      <c r="AZ5" s="25">
        <v>9993.0259999999998</v>
      </c>
      <c r="BA5" s="25">
        <v>9957.0139999999992</v>
      </c>
      <c r="BB5" s="25">
        <v>9887.0529999999999</v>
      </c>
      <c r="BC5" s="25">
        <v>9851.5439999999999</v>
      </c>
      <c r="BD5" s="25">
        <v>9823.2250000000004</v>
      </c>
      <c r="BE5" s="25">
        <v>9776.7510000000002</v>
      </c>
      <c r="BF5" s="25">
        <v>9612.8050000000003</v>
      </c>
      <c r="BG5" s="25">
        <v>9571.5130000000008</v>
      </c>
      <c r="BH5" s="25">
        <v>9526.8189999999995</v>
      </c>
      <c r="BI5" s="25">
        <v>9485.5069999999996</v>
      </c>
      <c r="BJ5" s="25">
        <v>9469.5769999999993</v>
      </c>
      <c r="BK5" s="25">
        <v>9454.3680000000004</v>
      </c>
      <c r="BL5" s="25">
        <v>9441.24</v>
      </c>
      <c r="BM5" s="25">
        <v>9463.2990000000009</v>
      </c>
      <c r="BN5" s="25">
        <v>9586.1929999999993</v>
      </c>
      <c r="BO5" s="25">
        <v>9640.0560000000005</v>
      </c>
      <c r="BP5" s="25">
        <v>9711.4979999999996</v>
      </c>
      <c r="BQ5" s="25">
        <v>9806.5</v>
      </c>
      <c r="BR5" s="25">
        <v>9992.3629999999994</v>
      </c>
      <c r="BS5" s="25">
        <v>10070.517</v>
      </c>
      <c r="BT5" s="25">
        <v>10125.574000000001</v>
      </c>
      <c r="BU5" s="25">
        <v>10149.147999999999</v>
      </c>
      <c r="BV5" s="25">
        <v>10139.205</v>
      </c>
      <c r="BW5" s="25">
        <v>10139.387000000001</v>
      </c>
      <c r="BX5" s="25">
        <v>10128.272000000001</v>
      </c>
      <c r="BY5" s="25">
        <v>10112.721</v>
      </c>
      <c r="BZ5" s="25">
        <v>10102.989</v>
      </c>
      <c r="CA5" s="25">
        <v>10062.300999999999</v>
      </c>
      <c r="CB5" s="25">
        <v>10002.700999999999</v>
      </c>
      <c r="CC5" s="25">
        <v>9914.9850000000006</v>
      </c>
      <c r="CD5" s="25">
        <v>9797.4509999999991</v>
      </c>
      <c r="CE5" s="25">
        <v>9681.7090000000007</v>
      </c>
      <c r="CF5" s="25">
        <v>9560.7520000000004</v>
      </c>
      <c r="CG5" s="25">
        <v>9427.4750000000004</v>
      </c>
      <c r="CH5" s="25">
        <v>9182.66</v>
      </c>
      <c r="CI5" s="25">
        <v>9050.7900000000009</v>
      </c>
      <c r="CJ5" s="25">
        <v>8924.0229999999992</v>
      </c>
      <c r="CK5" s="25">
        <v>8778.7289999999994</v>
      </c>
      <c r="CL5" s="25">
        <v>8431.0509999999995</v>
      </c>
      <c r="CM5" s="25">
        <v>8264.3359999999993</v>
      </c>
      <c r="CN5" s="25">
        <v>8137.2510000000002</v>
      </c>
      <c r="CO5" s="25">
        <v>8021.6549999999997</v>
      </c>
      <c r="CP5" s="25">
        <v>7895.2790000000005</v>
      </c>
      <c r="CQ5" s="25">
        <v>7753.0820000000003</v>
      </c>
      <c r="CR5" s="25">
        <v>7675.5330000000004</v>
      </c>
      <c r="CS5" s="25">
        <v>7604.7960000000003</v>
      </c>
      <c r="CT5" s="26"/>
      <c r="CU5" s="26"/>
      <c r="CV5" s="26"/>
      <c r="CW5" s="27"/>
      <c r="CX5" s="28">
        <f t="array" ref="CX5">SUMPRODUCT(B5:CW5*0.25)</f>
        <v>213967.92425000001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77.95</v>
      </c>
      <c r="C8" s="37">
        <v>78.16</v>
      </c>
      <c r="D8" s="37">
        <v>50</v>
      </c>
      <c r="E8" s="37">
        <v>53.5</v>
      </c>
      <c r="F8" s="37">
        <v>78.150000000000006</v>
      </c>
      <c r="G8" s="37">
        <v>78.22</v>
      </c>
      <c r="H8" s="37">
        <v>79.53</v>
      </c>
      <c r="I8" s="37">
        <v>83.67</v>
      </c>
      <c r="J8" s="37">
        <v>85.08</v>
      </c>
      <c r="K8" s="37">
        <v>84.96</v>
      </c>
      <c r="L8" s="37">
        <v>84.97</v>
      </c>
      <c r="M8" s="37">
        <v>83.48</v>
      </c>
      <c r="N8" s="37">
        <v>84.17</v>
      </c>
      <c r="O8" s="37">
        <v>84.78</v>
      </c>
      <c r="P8" s="37">
        <v>84.99</v>
      </c>
      <c r="Q8" s="37">
        <v>85.04</v>
      </c>
      <c r="R8" s="37">
        <v>79.58</v>
      </c>
      <c r="S8" s="37">
        <v>81.459999999999994</v>
      </c>
      <c r="T8" s="37">
        <v>85.16</v>
      </c>
      <c r="U8" s="37">
        <v>86.26</v>
      </c>
      <c r="V8" s="37">
        <v>95</v>
      </c>
      <c r="W8" s="37">
        <v>95.92</v>
      </c>
      <c r="X8" s="37">
        <v>115.55</v>
      </c>
      <c r="Y8" s="37">
        <v>130.65</v>
      </c>
      <c r="Z8" s="37">
        <v>98.8</v>
      </c>
      <c r="AA8" s="37">
        <v>95</v>
      </c>
      <c r="AB8" s="37">
        <v>95</v>
      </c>
      <c r="AC8" s="37">
        <v>100.53</v>
      </c>
      <c r="AD8" s="37">
        <v>108.5</v>
      </c>
      <c r="AE8" s="37">
        <v>101.03</v>
      </c>
      <c r="AF8" s="37">
        <v>117.84</v>
      </c>
      <c r="AG8" s="37">
        <v>127</v>
      </c>
      <c r="AH8" s="37">
        <v>170.69</v>
      </c>
      <c r="AI8" s="37">
        <v>178.52</v>
      </c>
      <c r="AJ8" s="37">
        <v>155.11000000000001</v>
      </c>
      <c r="AK8" s="37">
        <v>155.1</v>
      </c>
      <c r="AL8" s="37">
        <v>131.44999999999999</v>
      </c>
      <c r="AM8" s="37">
        <v>100.31</v>
      </c>
      <c r="AN8" s="37">
        <v>94.55</v>
      </c>
      <c r="AO8" s="37">
        <v>92.38</v>
      </c>
      <c r="AP8" s="37">
        <v>92</v>
      </c>
      <c r="AQ8" s="37">
        <v>89.38</v>
      </c>
      <c r="AR8" s="37">
        <v>97.25</v>
      </c>
      <c r="AS8" s="37">
        <v>97.74</v>
      </c>
      <c r="AT8" s="37">
        <v>97.99</v>
      </c>
      <c r="AU8" s="37">
        <v>97.9</v>
      </c>
      <c r="AV8" s="37">
        <v>98.79</v>
      </c>
      <c r="AW8" s="37">
        <v>98.94</v>
      </c>
      <c r="AX8" s="37">
        <v>99.95</v>
      </c>
      <c r="AY8" s="37">
        <v>98.99</v>
      </c>
      <c r="AZ8" s="37">
        <v>98.96</v>
      </c>
      <c r="BA8" s="37">
        <v>98.59</v>
      </c>
      <c r="BB8" s="37">
        <v>95</v>
      </c>
      <c r="BC8" s="37">
        <v>95</v>
      </c>
      <c r="BD8" s="37">
        <v>85.75</v>
      </c>
      <c r="BE8" s="37">
        <v>95</v>
      </c>
      <c r="BF8" s="37">
        <v>81.61</v>
      </c>
      <c r="BG8" s="37">
        <v>83.52</v>
      </c>
      <c r="BH8" s="37">
        <v>84.68</v>
      </c>
      <c r="BI8" s="37">
        <v>86.15</v>
      </c>
      <c r="BJ8" s="37">
        <v>98.87</v>
      </c>
      <c r="BK8" s="37">
        <v>96.68</v>
      </c>
      <c r="BL8" s="37">
        <v>95</v>
      </c>
      <c r="BM8" s="37">
        <v>95</v>
      </c>
      <c r="BN8" s="37">
        <v>95</v>
      </c>
      <c r="BO8" s="37">
        <v>98.48</v>
      </c>
      <c r="BP8" s="37">
        <v>99.1</v>
      </c>
      <c r="BQ8" s="37">
        <v>103.19</v>
      </c>
      <c r="BR8" s="37">
        <v>106.14</v>
      </c>
      <c r="BS8" s="37">
        <v>111.84</v>
      </c>
      <c r="BT8" s="37">
        <v>127.05</v>
      </c>
      <c r="BU8" s="37">
        <v>111.3</v>
      </c>
      <c r="BV8" s="37">
        <v>145.75</v>
      </c>
      <c r="BW8" s="37">
        <v>131.97999999999999</v>
      </c>
      <c r="BX8" s="37">
        <v>131.02000000000001</v>
      </c>
      <c r="BY8" s="37">
        <v>130.18</v>
      </c>
      <c r="BZ8" s="37">
        <v>99.69</v>
      </c>
      <c r="CA8" s="37">
        <v>100.05</v>
      </c>
      <c r="CB8" s="37">
        <v>98.48</v>
      </c>
      <c r="CC8" s="37">
        <v>98.59</v>
      </c>
      <c r="CD8" s="37">
        <v>95.7</v>
      </c>
      <c r="CE8" s="37">
        <v>97.65</v>
      </c>
      <c r="CF8" s="37">
        <v>97.73</v>
      </c>
      <c r="CG8" s="37">
        <v>97.33</v>
      </c>
      <c r="CH8" s="37">
        <v>95</v>
      </c>
      <c r="CI8" s="37">
        <v>97.92</v>
      </c>
      <c r="CJ8" s="37">
        <v>95.87</v>
      </c>
      <c r="CK8" s="37">
        <v>95</v>
      </c>
      <c r="CL8" s="37">
        <v>84.59</v>
      </c>
      <c r="CM8" s="37">
        <v>83.56</v>
      </c>
      <c r="CN8" s="37">
        <v>82.17</v>
      </c>
      <c r="CO8" s="37">
        <v>79.91</v>
      </c>
      <c r="CP8" s="37">
        <v>78.64</v>
      </c>
      <c r="CQ8" s="37">
        <v>77.260000000000005</v>
      </c>
      <c r="CR8" s="37">
        <v>52.5</v>
      </c>
      <c r="CS8" s="37">
        <v>0.01</v>
      </c>
      <c r="CT8" s="38"/>
      <c r="CU8" s="38"/>
      <c r="CV8" s="38"/>
      <c r="CW8" s="39"/>
      <c r="CX8" s="40">
        <f>IF(SUM(B8:CW8)&lt;&gt;0,AVERAGEIF(B8:CW8,"&lt;&gt;"""),"")</f>
        <v>96.931874999999991</v>
      </c>
    </row>
    <row r="9" spans="1:102" ht="24.95" customHeight="1" thickBot="1" x14ac:dyDescent="0.25">
      <c r="A9" s="41" t="s">
        <v>6</v>
      </c>
      <c r="B9" s="42">
        <v>64.902500000000003</v>
      </c>
      <c r="C9" s="43">
        <v>64.902500000000003</v>
      </c>
      <c r="D9" s="43">
        <v>64.902500000000003</v>
      </c>
      <c r="E9" s="43">
        <v>64.902500000000003</v>
      </c>
      <c r="F9" s="43">
        <v>79.892499999999998</v>
      </c>
      <c r="G9" s="43">
        <v>79.892499999999998</v>
      </c>
      <c r="H9" s="43">
        <v>79.892499999999998</v>
      </c>
      <c r="I9" s="43">
        <v>79.892499999999998</v>
      </c>
      <c r="J9" s="43">
        <v>84.622500000000002</v>
      </c>
      <c r="K9" s="43">
        <v>84.622500000000002</v>
      </c>
      <c r="L9" s="43">
        <v>84.622500000000002</v>
      </c>
      <c r="M9" s="43">
        <v>84.622500000000002</v>
      </c>
      <c r="N9" s="43">
        <v>84.745000000000005</v>
      </c>
      <c r="O9" s="43">
        <v>84.745000000000005</v>
      </c>
      <c r="P9" s="43">
        <v>84.745000000000005</v>
      </c>
      <c r="Q9" s="43">
        <v>84.745000000000005</v>
      </c>
      <c r="R9" s="43">
        <v>83.114999999999995</v>
      </c>
      <c r="S9" s="43">
        <v>83.114999999999995</v>
      </c>
      <c r="T9" s="43">
        <v>83.114999999999995</v>
      </c>
      <c r="U9" s="43">
        <v>83.114999999999995</v>
      </c>
      <c r="V9" s="43">
        <v>109.28</v>
      </c>
      <c r="W9" s="43">
        <v>109.28</v>
      </c>
      <c r="X9" s="43">
        <v>109.28</v>
      </c>
      <c r="Y9" s="43">
        <v>109.28</v>
      </c>
      <c r="Z9" s="43">
        <v>97.332499999999996</v>
      </c>
      <c r="AA9" s="43">
        <v>97.332499999999996</v>
      </c>
      <c r="AB9" s="43">
        <v>97.332499999999996</v>
      </c>
      <c r="AC9" s="43">
        <v>97.332499999999996</v>
      </c>
      <c r="AD9" s="43">
        <v>113.5925</v>
      </c>
      <c r="AE9" s="43">
        <v>113.5925</v>
      </c>
      <c r="AF9" s="43">
        <v>113.5925</v>
      </c>
      <c r="AG9" s="43">
        <v>113.5925</v>
      </c>
      <c r="AH9" s="43">
        <v>164.85499999999999</v>
      </c>
      <c r="AI9" s="43">
        <v>164.85499999999999</v>
      </c>
      <c r="AJ9" s="43">
        <v>164.85499999999999</v>
      </c>
      <c r="AK9" s="43">
        <v>164.85499999999999</v>
      </c>
      <c r="AL9" s="43">
        <v>104.6725</v>
      </c>
      <c r="AM9" s="43">
        <v>104.6725</v>
      </c>
      <c r="AN9" s="43">
        <v>104.6725</v>
      </c>
      <c r="AO9" s="43">
        <v>104.6725</v>
      </c>
      <c r="AP9" s="43">
        <v>94.092500000000001</v>
      </c>
      <c r="AQ9" s="43">
        <v>94.092500000000001</v>
      </c>
      <c r="AR9" s="43">
        <v>94.092500000000001</v>
      </c>
      <c r="AS9" s="43">
        <v>94.092500000000001</v>
      </c>
      <c r="AT9" s="43">
        <v>98.405000000000001</v>
      </c>
      <c r="AU9" s="43">
        <v>98.405000000000001</v>
      </c>
      <c r="AV9" s="43">
        <v>98.405000000000001</v>
      </c>
      <c r="AW9" s="43">
        <v>98.405000000000001</v>
      </c>
      <c r="AX9" s="43">
        <v>99.122500000000002</v>
      </c>
      <c r="AY9" s="43">
        <v>99.122500000000002</v>
      </c>
      <c r="AZ9" s="43">
        <v>99.122500000000002</v>
      </c>
      <c r="BA9" s="43">
        <v>99.122500000000002</v>
      </c>
      <c r="BB9" s="43">
        <v>92.6875</v>
      </c>
      <c r="BC9" s="43">
        <v>92.6875</v>
      </c>
      <c r="BD9" s="43">
        <v>92.6875</v>
      </c>
      <c r="BE9" s="43">
        <v>92.6875</v>
      </c>
      <c r="BF9" s="43">
        <v>83.99</v>
      </c>
      <c r="BG9" s="43">
        <v>83.99</v>
      </c>
      <c r="BH9" s="43">
        <v>83.99</v>
      </c>
      <c r="BI9" s="43">
        <v>83.99</v>
      </c>
      <c r="BJ9" s="43">
        <v>96.387500000000003</v>
      </c>
      <c r="BK9" s="43">
        <v>96.387500000000003</v>
      </c>
      <c r="BL9" s="43">
        <v>96.387500000000003</v>
      </c>
      <c r="BM9" s="43">
        <v>96.387500000000003</v>
      </c>
      <c r="BN9" s="43">
        <v>98.942499999999995</v>
      </c>
      <c r="BO9" s="43">
        <v>98.942499999999995</v>
      </c>
      <c r="BP9" s="43">
        <v>98.942499999999995</v>
      </c>
      <c r="BQ9" s="43">
        <v>98.942499999999995</v>
      </c>
      <c r="BR9" s="43">
        <v>114.0825</v>
      </c>
      <c r="BS9" s="43">
        <v>114.0825</v>
      </c>
      <c r="BT9" s="43">
        <v>114.0825</v>
      </c>
      <c r="BU9" s="43">
        <v>114.0825</v>
      </c>
      <c r="BV9" s="43">
        <v>134.73249999999999</v>
      </c>
      <c r="BW9" s="43">
        <v>134.73249999999999</v>
      </c>
      <c r="BX9" s="43">
        <v>134.73249999999999</v>
      </c>
      <c r="BY9" s="43">
        <v>134.73249999999999</v>
      </c>
      <c r="BZ9" s="43">
        <v>99.202500000000001</v>
      </c>
      <c r="CA9" s="43">
        <v>99.202500000000001</v>
      </c>
      <c r="CB9" s="43">
        <v>99.202500000000001</v>
      </c>
      <c r="CC9" s="43">
        <v>99.202500000000001</v>
      </c>
      <c r="CD9" s="43">
        <v>97.102500000000006</v>
      </c>
      <c r="CE9" s="43">
        <v>97.102500000000006</v>
      </c>
      <c r="CF9" s="43">
        <v>97.102500000000006</v>
      </c>
      <c r="CG9" s="43">
        <v>97.102500000000006</v>
      </c>
      <c r="CH9" s="43">
        <v>95.947500000000005</v>
      </c>
      <c r="CI9" s="43">
        <v>95.947500000000005</v>
      </c>
      <c r="CJ9" s="43">
        <v>95.947500000000005</v>
      </c>
      <c r="CK9" s="43">
        <v>95.947500000000005</v>
      </c>
      <c r="CL9" s="43">
        <v>82.557500000000005</v>
      </c>
      <c r="CM9" s="43">
        <v>82.557500000000005</v>
      </c>
      <c r="CN9" s="43">
        <v>82.557500000000005</v>
      </c>
      <c r="CO9" s="43">
        <v>82.557500000000005</v>
      </c>
      <c r="CP9" s="43">
        <v>52.102499999999999</v>
      </c>
      <c r="CQ9" s="43">
        <v>52.102499999999999</v>
      </c>
      <c r="CR9" s="43">
        <v>52.102499999999999</v>
      </c>
      <c r="CS9" s="43">
        <v>52.102499999999999</v>
      </c>
      <c r="CT9" s="44"/>
      <c r="CU9" s="44"/>
      <c r="CV9" s="44"/>
      <c r="CW9" s="45"/>
      <c r="CX9" s="46">
        <f>IF(SUM(B9:CW9)&lt;&gt;0,AVERAGEIF(B9:CW9,"&lt;&gt;"""),"")</f>
        <v>96.931875000000119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55</v>
      </c>
      <c r="C15" s="71">
        <v>55</v>
      </c>
      <c r="D15" s="71">
        <v>55</v>
      </c>
      <c r="E15" s="71">
        <v>55</v>
      </c>
      <c r="F15" s="71">
        <v>55</v>
      </c>
      <c r="G15" s="71">
        <v>55</v>
      </c>
      <c r="H15" s="71">
        <v>55</v>
      </c>
      <c r="I15" s="71">
        <v>55</v>
      </c>
      <c r="J15" s="71">
        <v>55</v>
      </c>
      <c r="K15" s="71">
        <v>55</v>
      </c>
      <c r="L15" s="71">
        <v>55</v>
      </c>
      <c r="M15" s="71">
        <v>55</v>
      </c>
      <c r="N15" s="71">
        <v>55</v>
      </c>
      <c r="O15" s="71">
        <v>55</v>
      </c>
      <c r="P15" s="71">
        <v>55</v>
      </c>
      <c r="Q15" s="71">
        <v>55</v>
      </c>
      <c r="R15" s="71">
        <v>55</v>
      </c>
      <c r="S15" s="71">
        <v>55</v>
      </c>
      <c r="T15" s="71">
        <v>55</v>
      </c>
      <c r="U15" s="71">
        <v>55</v>
      </c>
      <c r="V15" s="71">
        <v>55</v>
      </c>
      <c r="W15" s="71">
        <v>55</v>
      </c>
      <c r="X15" s="71">
        <v>55</v>
      </c>
      <c r="Y15" s="71">
        <v>55</v>
      </c>
      <c r="Z15" s="71">
        <v>55</v>
      </c>
      <c r="AA15" s="71">
        <v>55</v>
      </c>
      <c r="AB15" s="71">
        <v>55</v>
      </c>
      <c r="AC15" s="71">
        <v>54.692</v>
      </c>
      <c r="AD15" s="71">
        <v>54.415999999999997</v>
      </c>
      <c r="AE15" s="71">
        <v>54.076000000000001</v>
      </c>
      <c r="AF15" s="71">
        <v>53.66</v>
      </c>
      <c r="AG15" s="71">
        <v>53.2</v>
      </c>
      <c r="AH15" s="71">
        <v>53.92</v>
      </c>
      <c r="AI15" s="71">
        <v>53.78</v>
      </c>
      <c r="AJ15" s="71">
        <v>53.664000000000001</v>
      </c>
      <c r="AK15" s="71">
        <v>53.688000000000002</v>
      </c>
      <c r="AL15" s="71">
        <v>54.531999999999996</v>
      </c>
      <c r="AM15" s="71">
        <v>54.76</v>
      </c>
      <c r="AN15" s="71">
        <v>55</v>
      </c>
      <c r="AO15" s="71">
        <v>55</v>
      </c>
      <c r="AP15" s="71">
        <v>55</v>
      </c>
      <c r="AQ15" s="71">
        <v>55</v>
      </c>
      <c r="AR15" s="71">
        <v>55</v>
      </c>
      <c r="AS15" s="71">
        <v>55</v>
      </c>
      <c r="AT15" s="71">
        <v>55</v>
      </c>
      <c r="AU15" s="71">
        <v>55</v>
      </c>
      <c r="AV15" s="71">
        <v>55</v>
      </c>
      <c r="AW15" s="71">
        <v>55</v>
      </c>
      <c r="AX15" s="71">
        <v>55</v>
      </c>
      <c r="AY15" s="71">
        <v>55</v>
      </c>
      <c r="AZ15" s="71">
        <v>55</v>
      </c>
      <c r="BA15" s="71">
        <v>55</v>
      </c>
      <c r="BB15" s="71">
        <v>55</v>
      </c>
      <c r="BC15" s="71">
        <v>55</v>
      </c>
      <c r="BD15" s="71">
        <v>55</v>
      </c>
      <c r="BE15" s="71">
        <v>55</v>
      </c>
      <c r="BF15" s="71">
        <v>55</v>
      </c>
      <c r="BG15" s="71">
        <v>55</v>
      </c>
      <c r="BH15" s="71">
        <v>55</v>
      </c>
      <c r="BI15" s="71">
        <v>55</v>
      </c>
      <c r="BJ15" s="71">
        <v>55</v>
      </c>
      <c r="BK15" s="71">
        <v>55</v>
      </c>
      <c r="BL15" s="71">
        <v>54.975999999999999</v>
      </c>
      <c r="BM15" s="71">
        <v>54.963999999999999</v>
      </c>
      <c r="BN15" s="71">
        <v>54.96</v>
      </c>
      <c r="BO15" s="71">
        <v>54.968000000000004</v>
      </c>
      <c r="BP15" s="71">
        <v>55</v>
      </c>
      <c r="BQ15" s="71">
        <v>55</v>
      </c>
      <c r="BR15" s="71">
        <v>55</v>
      </c>
      <c r="BS15" s="71">
        <v>55</v>
      </c>
      <c r="BT15" s="71">
        <v>55</v>
      </c>
      <c r="BU15" s="71">
        <v>55</v>
      </c>
      <c r="BV15" s="71">
        <v>55</v>
      </c>
      <c r="BW15" s="71">
        <v>55</v>
      </c>
      <c r="BX15" s="71">
        <v>55</v>
      </c>
      <c r="BY15" s="71">
        <v>55</v>
      </c>
      <c r="BZ15" s="71">
        <v>55</v>
      </c>
      <c r="CA15" s="71">
        <v>55</v>
      </c>
      <c r="CB15" s="71">
        <v>55</v>
      </c>
      <c r="CC15" s="71">
        <v>55</v>
      </c>
      <c r="CD15" s="71">
        <v>55</v>
      </c>
      <c r="CE15" s="71">
        <v>55</v>
      </c>
      <c r="CF15" s="71">
        <v>55</v>
      </c>
      <c r="CG15" s="71">
        <v>55</v>
      </c>
      <c r="CH15" s="71">
        <v>55</v>
      </c>
      <c r="CI15" s="71">
        <v>55</v>
      </c>
      <c r="CJ15" s="71">
        <v>55</v>
      </c>
      <c r="CK15" s="71">
        <v>55</v>
      </c>
      <c r="CL15" s="71">
        <v>55</v>
      </c>
      <c r="CM15" s="71">
        <v>55</v>
      </c>
      <c r="CN15" s="71">
        <v>55</v>
      </c>
      <c r="CO15" s="71">
        <v>55</v>
      </c>
      <c r="CP15" s="71">
        <v>55</v>
      </c>
      <c r="CQ15" s="71">
        <v>55</v>
      </c>
      <c r="CR15" s="71">
        <v>55</v>
      </c>
      <c r="CS15" s="71">
        <v>55</v>
      </c>
      <c r="CT15" s="72"/>
      <c r="CU15" s="72"/>
      <c r="CV15" s="72"/>
      <c r="CW15" s="73"/>
      <c r="CX15" s="74">
        <f t="array" ref="CX15">SUMPRODUCT(B15:CW15*0.25)</f>
        <v>1317.3140000000001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55</v>
      </c>
      <c r="C17" s="77">
        <f t="shared" ref="C17:BN17" si="0">SUM(C11:C16)</f>
        <v>55</v>
      </c>
      <c r="D17" s="77">
        <f t="shared" si="0"/>
        <v>55</v>
      </c>
      <c r="E17" s="77">
        <f t="shared" si="0"/>
        <v>55</v>
      </c>
      <c r="F17" s="77">
        <f t="shared" si="0"/>
        <v>55</v>
      </c>
      <c r="G17" s="77">
        <f t="shared" si="0"/>
        <v>55</v>
      </c>
      <c r="H17" s="77">
        <f t="shared" si="0"/>
        <v>55</v>
      </c>
      <c r="I17" s="77">
        <f t="shared" si="0"/>
        <v>55</v>
      </c>
      <c r="J17" s="77">
        <f t="shared" si="0"/>
        <v>55</v>
      </c>
      <c r="K17" s="77">
        <f t="shared" si="0"/>
        <v>55</v>
      </c>
      <c r="L17" s="77">
        <f t="shared" si="0"/>
        <v>55</v>
      </c>
      <c r="M17" s="77">
        <f t="shared" si="0"/>
        <v>55</v>
      </c>
      <c r="N17" s="77">
        <f t="shared" si="0"/>
        <v>55</v>
      </c>
      <c r="O17" s="77">
        <f t="shared" si="0"/>
        <v>55</v>
      </c>
      <c r="P17" s="77">
        <f t="shared" si="0"/>
        <v>55</v>
      </c>
      <c r="Q17" s="77">
        <f t="shared" si="0"/>
        <v>55</v>
      </c>
      <c r="R17" s="77">
        <f t="shared" si="0"/>
        <v>55</v>
      </c>
      <c r="S17" s="77">
        <f t="shared" si="0"/>
        <v>55</v>
      </c>
      <c r="T17" s="77">
        <f t="shared" si="0"/>
        <v>55</v>
      </c>
      <c r="U17" s="77">
        <f t="shared" si="0"/>
        <v>55</v>
      </c>
      <c r="V17" s="77">
        <f t="shared" si="0"/>
        <v>55</v>
      </c>
      <c r="W17" s="77">
        <f t="shared" si="0"/>
        <v>55</v>
      </c>
      <c r="X17" s="77">
        <f t="shared" si="0"/>
        <v>55</v>
      </c>
      <c r="Y17" s="77">
        <f t="shared" si="0"/>
        <v>55</v>
      </c>
      <c r="Z17" s="77">
        <f t="shared" si="0"/>
        <v>55</v>
      </c>
      <c r="AA17" s="77">
        <f t="shared" si="0"/>
        <v>55</v>
      </c>
      <c r="AB17" s="77">
        <f t="shared" si="0"/>
        <v>55</v>
      </c>
      <c r="AC17" s="77">
        <f t="shared" si="0"/>
        <v>54.692</v>
      </c>
      <c r="AD17" s="77">
        <f t="shared" si="0"/>
        <v>54.415999999999997</v>
      </c>
      <c r="AE17" s="77">
        <f t="shared" si="0"/>
        <v>54.076000000000001</v>
      </c>
      <c r="AF17" s="77">
        <f t="shared" si="0"/>
        <v>53.66</v>
      </c>
      <c r="AG17" s="77">
        <f t="shared" si="0"/>
        <v>53.2</v>
      </c>
      <c r="AH17" s="77">
        <f t="shared" si="0"/>
        <v>53.92</v>
      </c>
      <c r="AI17" s="77">
        <f t="shared" si="0"/>
        <v>53.78</v>
      </c>
      <c r="AJ17" s="77">
        <f t="shared" si="0"/>
        <v>53.664000000000001</v>
      </c>
      <c r="AK17" s="77">
        <f t="shared" si="0"/>
        <v>53.688000000000002</v>
      </c>
      <c r="AL17" s="77">
        <f t="shared" si="0"/>
        <v>54.531999999999996</v>
      </c>
      <c r="AM17" s="77">
        <f t="shared" si="0"/>
        <v>54.76</v>
      </c>
      <c r="AN17" s="77">
        <f t="shared" si="0"/>
        <v>55</v>
      </c>
      <c r="AO17" s="77">
        <f t="shared" si="0"/>
        <v>55</v>
      </c>
      <c r="AP17" s="77">
        <f t="shared" si="0"/>
        <v>55</v>
      </c>
      <c r="AQ17" s="77">
        <f t="shared" si="0"/>
        <v>55</v>
      </c>
      <c r="AR17" s="77">
        <f t="shared" si="0"/>
        <v>55</v>
      </c>
      <c r="AS17" s="77">
        <f t="shared" si="0"/>
        <v>55</v>
      </c>
      <c r="AT17" s="77">
        <f t="shared" si="0"/>
        <v>55</v>
      </c>
      <c r="AU17" s="77">
        <f t="shared" si="0"/>
        <v>55</v>
      </c>
      <c r="AV17" s="77">
        <f t="shared" si="0"/>
        <v>55</v>
      </c>
      <c r="AW17" s="77">
        <f t="shared" si="0"/>
        <v>55</v>
      </c>
      <c r="AX17" s="77">
        <f t="shared" si="0"/>
        <v>55</v>
      </c>
      <c r="AY17" s="77">
        <f t="shared" si="0"/>
        <v>55</v>
      </c>
      <c r="AZ17" s="77">
        <f t="shared" si="0"/>
        <v>55</v>
      </c>
      <c r="BA17" s="77">
        <f t="shared" si="0"/>
        <v>55</v>
      </c>
      <c r="BB17" s="77">
        <f t="shared" si="0"/>
        <v>55</v>
      </c>
      <c r="BC17" s="77">
        <f t="shared" si="0"/>
        <v>55</v>
      </c>
      <c r="BD17" s="77">
        <f t="shared" si="0"/>
        <v>55</v>
      </c>
      <c r="BE17" s="77">
        <f t="shared" si="0"/>
        <v>55</v>
      </c>
      <c r="BF17" s="77">
        <f t="shared" si="0"/>
        <v>55</v>
      </c>
      <c r="BG17" s="77">
        <f t="shared" si="0"/>
        <v>55</v>
      </c>
      <c r="BH17" s="77">
        <f t="shared" si="0"/>
        <v>55</v>
      </c>
      <c r="BI17" s="77">
        <f t="shared" si="0"/>
        <v>55</v>
      </c>
      <c r="BJ17" s="77">
        <f t="shared" si="0"/>
        <v>55</v>
      </c>
      <c r="BK17" s="77">
        <f t="shared" si="0"/>
        <v>55</v>
      </c>
      <c r="BL17" s="77">
        <f t="shared" si="0"/>
        <v>54.975999999999999</v>
      </c>
      <c r="BM17" s="77">
        <f t="shared" si="0"/>
        <v>54.963999999999999</v>
      </c>
      <c r="BN17" s="77">
        <f t="shared" si="0"/>
        <v>54.96</v>
      </c>
      <c r="BO17" s="77">
        <f t="shared" ref="BO17:CW17" si="1">SUM(BO11:BO16)</f>
        <v>54.968000000000004</v>
      </c>
      <c r="BP17" s="77">
        <f t="shared" si="1"/>
        <v>55</v>
      </c>
      <c r="BQ17" s="77">
        <f t="shared" si="1"/>
        <v>55</v>
      </c>
      <c r="BR17" s="77">
        <f t="shared" si="1"/>
        <v>55</v>
      </c>
      <c r="BS17" s="77">
        <f t="shared" si="1"/>
        <v>55</v>
      </c>
      <c r="BT17" s="77">
        <f t="shared" si="1"/>
        <v>55</v>
      </c>
      <c r="BU17" s="77">
        <f t="shared" si="1"/>
        <v>55</v>
      </c>
      <c r="BV17" s="77">
        <f t="shared" si="1"/>
        <v>55</v>
      </c>
      <c r="BW17" s="77">
        <f t="shared" si="1"/>
        <v>55</v>
      </c>
      <c r="BX17" s="77">
        <f t="shared" si="1"/>
        <v>55</v>
      </c>
      <c r="BY17" s="77">
        <f t="shared" si="1"/>
        <v>55</v>
      </c>
      <c r="BZ17" s="77">
        <f t="shared" si="1"/>
        <v>55</v>
      </c>
      <c r="CA17" s="77">
        <f t="shared" si="1"/>
        <v>55</v>
      </c>
      <c r="CB17" s="77">
        <f t="shared" si="1"/>
        <v>55</v>
      </c>
      <c r="CC17" s="77">
        <f t="shared" si="1"/>
        <v>55</v>
      </c>
      <c r="CD17" s="77">
        <f t="shared" si="1"/>
        <v>55</v>
      </c>
      <c r="CE17" s="77">
        <f t="shared" si="1"/>
        <v>55</v>
      </c>
      <c r="CF17" s="77">
        <f t="shared" si="1"/>
        <v>55</v>
      </c>
      <c r="CG17" s="77">
        <f t="shared" si="1"/>
        <v>55</v>
      </c>
      <c r="CH17" s="77">
        <f t="shared" si="1"/>
        <v>55</v>
      </c>
      <c r="CI17" s="77">
        <f t="shared" si="1"/>
        <v>55</v>
      </c>
      <c r="CJ17" s="77">
        <f t="shared" si="1"/>
        <v>55</v>
      </c>
      <c r="CK17" s="77">
        <f t="shared" si="1"/>
        <v>55</v>
      </c>
      <c r="CL17" s="77">
        <f t="shared" si="1"/>
        <v>55</v>
      </c>
      <c r="CM17" s="77">
        <f t="shared" si="1"/>
        <v>55</v>
      </c>
      <c r="CN17" s="77">
        <f t="shared" si="1"/>
        <v>55</v>
      </c>
      <c r="CO17" s="77">
        <f t="shared" si="1"/>
        <v>55</v>
      </c>
      <c r="CP17" s="77">
        <f t="shared" si="1"/>
        <v>55</v>
      </c>
      <c r="CQ17" s="77">
        <f t="shared" si="1"/>
        <v>55</v>
      </c>
      <c r="CR17" s="77">
        <f t="shared" si="1"/>
        <v>55</v>
      </c>
      <c r="CS17" s="77">
        <f t="shared" si="1"/>
        <v>55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1317.3140000000001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>
        <v>794.28499999999997</v>
      </c>
      <c r="C20" s="88">
        <v>794.41399999999999</v>
      </c>
      <c r="D20" s="88">
        <v>794.41099999999994</v>
      </c>
      <c r="E20" s="88">
        <v>793.68299999999999</v>
      </c>
      <c r="F20" s="88">
        <v>799.46900000000005</v>
      </c>
      <c r="G20" s="88">
        <v>799.41499999999996</v>
      </c>
      <c r="H20" s="88">
        <v>798.69099999999992</v>
      </c>
      <c r="I20" s="88">
        <v>798.17</v>
      </c>
      <c r="J20" s="88">
        <v>780.774</v>
      </c>
      <c r="K20" s="88">
        <v>781.44100000000003</v>
      </c>
      <c r="L20" s="88">
        <v>781.65200000000004</v>
      </c>
      <c r="M20" s="88">
        <v>781.54899999999998</v>
      </c>
      <c r="N20" s="88">
        <v>772.21100000000001</v>
      </c>
      <c r="O20" s="88">
        <v>772.09899999999993</v>
      </c>
      <c r="P20" s="88">
        <v>772.30700000000002</v>
      </c>
      <c r="Q20" s="88">
        <v>772.51499999999999</v>
      </c>
      <c r="R20" s="88">
        <v>768.68299999999999</v>
      </c>
      <c r="S20" s="88">
        <v>768.36099999999999</v>
      </c>
      <c r="T20" s="88">
        <v>767.53699999999992</v>
      </c>
      <c r="U20" s="88">
        <v>768.51400000000001</v>
      </c>
      <c r="V20" s="88">
        <v>810.21600000000012</v>
      </c>
      <c r="W20" s="88">
        <v>809.37299999999993</v>
      </c>
      <c r="X20" s="88">
        <v>809.096</v>
      </c>
      <c r="Y20" s="88">
        <v>809.81500000000005</v>
      </c>
      <c r="Z20" s="88">
        <v>814.173</v>
      </c>
      <c r="AA20" s="88">
        <v>814.9</v>
      </c>
      <c r="AB20" s="88">
        <v>814.80000000000007</v>
      </c>
      <c r="AC20" s="88">
        <v>814.28000000000009</v>
      </c>
      <c r="AD20" s="88">
        <v>831.42100000000005</v>
      </c>
      <c r="AE20" s="88">
        <v>831.7059999999999</v>
      </c>
      <c r="AF20" s="88">
        <v>830.83799999999997</v>
      </c>
      <c r="AG20" s="88">
        <v>830.947</v>
      </c>
      <c r="AH20" s="88">
        <v>813.36399999999992</v>
      </c>
      <c r="AI20" s="88">
        <v>814.00900000000001</v>
      </c>
      <c r="AJ20" s="88">
        <v>813.10199999999998</v>
      </c>
      <c r="AK20" s="88">
        <v>813.13800000000003</v>
      </c>
      <c r="AL20" s="88">
        <v>792.72399999999993</v>
      </c>
      <c r="AM20" s="88">
        <v>792.77400000000011</v>
      </c>
      <c r="AN20" s="88">
        <v>791.90599999999995</v>
      </c>
      <c r="AO20" s="88">
        <v>792.06600000000003</v>
      </c>
      <c r="AP20" s="88">
        <v>811.58699999999999</v>
      </c>
      <c r="AQ20" s="88">
        <v>811.65099999999995</v>
      </c>
      <c r="AR20" s="88">
        <v>811.45600000000002</v>
      </c>
      <c r="AS20" s="88">
        <v>811.80499999999995</v>
      </c>
      <c r="AT20" s="88">
        <v>855.23699999999997</v>
      </c>
      <c r="AU20" s="88">
        <v>855.70100000000014</v>
      </c>
      <c r="AV20" s="88">
        <v>855.73300000000006</v>
      </c>
      <c r="AW20" s="88">
        <v>855.21699999999998</v>
      </c>
      <c r="AX20" s="88">
        <v>844.68100000000004</v>
      </c>
      <c r="AY20" s="88">
        <v>844.84199999999998</v>
      </c>
      <c r="AZ20" s="88">
        <v>844.35799999999995</v>
      </c>
      <c r="BA20" s="88">
        <v>844.27800000000013</v>
      </c>
      <c r="BB20" s="88">
        <v>854.45499999999993</v>
      </c>
      <c r="BC20" s="88">
        <v>854.22300000000007</v>
      </c>
      <c r="BD20" s="88">
        <v>854.34399999999994</v>
      </c>
      <c r="BE20" s="88">
        <v>854.49700000000007</v>
      </c>
      <c r="BF20" s="88">
        <v>733.76200000000006</v>
      </c>
      <c r="BG20" s="88">
        <v>734.75599999999997</v>
      </c>
      <c r="BH20" s="88">
        <v>735.37399999999991</v>
      </c>
      <c r="BI20" s="88">
        <v>735.255</v>
      </c>
      <c r="BJ20" s="88">
        <v>729.26900000000001</v>
      </c>
      <c r="BK20" s="88">
        <v>729.97299999999996</v>
      </c>
      <c r="BL20" s="88">
        <v>729.74599999999987</v>
      </c>
      <c r="BM20" s="88">
        <v>730.20299999999997</v>
      </c>
      <c r="BN20" s="88">
        <v>675.70399999999995</v>
      </c>
      <c r="BO20" s="88">
        <v>675.44399999999996</v>
      </c>
      <c r="BP20" s="88">
        <v>677.43399999999997</v>
      </c>
      <c r="BQ20" s="88">
        <v>677.09500000000003</v>
      </c>
      <c r="BR20" s="88">
        <v>667.46299999999997</v>
      </c>
      <c r="BS20" s="88">
        <v>667.30200000000002</v>
      </c>
      <c r="BT20" s="88">
        <v>667.2349999999999</v>
      </c>
      <c r="BU20" s="88">
        <v>663.86699999999996</v>
      </c>
      <c r="BV20" s="88">
        <v>670.60599999999999</v>
      </c>
      <c r="BW20" s="88">
        <v>670.76400000000001</v>
      </c>
      <c r="BX20" s="88">
        <v>671.03599999999994</v>
      </c>
      <c r="BY20" s="88">
        <v>671.59799999999996</v>
      </c>
      <c r="BZ20" s="88">
        <v>682.57100000000003</v>
      </c>
      <c r="CA20" s="88">
        <v>682.54700000000003</v>
      </c>
      <c r="CB20" s="88">
        <v>682.76800000000003</v>
      </c>
      <c r="CC20" s="88">
        <v>682.85599999999999</v>
      </c>
      <c r="CD20" s="88">
        <v>682.42200000000003</v>
      </c>
      <c r="CE20" s="88">
        <v>683.03000000000009</v>
      </c>
      <c r="CF20" s="88">
        <v>682.11300000000006</v>
      </c>
      <c r="CG20" s="88">
        <v>681.70700000000011</v>
      </c>
      <c r="CH20" s="88">
        <v>747.16100000000006</v>
      </c>
      <c r="CI20" s="88">
        <v>746.07799999999997</v>
      </c>
      <c r="CJ20" s="88">
        <v>746.80100000000004</v>
      </c>
      <c r="CK20" s="88">
        <v>744.55100000000004</v>
      </c>
      <c r="CL20" s="88">
        <v>754.90399999999988</v>
      </c>
      <c r="CM20" s="88">
        <v>753.93499999999995</v>
      </c>
      <c r="CN20" s="88">
        <v>753.01099999999997</v>
      </c>
      <c r="CO20" s="88">
        <v>753.68300000000011</v>
      </c>
      <c r="CP20" s="88">
        <v>884.75799999999992</v>
      </c>
      <c r="CQ20" s="88">
        <v>884.99099999999999</v>
      </c>
      <c r="CR20" s="88">
        <v>885.11900000000003</v>
      </c>
      <c r="CS20" s="88">
        <v>885.31899999999996</v>
      </c>
      <c r="CT20" s="89"/>
      <c r="CU20" s="89"/>
      <c r="CV20" s="89"/>
      <c r="CW20" s="90"/>
      <c r="CX20" s="91">
        <f t="array" ref="CX20">SUMPRODUCT(B20:CW20*0.25)</f>
        <v>18570.776250000003</v>
      </c>
    </row>
    <row r="21" spans="1:102" ht="24.95" customHeight="1" x14ac:dyDescent="0.2">
      <c r="A21" s="92" t="s">
        <v>17</v>
      </c>
      <c r="B21" s="93">
        <v>1079.5140000000001</v>
      </c>
      <c r="C21" s="94">
        <v>1076.2750000000001</v>
      </c>
      <c r="D21" s="94">
        <v>1101.0240000000001</v>
      </c>
      <c r="E21" s="94">
        <v>1069.9959999999999</v>
      </c>
      <c r="F21" s="94">
        <v>1063.585</v>
      </c>
      <c r="G21" s="94">
        <v>1061.6560000000002</v>
      </c>
      <c r="H21" s="94">
        <v>1061.3140000000001</v>
      </c>
      <c r="I21" s="94">
        <v>1051.0929999999998</v>
      </c>
      <c r="J21" s="94">
        <v>1043.627</v>
      </c>
      <c r="K21" s="94">
        <v>1042.2820000000004</v>
      </c>
      <c r="L21" s="94">
        <v>1042.2540000000001</v>
      </c>
      <c r="M21" s="94">
        <v>1040.268</v>
      </c>
      <c r="N21" s="94">
        <v>1049.4760000000001</v>
      </c>
      <c r="O21" s="94">
        <v>1050.4870000000001</v>
      </c>
      <c r="P21" s="94">
        <v>1052.6020000000001</v>
      </c>
      <c r="Q21" s="94">
        <v>1054.981</v>
      </c>
      <c r="R21" s="94">
        <v>1091.2669999999998</v>
      </c>
      <c r="S21" s="94">
        <v>1092.9830000000002</v>
      </c>
      <c r="T21" s="94">
        <v>1098.7840000000001</v>
      </c>
      <c r="U21" s="94">
        <v>1114.1659999999999</v>
      </c>
      <c r="V21" s="94">
        <v>1214.6529999999998</v>
      </c>
      <c r="W21" s="94">
        <v>1247.3329999999999</v>
      </c>
      <c r="X21" s="94">
        <v>1263.546</v>
      </c>
      <c r="Y21" s="94">
        <v>1291.4690000000001</v>
      </c>
      <c r="Z21" s="94">
        <v>1430.9229999999998</v>
      </c>
      <c r="AA21" s="94">
        <v>1479.846</v>
      </c>
      <c r="AB21" s="94">
        <v>1512.3510000000001</v>
      </c>
      <c r="AC21" s="94">
        <v>1535.6490000000001</v>
      </c>
      <c r="AD21" s="94">
        <v>1620.0940000000001</v>
      </c>
      <c r="AE21" s="94">
        <v>1636.6220000000003</v>
      </c>
      <c r="AF21" s="94">
        <v>1642.7669999999998</v>
      </c>
      <c r="AG21" s="94">
        <v>1650.1789999999999</v>
      </c>
      <c r="AH21" s="94">
        <v>1688.6030000000001</v>
      </c>
      <c r="AI21" s="94">
        <v>1685.3969999999999</v>
      </c>
      <c r="AJ21" s="94">
        <v>1683.2719999999999</v>
      </c>
      <c r="AK21" s="94">
        <v>1676.835</v>
      </c>
      <c r="AL21" s="94">
        <v>1671.5990000000002</v>
      </c>
      <c r="AM21" s="94">
        <v>1666.6230000000003</v>
      </c>
      <c r="AN21" s="94">
        <v>1663.1190000000001</v>
      </c>
      <c r="AO21" s="94">
        <v>1654.8080000000002</v>
      </c>
      <c r="AP21" s="94">
        <v>1632.8220000000001</v>
      </c>
      <c r="AQ21" s="94">
        <v>1633.3810000000001</v>
      </c>
      <c r="AR21" s="94">
        <v>1621.6370000000004</v>
      </c>
      <c r="AS21" s="94">
        <v>1617.6580000000004</v>
      </c>
      <c r="AT21" s="94">
        <v>1596.7699999999998</v>
      </c>
      <c r="AU21" s="94">
        <v>1598.3719999999996</v>
      </c>
      <c r="AV21" s="94">
        <v>1599.7819999999999</v>
      </c>
      <c r="AW21" s="94">
        <v>1599.896</v>
      </c>
      <c r="AX21" s="94">
        <v>1596.0309999999999</v>
      </c>
      <c r="AY21" s="94">
        <v>1597.1020000000001</v>
      </c>
      <c r="AZ21" s="94">
        <v>1591.404</v>
      </c>
      <c r="BA21" s="94">
        <v>1589.624</v>
      </c>
      <c r="BB21" s="94">
        <v>1560.915</v>
      </c>
      <c r="BC21" s="94">
        <v>1561.588</v>
      </c>
      <c r="BD21" s="94">
        <v>1567.1930000000002</v>
      </c>
      <c r="BE21" s="94">
        <v>1552.52</v>
      </c>
      <c r="BF21" s="94">
        <v>1515.896</v>
      </c>
      <c r="BG21" s="94">
        <v>1512.7559999999999</v>
      </c>
      <c r="BH21" s="94">
        <v>1507.8</v>
      </c>
      <c r="BI21" s="94">
        <v>1497.088</v>
      </c>
      <c r="BJ21" s="94">
        <v>1452.7209999999998</v>
      </c>
      <c r="BK21" s="94">
        <v>1451.9</v>
      </c>
      <c r="BL21" s="94">
        <v>1448.5039999999999</v>
      </c>
      <c r="BM21" s="94">
        <v>1447.327</v>
      </c>
      <c r="BN21" s="94">
        <v>1437.0859999999998</v>
      </c>
      <c r="BO21" s="94">
        <v>1436.136</v>
      </c>
      <c r="BP21" s="94">
        <v>1434.3940000000002</v>
      </c>
      <c r="BQ21" s="94">
        <v>1428.9360000000001</v>
      </c>
      <c r="BR21" s="94">
        <v>1421.6790000000003</v>
      </c>
      <c r="BS21" s="94">
        <v>1416.973</v>
      </c>
      <c r="BT21" s="94">
        <v>1414.751</v>
      </c>
      <c r="BU21" s="94">
        <v>1409.9290000000003</v>
      </c>
      <c r="BV21" s="94">
        <v>1385.2739999999999</v>
      </c>
      <c r="BW21" s="94">
        <v>1383.201</v>
      </c>
      <c r="BX21" s="94">
        <v>1379.2739999999999</v>
      </c>
      <c r="BY21" s="94">
        <v>1374.2930000000001</v>
      </c>
      <c r="BZ21" s="94">
        <v>1353.9489999999998</v>
      </c>
      <c r="CA21" s="94">
        <v>1346.3530000000001</v>
      </c>
      <c r="CB21" s="94">
        <v>1337.8869999999999</v>
      </c>
      <c r="CC21" s="94">
        <v>1328.973</v>
      </c>
      <c r="CD21" s="94">
        <v>1271.0199999999998</v>
      </c>
      <c r="CE21" s="94">
        <v>1255.173</v>
      </c>
      <c r="CF21" s="94">
        <v>1238.1570000000002</v>
      </c>
      <c r="CG21" s="94">
        <v>1215.1940000000002</v>
      </c>
      <c r="CH21" s="94">
        <v>1164.144</v>
      </c>
      <c r="CI21" s="94">
        <v>1157.4839999999997</v>
      </c>
      <c r="CJ21" s="94">
        <v>1150.0330000000001</v>
      </c>
      <c r="CK21" s="94">
        <v>1139.5239999999999</v>
      </c>
      <c r="CL21" s="94">
        <v>1116.998</v>
      </c>
      <c r="CM21" s="94">
        <v>1113.54</v>
      </c>
      <c r="CN21" s="94">
        <v>1107.7440000000001</v>
      </c>
      <c r="CO21" s="94">
        <v>1106.9310000000003</v>
      </c>
      <c r="CP21" s="94">
        <v>1102.6159999999998</v>
      </c>
      <c r="CQ21" s="94">
        <v>1100.8869999999997</v>
      </c>
      <c r="CR21" s="94">
        <v>1099.9719999999998</v>
      </c>
      <c r="CS21" s="94">
        <v>1127.491</v>
      </c>
      <c r="CT21" s="95"/>
      <c r="CU21" s="95"/>
      <c r="CV21" s="95"/>
      <c r="CW21" s="96"/>
      <c r="CX21" s="97">
        <f t="array" ref="CX21">SUMPRODUCT(B21:CW21*0.25)</f>
        <v>32590.001250000001</v>
      </c>
    </row>
    <row r="22" spans="1:102" ht="24.95" customHeight="1" x14ac:dyDescent="0.2">
      <c r="A22" s="92" t="s">
        <v>18</v>
      </c>
      <c r="B22" s="98">
        <v>2811.2459999999996</v>
      </c>
      <c r="C22" s="99">
        <v>2743.8830000000003</v>
      </c>
      <c r="D22" s="99">
        <v>2720.6089999999999</v>
      </c>
      <c r="E22" s="99">
        <v>2681.7659999999996</v>
      </c>
      <c r="F22" s="99">
        <v>2616.7419999999997</v>
      </c>
      <c r="G22" s="99">
        <v>2598.2389999999996</v>
      </c>
      <c r="H22" s="99">
        <v>2576.9459999999995</v>
      </c>
      <c r="I22" s="99">
        <v>2522.3040000000001</v>
      </c>
      <c r="J22" s="99">
        <v>2522.7040000000002</v>
      </c>
      <c r="K22" s="99">
        <v>2504.8160000000003</v>
      </c>
      <c r="L22" s="99">
        <v>2500.7139999999999</v>
      </c>
      <c r="M22" s="99">
        <v>2463.8609999999999</v>
      </c>
      <c r="N22" s="99">
        <v>2455.7999999999997</v>
      </c>
      <c r="O22" s="99">
        <v>2459.7799999999997</v>
      </c>
      <c r="P22" s="99">
        <v>2456.5219999999995</v>
      </c>
      <c r="Q22" s="99">
        <v>2450.3130000000001</v>
      </c>
      <c r="R22" s="99">
        <v>2475.4919999999993</v>
      </c>
      <c r="S22" s="99">
        <v>2506.2019999999998</v>
      </c>
      <c r="T22" s="99">
        <v>2566.9439999999995</v>
      </c>
      <c r="U22" s="99">
        <v>2654.308</v>
      </c>
      <c r="V22" s="99">
        <v>2686.2339999999999</v>
      </c>
      <c r="W22" s="99">
        <v>2801.279</v>
      </c>
      <c r="X22" s="99">
        <v>2930.4569999999999</v>
      </c>
      <c r="Y22" s="99">
        <v>3086.2639999999997</v>
      </c>
      <c r="Z22" s="99">
        <v>3192.4029999999993</v>
      </c>
      <c r="AA22" s="99">
        <v>3374.9669999999996</v>
      </c>
      <c r="AB22" s="99">
        <v>3503.6519999999996</v>
      </c>
      <c r="AC22" s="99">
        <v>3627.721</v>
      </c>
      <c r="AD22" s="99">
        <v>3701.4449999999997</v>
      </c>
      <c r="AE22" s="99">
        <v>3844.3849999999998</v>
      </c>
      <c r="AF22" s="99">
        <v>3908.1399999999994</v>
      </c>
      <c r="AG22" s="99">
        <v>3998.8349999999996</v>
      </c>
      <c r="AH22" s="99">
        <v>4087.1019999999999</v>
      </c>
      <c r="AI22" s="99">
        <v>4150.9430000000002</v>
      </c>
      <c r="AJ22" s="99">
        <v>4208.0460000000003</v>
      </c>
      <c r="AK22" s="99">
        <v>4256.5560000000005</v>
      </c>
      <c r="AL22" s="99">
        <v>4327.8160000000007</v>
      </c>
      <c r="AM22" s="99">
        <v>4407.5240000000003</v>
      </c>
      <c r="AN22" s="99">
        <v>4437.8850000000002</v>
      </c>
      <c r="AO22" s="99">
        <v>4467.4350000000004</v>
      </c>
      <c r="AP22" s="99">
        <v>4505.3930000000009</v>
      </c>
      <c r="AQ22" s="99">
        <v>4534.2719999999999</v>
      </c>
      <c r="AR22" s="99">
        <v>4545.3109999999997</v>
      </c>
      <c r="AS22" s="99">
        <v>4575.072000000001</v>
      </c>
      <c r="AT22" s="99">
        <v>4589.4329999999991</v>
      </c>
      <c r="AU22" s="99">
        <v>4614.4229999999998</v>
      </c>
      <c r="AV22" s="99">
        <v>4621.2720000000008</v>
      </c>
      <c r="AW22" s="99">
        <v>4630.4490000000005</v>
      </c>
      <c r="AX22" s="99">
        <v>4660.8510000000006</v>
      </c>
      <c r="AY22" s="99">
        <v>4646.6180000000004</v>
      </c>
      <c r="AZ22" s="99">
        <v>4625.264000000001</v>
      </c>
      <c r="BA22" s="99">
        <v>4592.1120000000001</v>
      </c>
      <c r="BB22" s="99">
        <v>4559.683</v>
      </c>
      <c r="BC22" s="99">
        <v>4524.7330000000002</v>
      </c>
      <c r="BD22" s="99">
        <v>4491.6880000000001</v>
      </c>
      <c r="BE22" s="99">
        <v>4460.7339999999995</v>
      </c>
      <c r="BF22" s="99">
        <v>4436.1469999999999</v>
      </c>
      <c r="BG22" s="99">
        <v>4397.0009999999993</v>
      </c>
      <c r="BH22" s="99">
        <v>4356.6450000000004</v>
      </c>
      <c r="BI22" s="99">
        <v>4326.1640000000007</v>
      </c>
      <c r="BJ22" s="99">
        <v>4314.5870000000004</v>
      </c>
      <c r="BK22" s="99">
        <v>4298.4950000000008</v>
      </c>
      <c r="BL22" s="99">
        <v>4288.014000000001</v>
      </c>
      <c r="BM22" s="99">
        <v>4308.8050000000003</v>
      </c>
      <c r="BN22" s="99">
        <v>4376.4430000000002</v>
      </c>
      <c r="BO22" s="99">
        <v>4428.5080000000007</v>
      </c>
      <c r="BP22" s="99">
        <v>4496.670000000001</v>
      </c>
      <c r="BQ22" s="99">
        <v>4593.4690000000001</v>
      </c>
      <c r="BR22" s="99">
        <v>4736.2210000000005</v>
      </c>
      <c r="BS22" s="99">
        <v>4816.2420000000002</v>
      </c>
      <c r="BT22" s="99">
        <v>4871.5880000000006</v>
      </c>
      <c r="BU22" s="99">
        <v>4902.3519999999999</v>
      </c>
      <c r="BV22" s="99">
        <v>4917.3250000000007</v>
      </c>
      <c r="BW22" s="99">
        <v>4919.4219999999996</v>
      </c>
      <c r="BX22" s="99">
        <v>4912.9620000000004</v>
      </c>
      <c r="BY22" s="99">
        <v>4901.8300000000008</v>
      </c>
      <c r="BZ22" s="99">
        <v>4906.4690000000001</v>
      </c>
      <c r="CA22" s="99">
        <v>4874.4009999999998</v>
      </c>
      <c r="CB22" s="99">
        <v>4825.0460000000003</v>
      </c>
      <c r="CC22" s="99">
        <v>4748.1559999999999</v>
      </c>
      <c r="CD22" s="99">
        <v>4676.009</v>
      </c>
      <c r="CE22" s="99">
        <v>4578.5060000000003</v>
      </c>
      <c r="CF22" s="99">
        <v>4478.482</v>
      </c>
      <c r="CG22" s="99">
        <v>4371.5739999999996</v>
      </c>
      <c r="CH22" s="99">
        <v>4263.3550000000005</v>
      </c>
      <c r="CI22" s="99">
        <v>4143.2280000000001</v>
      </c>
      <c r="CJ22" s="99">
        <v>4026.1889999999999</v>
      </c>
      <c r="CK22" s="99">
        <v>3896.654</v>
      </c>
      <c r="CL22" s="99">
        <v>3735.1489999999994</v>
      </c>
      <c r="CM22" s="99">
        <v>3576.8609999999999</v>
      </c>
      <c r="CN22" s="99">
        <v>3459.4960000000001</v>
      </c>
      <c r="CO22" s="99">
        <v>3348.0409999999997</v>
      </c>
      <c r="CP22" s="99">
        <v>3169.9050000000002</v>
      </c>
      <c r="CQ22" s="99">
        <v>3033.2039999999997</v>
      </c>
      <c r="CR22" s="99">
        <v>2959.442</v>
      </c>
      <c r="CS22" s="99">
        <v>2863.9859999999999</v>
      </c>
      <c r="CT22" s="100"/>
      <c r="CU22" s="100"/>
      <c r="CV22" s="100"/>
      <c r="CW22" s="96"/>
      <c r="CX22" s="97">
        <f t="array" ref="CX22">SUMPRODUCT(B22:CW22*0.25)</f>
        <v>92749.657749999998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>
        <v>110</v>
      </c>
      <c r="C24" s="94">
        <v>107</v>
      </c>
      <c r="D24" s="94">
        <v>105</v>
      </c>
      <c r="E24" s="94">
        <v>104</v>
      </c>
      <c r="F24" s="94">
        <v>104</v>
      </c>
      <c r="G24" s="94">
        <v>103</v>
      </c>
      <c r="H24" s="94">
        <v>102</v>
      </c>
      <c r="I24" s="94">
        <v>101</v>
      </c>
      <c r="J24" s="94">
        <v>101</v>
      </c>
      <c r="K24" s="94">
        <v>100</v>
      </c>
      <c r="L24" s="94">
        <v>99</v>
      </c>
      <c r="M24" s="94">
        <v>99</v>
      </c>
      <c r="N24" s="94">
        <v>99</v>
      </c>
      <c r="O24" s="94">
        <v>99</v>
      </c>
      <c r="P24" s="94">
        <v>99</v>
      </c>
      <c r="Q24" s="94">
        <v>99</v>
      </c>
      <c r="R24" s="94">
        <v>99</v>
      </c>
      <c r="S24" s="94">
        <v>100</v>
      </c>
      <c r="T24" s="94">
        <v>102</v>
      </c>
      <c r="U24" s="94">
        <v>104</v>
      </c>
      <c r="V24" s="94">
        <v>108</v>
      </c>
      <c r="W24" s="94">
        <v>111</v>
      </c>
      <c r="X24" s="94">
        <v>116</v>
      </c>
      <c r="Y24" s="94">
        <v>121</v>
      </c>
      <c r="Z24" s="94">
        <v>127</v>
      </c>
      <c r="AA24" s="94">
        <v>132</v>
      </c>
      <c r="AB24" s="94">
        <v>136</v>
      </c>
      <c r="AC24" s="94">
        <v>139</v>
      </c>
      <c r="AD24" s="94">
        <v>142</v>
      </c>
      <c r="AE24" s="94">
        <v>144</v>
      </c>
      <c r="AF24" s="94">
        <v>146</v>
      </c>
      <c r="AG24" s="94">
        <v>147</v>
      </c>
      <c r="AH24" s="94">
        <v>149</v>
      </c>
      <c r="AI24" s="94">
        <v>150</v>
      </c>
      <c r="AJ24" s="94">
        <v>150</v>
      </c>
      <c r="AK24" s="94">
        <v>150</v>
      </c>
      <c r="AL24" s="94">
        <v>149</v>
      </c>
      <c r="AM24" s="94">
        <v>148</v>
      </c>
      <c r="AN24" s="94">
        <v>147</v>
      </c>
      <c r="AO24" s="94">
        <v>146</v>
      </c>
      <c r="AP24" s="94">
        <v>146</v>
      </c>
      <c r="AQ24" s="94">
        <v>146</v>
      </c>
      <c r="AR24" s="94">
        <v>146</v>
      </c>
      <c r="AS24" s="94">
        <v>146</v>
      </c>
      <c r="AT24" s="94">
        <v>147</v>
      </c>
      <c r="AU24" s="94">
        <v>147</v>
      </c>
      <c r="AV24" s="94">
        <v>148</v>
      </c>
      <c r="AW24" s="94">
        <v>148</v>
      </c>
      <c r="AX24" s="94">
        <v>148</v>
      </c>
      <c r="AY24" s="94">
        <v>147</v>
      </c>
      <c r="AZ24" s="94">
        <v>147</v>
      </c>
      <c r="BA24" s="94">
        <v>146</v>
      </c>
      <c r="BB24" s="94">
        <v>145</v>
      </c>
      <c r="BC24" s="94">
        <v>144</v>
      </c>
      <c r="BD24" s="94">
        <v>143</v>
      </c>
      <c r="BE24" s="94">
        <v>142</v>
      </c>
      <c r="BF24" s="94">
        <v>141</v>
      </c>
      <c r="BG24" s="94">
        <v>141</v>
      </c>
      <c r="BH24" s="94">
        <v>141</v>
      </c>
      <c r="BI24" s="94">
        <v>141</v>
      </c>
      <c r="BJ24" s="94">
        <v>142</v>
      </c>
      <c r="BK24" s="94">
        <v>143</v>
      </c>
      <c r="BL24" s="94">
        <v>144</v>
      </c>
      <c r="BM24" s="94">
        <v>146</v>
      </c>
      <c r="BN24" s="94">
        <v>149</v>
      </c>
      <c r="BO24" s="94">
        <v>152</v>
      </c>
      <c r="BP24" s="94">
        <v>155</v>
      </c>
      <c r="BQ24" s="94">
        <v>159</v>
      </c>
      <c r="BR24" s="94">
        <v>163</v>
      </c>
      <c r="BS24" s="94">
        <v>166</v>
      </c>
      <c r="BT24" s="94">
        <v>168</v>
      </c>
      <c r="BU24" s="94">
        <v>169</v>
      </c>
      <c r="BV24" s="94">
        <v>169</v>
      </c>
      <c r="BW24" s="94">
        <v>169</v>
      </c>
      <c r="BX24" s="94">
        <v>168</v>
      </c>
      <c r="BY24" s="94">
        <v>168</v>
      </c>
      <c r="BZ24" s="94">
        <v>167</v>
      </c>
      <c r="CA24" s="94">
        <v>166</v>
      </c>
      <c r="CB24" s="94">
        <v>164</v>
      </c>
      <c r="CC24" s="94">
        <v>162</v>
      </c>
      <c r="CD24" s="94">
        <v>158</v>
      </c>
      <c r="CE24" s="94">
        <v>155</v>
      </c>
      <c r="CF24" s="94">
        <v>152</v>
      </c>
      <c r="CG24" s="94">
        <v>149</v>
      </c>
      <c r="CH24" s="94">
        <v>146</v>
      </c>
      <c r="CI24" s="94">
        <v>142</v>
      </c>
      <c r="CJ24" s="94">
        <v>139</v>
      </c>
      <c r="CK24" s="94">
        <v>136</v>
      </c>
      <c r="CL24" s="94">
        <v>133</v>
      </c>
      <c r="CM24" s="94">
        <v>129</v>
      </c>
      <c r="CN24" s="94">
        <v>126</v>
      </c>
      <c r="CO24" s="94">
        <v>122</v>
      </c>
      <c r="CP24" s="94">
        <v>119</v>
      </c>
      <c r="CQ24" s="94">
        <v>115</v>
      </c>
      <c r="CR24" s="94">
        <v>112</v>
      </c>
      <c r="CS24" s="94">
        <v>109</v>
      </c>
      <c r="CT24" s="94"/>
      <c r="CU24" s="94"/>
      <c r="CV24" s="94"/>
      <c r="CW24" s="94"/>
      <c r="CX24" s="97">
        <f t="array" ref="CX24">SUMPRODUCT(B24:CW24*0.25)</f>
        <v>3256.25</v>
      </c>
    </row>
    <row r="25" spans="1:102" ht="24.95" customHeight="1" x14ac:dyDescent="0.2">
      <c r="A25" s="104" t="s">
        <v>21</v>
      </c>
      <c r="B25" s="94">
        <v>245.00000000000003</v>
      </c>
      <c r="C25" s="94">
        <v>245.00000000000003</v>
      </c>
      <c r="D25" s="94">
        <v>245.00000000000003</v>
      </c>
      <c r="E25" s="94">
        <v>245.00000000000003</v>
      </c>
      <c r="F25" s="94">
        <v>233</v>
      </c>
      <c r="G25" s="94">
        <v>233</v>
      </c>
      <c r="H25" s="94">
        <v>233</v>
      </c>
      <c r="I25" s="94">
        <v>233</v>
      </c>
      <c r="J25" s="94">
        <v>225.99999999999997</v>
      </c>
      <c r="K25" s="94">
        <v>225.99999999999997</v>
      </c>
      <c r="L25" s="94">
        <v>225.99999999999997</v>
      </c>
      <c r="M25" s="94">
        <v>225.99999999999997</v>
      </c>
      <c r="N25" s="94">
        <v>224.00000000000003</v>
      </c>
      <c r="O25" s="94">
        <v>224.00000000000003</v>
      </c>
      <c r="P25" s="94">
        <v>224.00000000000003</v>
      </c>
      <c r="Q25" s="94">
        <v>224.00000000000003</v>
      </c>
      <c r="R25" s="94">
        <v>231.00000000000003</v>
      </c>
      <c r="S25" s="94">
        <v>231.00000000000003</v>
      </c>
      <c r="T25" s="94">
        <v>231.00000000000003</v>
      </c>
      <c r="U25" s="94">
        <v>231.00000000000003</v>
      </c>
      <c r="V25" s="94">
        <v>263</v>
      </c>
      <c r="W25" s="94">
        <v>263</v>
      </c>
      <c r="X25" s="94">
        <v>263</v>
      </c>
      <c r="Y25" s="94">
        <v>263</v>
      </c>
      <c r="Z25" s="94">
        <v>313.99999999999994</v>
      </c>
      <c r="AA25" s="94">
        <v>313.99999999999994</v>
      </c>
      <c r="AB25" s="94">
        <v>313.99999999999994</v>
      </c>
      <c r="AC25" s="94">
        <v>313.99999999999994</v>
      </c>
      <c r="AD25" s="94">
        <v>359</v>
      </c>
      <c r="AE25" s="94">
        <v>359</v>
      </c>
      <c r="AF25" s="94">
        <v>359</v>
      </c>
      <c r="AG25" s="94">
        <v>359</v>
      </c>
      <c r="AH25" s="94">
        <v>390.00000000000006</v>
      </c>
      <c r="AI25" s="94">
        <v>390.00000000000006</v>
      </c>
      <c r="AJ25" s="94">
        <v>390.00000000000006</v>
      </c>
      <c r="AK25" s="94">
        <v>390.00000000000006</v>
      </c>
      <c r="AL25" s="94">
        <v>378.99999999999994</v>
      </c>
      <c r="AM25" s="94">
        <v>378.99999999999994</v>
      </c>
      <c r="AN25" s="94">
        <v>378.99999999999994</v>
      </c>
      <c r="AO25" s="94">
        <v>378.99999999999994</v>
      </c>
      <c r="AP25" s="94">
        <v>368</v>
      </c>
      <c r="AQ25" s="94">
        <v>368</v>
      </c>
      <c r="AR25" s="94">
        <v>368</v>
      </c>
      <c r="AS25" s="94">
        <v>368</v>
      </c>
      <c r="AT25" s="94">
        <v>363</v>
      </c>
      <c r="AU25" s="94">
        <v>363</v>
      </c>
      <c r="AV25" s="94">
        <v>363</v>
      </c>
      <c r="AW25" s="94">
        <v>363</v>
      </c>
      <c r="AX25" s="94">
        <v>351</v>
      </c>
      <c r="AY25" s="94">
        <v>351</v>
      </c>
      <c r="AZ25" s="94">
        <v>351</v>
      </c>
      <c r="BA25" s="94">
        <v>351</v>
      </c>
      <c r="BB25" s="94">
        <v>355</v>
      </c>
      <c r="BC25" s="94">
        <v>355</v>
      </c>
      <c r="BD25" s="94">
        <v>355</v>
      </c>
      <c r="BE25" s="94">
        <v>355</v>
      </c>
      <c r="BF25" s="94">
        <v>341</v>
      </c>
      <c r="BG25" s="94">
        <v>341</v>
      </c>
      <c r="BH25" s="94">
        <v>341</v>
      </c>
      <c r="BI25" s="94">
        <v>341</v>
      </c>
      <c r="BJ25" s="94">
        <v>359.99999999999994</v>
      </c>
      <c r="BK25" s="94">
        <v>359.99999999999994</v>
      </c>
      <c r="BL25" s="94">
        <v>359.99999999999994</v>
      </c>
      <c r="BM25" s="94">
        <v>359.99999999999994</v>
      </c>
      <c r="BN25" s="94">
        <v>390.00000000000006</v>
      </c>
      <c r="BO25" s="94">
        <v>390.00000000000006</v>
      </c>
      <c r="BP25" s="94">
        <v>390.00000000000006</v>
      </c>
      <c r="BQ25" s="94">
        <v>390.00000000000006</v>
      </c>
      <c r="BR25" s="94">
        <v>434.00000000000006</v>
      </c>
      <c r="BS25" s="94">
        <v>434.00000000000006</v>
      </c>
      <c r="BT25" s="94">
        <v>434.00000000000006</v>
      </c>
      <c r="BU25" s="94">
        <v>434.00000000000006</v>
      </c>
      <c r="BV25" s="94">
        <v>441</v>
      </c>
      <c r="BW25" s="94">
        <v>441</v>
      </c>
      <c r="BX25" s="94">
        <v>441</v>
      </c>
      <c r="BY25" s="94">
        <v>441</v>
      </c>
      <c r="BZ25" s="94">
        <v>437</v>
      </c>
      <c r="CA25" s="94">
        <v>437</v>
      </c>
      <c r="CB25" s="94">
        <v>437</v>
      </c>
      <c r="CC25" s="94">
        <v>437</v>
      </c>
      <c r="CD25" s="94">
        <v>410</v>
      </c>
      <c r="CE25" s="94">
        <v>410</v>
      </c>
      <c r="CF25" s="94">
        <v>410</v>
      </c>
      <c r="CG25" s="94">
        <v>410</v>
      </c>
      <c r="CH25" s="94">
        <v>362</v>
      </c>
      <c r="CI25" s="94">
        <v>362</v>
      </c>
      <c r="CJ25" s="94">
        <v>362</v>
      </c>
      <c r="CK25" s="94">
        <v>362</v>
      </c>
      <c r="CL25" s="94">
        <v>319</v>
      </c>
      <c r="CM25" s="94">
        <v>319</v>
      </c>
      <c r="CN25" s="94">
        <v>319</v>
      </c>
      <c r="CO25" s="94">
        <v>319</v>
      </c>
      <c r="CP25" s="94">
        <v>283</v>
      </c>
      <c r="CQ25" s="94">
        <v>283</v>
      </c>
      <c r="CR25" s="94">
        <v>283</v>
      </c>
      <c r="CS25" s="94">
        <v>283</v>
      </c>
      <c r="CT25" s="94"/>
      <c r="CU25" s="94"/>
      <c r="CV25" s="94"/>
      <c r="CW25" s="94"/>
      <c r="CX25" s="97">
        <f t="array" ref="CX25">SUMPRODUCT(B25:CW25*0.25)</f>
        <v>8078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5040.0450000000001</v>
      </c>
      <c r="C27" s="107">
        <f t="shared" ref="C27:BN27" si="2">SUM(C20:C26)</f>
        <v>4966.5720000000001</v>
      </c>
      <c r="D27" s="107">
        <f t="shared" si="2"/>
        <v>4966.0439999999999</v>
      </c>
      <c r="E27" s="107">
        <f t="shared" si="2"/>
        <v>4894.4449999999997</v>
      </c>
      <c r="F27" s="107">
        <f t="shared" si="2"/>
        <v>4816.7960000000003</v>
      </c>
      <c r="G27" s="107">
        <f t="shared" si="2"/>
        <v>4795.3099999999995</v>
      </c>
      <c r="H27" s="107">
        <f t="shared" si="2"/>
        <v>4771.9509999999991</v>
      </c>
      <c r="I27" s="107">
        <f t="shared" si="2"/>
        <v>4705.567</v>
      </c>
      <c r="J27" s="107">
        <f t="shared" si="2"/>
        <v>4674.1049999999996</v>
      </c>
      <c r="K27" s="107">
        <f t="shared" si="2"/>
        <v>4654.5390000000007</v>
      </c>
      <c r="L27" s="107">
        <f t="shared" si="2"/>
        <v>4649.62</v>
      </c>
      <c r="M27" s="107">
        <f t="shared" si="2"/>
        <v>4610.6779999999999</v>
      </c>
      <c r="N27" s="107">
        <f t="shared" si="2"/>
        <v>4600.4870000000001</v>
      </c>
      <c r="O27" s="107">
        <f t="shared" si="2"/>
        <v>4605.366</v>
      </c>
      <c r="P27" s="107">
        <f t="shared" si="2"/>
        <v>4604.4309999999996</v>
      </c>
      <c r="Q27" s="107">
        <f t="shared" si="2"/>
        <v>4600.8090000000002</v>
      </c>
      <c r="R27" s="107">
        <f t="shared" si="2"/>
        <v>4665.4419999999991</v>
      </c>
      <c r="S27" s="107">
        <f t="shared" si="2"/>
        <v>4698.5460000000003</v>
      </c>
      <c r="T27" s="107">
        <f t="shared" si="2"/>
        <v>4766.2649999999994</v>
      </c>
      <c r="U27" s="107">
        <f t="shared" si="2"/>
        <v>4871.9879999999994</v>
      </c>
      <c r="V27" s="107">
        <f t="shared" si="2"/>
        <v>5082.1030000000001</v>
      </c>
      <c r="W27" s="107">
        <f t="shared" si="2"/>
        <v>5231.9849999999997</v>
      </c>
      <c r="X27" s="107">
        <f t="shared" si="2"/>
        <v>5382.0990000000002</v>
      </c>
      <c r="Y27" s="107">
        <f t="shared" si="2"/>
        <v>5571.5479999999998</v>
      </c>
      <c r="Z27" s="107">
        <f t="shared" si="2"/>
        <v>5878.4989999999989</v>
      </c>
      <c r="AA27" s="107">
        <f t="shared" si="2"/>
        <v>6115.7129999999997</v>
      </c>
      <c r="AB27" s="107">
        <f t="shared" si="2"/>
        <v>6280.8029999999999</v>
      </c>
      <c r="AC27" s="107">
        <f t="shared" si="2"/>
        <v>6430.65</v>
      </c>
      <c r="AD27" s="107">
        <f t="shared" si="2"/>
        <v>6653.96</v>
      </c>
      <c r="AE27" s="107">
        <f t="shared" si="2"/>
        <v>6815.7129999999997</v>
      </c>
      <c r="AF27" s="107">
        <f t="shared" si="2"/>
        <v>6886.744999999999</v>
      </c>
      <c r="AG27" s="107">
        <f t="shared" si="2"/>
        <v>6985.9609999999993</v>
      </c>
      <c r="AH27" s="107">
        <f t="shared" si="2"/>
        <v>7128.0689999999995</v>
      </c>
      <c r="AI27" s="107">
        <f t="shared" si="2"/>
        <v>7190.3490000000002</v>
      </c>
      <c r="AJ27" s="107">
        <f t="shared" si="2"/>
        <v>7244.42</v>
      </c>
      <c r="AK27" s="107">
        <f t="shared" si="2"/>
        <v>7286.5290000000005</v>
      </c>
      <c r="AL27" s="107">
        <f t="shared" si="2"/>
        <v>7320.139000000001</v>
      </c>
      <c r="AM27" s="107">
        <f t="shared" si="2"/>
        <v>7393.9210000000003</v>
      </c>
      <c r="AN27" s="107">
        <f t="shared" si="2"/>
        <v>7418.91</v>
      </c>
      <c r="AO27" s="107">
        <f t="shared" si="2"/>
        <v>7439.3090000000011</v>
      </c>
      <c r="AP27" s="107">
        <f t="shared" si="2"/>
        <v>7463.8020000000015</v>
      </c>
      <c r="AQ27" s="107">
        <f t="shared" si="2"/>
        <v>7493.3040000000001</v>
      </c>
      <c r="AR27" s="107">
        <f t="shared" si="2"/>
        <v>7492.4040000000005</v>
      </c>
      <c r="AS27" s="107">
        <f t="shared" si="2"/>
        <v>7518.5350000000017</v>
      </c>
      <c r="AT27" s="107">
        <f t="shared" si="2"/>
        <v>7551.4399999999987</v>
      </c>
      <c r="AU27" s="107">
        <f t="shared" si="2"/>
        <v>7578.4959999999992</v>
      </c>
      <c r="AV27" s="107">
        <f t="shared" si="2"/>
        <v>7587.7870000000003</v>
      </c>
      <c r="AW27" s="107">
        <f t="shared" si="2"/>
        <v>7596.5619999999999</v>
      </c>
      <c r="AX27" s="107">
        <f t="shared" si="2"/>
        <v>7600.5630000000001</v>
      </c>
      <c r="AY27" s="107">
        <f t="shared" si="2"/>
        <v>7586.5619999999999</v>
      </c>
      <c r="AZ27" s="107">
        <f t="shared" si="2"/>
        <v>7559.0260000000007</v>
      </c>
      <c r="BA27" s="107">
        <f t="shared" si="2"/>
        <v>7523.0140000000001</v>
      </c>
      <c r="BB27" s="107">
        <f t="shared" si="2"/>
        <v>7475.0529999999999</v>
      </c>
      <c r="BC27" s="107">
        <f t="shared" si="2"/>
        <v>7439.5439999999999</v>
      </c>
      <c r="BD27" s="107">
        <f t="shared" si="2"/>
        <v>7411.2250000000004</v>
      </c>
      <c r="BE27" s="107">
        <f t="shared" si="2"/>
        <v>7364.7509999999993</v>
      </c>
      <c r="BF27" s="107">
        <f t="shared" si="2"/>
        <v>7167.8050000000003</v>
      </c>
      <c r="BG27" s="107">
        <f t="shared" si="2"/>
        <v>7126.512999999999</v>
      </c>
      <c r="BH27" s="107">
        <f t="shared" si="2"/>
        <v>7081.8190000000004</v>
      </c>
      <c r="BI27" s="107">
        <f t="shared" si="2"/>
        <v>7040.5070000000005</v>
      </c>
      <c r="BJ27" s="107">
        <f t="shared" si="2"/>
        <v>6998.5770000000002</v>
      </c>
      <c r="BK27" s="107">
        <f t="shared" si="2"/>
        <v>6983.3680000000004</v>
      </c>
      <c r="BL27" s="107">
        <f t="shared" si="2"/>
        <v>6970.264000000001</v>
      </c>
      <c r="BM27" s="107">
        <f t="shared" si="2"/>
        <v>6992.335</v>
      </c>
      <c r="BN27" s="107">
        <f t="shared" si="2"/>
        <v>7028.2330000000002</v>
      </c>
      <c r="BO27" s="107">
        <f t="shared" ref="BO27:CW27" si="3">SUM(BO20:BO26)</f>
        <v>7082.0880000000006</v>
      </c>
      <c r="BP27" s="107">
        <f t="shared" si="3"/>
        <v>7153.4980000000014</v>
      </c>
      <c r="BQ27" s="107">
        <f t="shared" si="3"/>
        <v>7248.5</v>
      </c>
      <c r="BR27" s="107">
        <f t="shared" si="3"/>
        <v>7422.3630000000012</v>
      </c>
      <c r="BS27" s="107">
        <f t="shared" si="3"/>
        <v>7500.5169999999998</v>
      </c>
      <c r="BT27" s="107">
        <f t="shared" si="3"/>
        <v>7555.5740000000005</v>
      </c>
      <c r="BU27" s="107">
        <f t="shared" si="3"/>
        <v>7579.1480000000001</v>
      </c>
      <c r="BV27" s="107">
        <f t="shared" si="3"/>
        <v>7583.2050000000008</v>
      </c>
      <c r="BW27" s="107">
        <f t="shared" si="3"/>
        <v>7583.3869999999997</v>
      </c>
      <c r="BX27" s="107">
        <f t="shared" si="3"/>
        <v>7572.2720000000008</v>
      </c>
      <c r="BY27" s="107">
        <f t="shared" si="3"/>
        <v>7556.7210000000014</v>
      </c>
      <c r="BZ27" s="107">
        <f t="shared" si="3"/>
        <v>7546.9889999999996</v>
      </c>
      <c r="CA27" s="107">
        <f t="shared" si="3"/>
        <v>7506.3009999999995</v>
      </c>
      <c r="CB27" s="107">
        <f t="shared" si="3"/>
        <v>7446.701</v>
      </c>
      <c r="CC27" s="107">
        <f t="shared" si="3"/>
        <v>7358.9849999999997</v>
      </c>
      <c r="CD27" s="107">
        <f t="shared" si="3"/>
        <v>7197.451</v>
      </c>
      <c r="CE27" s="107">
        <f t="shared" si="3"/>
        <v>7081.7090000000007</v>
      </c>
      <c r="CF27" s="107">
        <f t="shared" si="3"/>
        <v>6960.7520000000004</v>
      </c>
      <c r="CG27" s="107">
        <f t="shared" si="3"/>
        <v>6827.4750000000004</v>
      </c>
      <c r="CH27" s="107">
        <f t="shared" si="3"/>
        <v>6682.6600000000008</v>
      </c>
      <c r="CI27" s="107">
        <f t="shared" si="3"/>
        <v>6550.79</v>
      </c>
      <c r="CJ27" s="107">
        <f t="shared" si="3"/>
        <v>6424.0230000000001</v>
      </c>
      <c r="CK27" s="107">
        <f t="shared" si="3"/>
        <v>6278.7289999999994</v>
      </c>
      <c r="CL27" s="107">
        <f t="shared" si="3"/>
        <v>6059.0509999999995</v>
      </c>
      <c r="CM27" s="107">
        <f t="shared" si="3"/>
        <v>5892.3359999999993</v>
      </c>
      <c r="CN27" s="107">
        <f t="shared" si="3"/>
        <v>5765.2510000000002</v>
      </c>
      <c r="CO27" s="107">
        <f t="shared" si="3"/>
        <v>5649.6550000000007</v>
      </c>
      <c r="CP27" s="107">
        <f t="shared" si="3"/>
        <v>5559.2790000000005</v>
      </c>
      <c r="CQ27" s="107">
        <f t="shared" si="3"/>
        <v>5417.0819999999994</v>
      </c>
      <c r="CR27" s="107">
        <f t="shared" si="3"/>
        <v>5339.5329999999994</v>
      </c>
      <c r="CS27" s="107">
        <f t="shared" si="3"/>
        <v>5268.7960000000003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155244.68525000001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481</v>
      </c>
      <c r="C30" s="88">
        <v>478</v>
      </c>
      <c r="D30" s="88">
        <v>476</v>
      </c>
      <c r="E30" s="88">
        <v>475</v>
      </c>
      <c r="F30" s="88">
        <v>463</v>
      </c>
      <c r="G30" s="88">
        <v>462</v>
      </c>
      <c r="H30" s="88">
        <v>461</v>
      </c>
      <c r="I30" s="88">
        <v>460</v>
      </c>
      <c r="J30" s="88">
        <v>453</v>
      </c>
      <c r="K30" s="88">
        <v>452</v>
      </c>
      <c r="L30" s="88">
        <v>451</v>
      </c>
      <c r="M30" s="88">
        <v>451</v>
      </c>
      <c r="N30" s="88">
        <v>449</v>
      </c>
      <c r="O30" s="88">
        <v>449</v>
      </c>
      <c r="P30" s="88">
        <v>449</v>
      </c>
      <c r="Q30" s="88">
        <v>449</v>
      </c>
      <c r="R30" s="88">
        <v>456</v>
      </c>
      <c r="S30" s="88">
        <v>457</v>
      </c>
      <c r="T30" s="88">
        <v>459</v>
      </c>
      <c r="U30" s="88">
        <v>461</v>
      </c>
      <c r="V30" s="88">
        <v>497</v>
      </c>
      <c r="W30" s="88">
        <v>500</v>
      </c>
      <c r="X30" s="88">
        <v>505</v>
      </c>
      <c r="Y30" s="88">
        <v>510</v>
      </c>
      <c r="Z30" s="88">
        <v>567</v>
      </c>
      <c r="AA30" s="88">
        <v>572</v>
      </c>
      <c r="AB30" s="88">
        <v>576</v>
      </c>
      <c r="AC30" s="88">
        <v>579</v>
      </c>
      <c r="AD30" s="88">
        <v>630.28</v>
      </c>
      <c r="AE30" s="88">
        <v>632.28</v>
      </c>
      <c r="AF30" s="88">
        <v>634.28</v>
      </c>
      <c r="AG30" s="88">
        <v>635.28</v>
      </c>
      <c r="AH30" s="88">
        <v>689.72</v>
      </c>
      <c r="AI30" s="88">
        <v>690.72</v>
      </c>
      <c r="AJ30" s="88">
        <v>690.72</v>
      </c>
      <c r="AK30" s="88">
        <v>690.72</v>
      </c>
      <c r="AL30" s="88">
        <v>691.15</v>
      </c>
      <c r="AM30" s="88">
        <v>690.15</v>
      </c>
      <c r="AN30" s="88">
        <v>689.15</v>
      </c>
      <c r="AO30" s="88">
        <v>688.15</v>
      </c>
      <c r="AP30" s="88">
        <v>677.46</v>
      </c>
      <c r="AQ30" s="88">
        <v>677.46</v>
      </c>
      <c r="AR30" s="88">
        <v>677.46</v>
      </c>
      <c r="AS30" s="88">
        <v>677.46</v>
      </c>
      <c r="AT30" s="88">
        <v>673.34</v>
      </c>
      <c r="AU30" s="88">
        <v>673.34</v>
      </c>
      <c r="AV30" s="88">
        <v>674.34</v>
      </c>
      <c r="AW30" s="88">
        <v>674.34</v>
      </c>
      <c r="AX30" s="88">
        <v>662.35</v>
      </c>
      <c r="AY30" s="88">
        <v>661.35</v>
      </c>
      <c r="AZ30" s="88">
        <v>661.35</v>
      </c>
      <c r="BA30" s="88">
        <v>660.35</v>
      </c>
      <c r="BB30" s="88">
        <v>651.42999999999995</v>
      </c>
      <c r="BC30" s="88">
        <v>650.42999999999995</v>
      </c>
      <c r="BD30" s="88">
        <v>649.42999999999995</v>
      </c>
      <c r="BE30" s="88">
        <v>648.42999999999995</v>
      </c>
      <c r="BF30" s="88">
        <v>633.5</v>
      </c>
      <c r="BG30" s="88">
        <v>633.5</v>
      </c>
      <c r="BH30" s="88">
        <v>633.5</v>
      </c>
      <c r="BI30" s="88">
        <v>633.5</v>
      </c>
      <c r="BJ30" s="88">
        <v>629.84</v>
      </c>
      <c r="BK30" s="88">
        <v>630.84</v>
      </c>
      <c r="BL30" s="88">
        <v>631.84</v>
      </c>
      <c r="BM30" s="88">
        <v>633.84</v>
      </c>
      <c r="BN30" s="88">
        <v>666.11</v>
      </c>
      <c r="BO30" s="88">
        <v>669.11</v>
      </c>
      <c r="BP30" s="88">
        <v>672.11</v>
      </c>
      <c r="BQ30" s="88">
        <v>676.11</v>
      </c>
      <c r="BR30" s="88">
        <v>724</v>
      </c>
      <c r="BS30" s="88">
        <v>727</v>
      </c>
      <c r="BT30" s="88">
        <v>729</v>
      </c>
      <c r="BU30" s="88">
        <v>730</v>
      </c>
      <c r="BV30" s="88">
        <v>737</v>
      </c>
      <c r="BW30" s="88">
        <v>737</v>
      </c>
      <c r="BX30" s="88">
        <v>736</v>
      </c>
      <c r="BY30" s="88">
        <v>736</v>
      </c>
      <c r="BZ30" s="88">
        <v>731</v>
      </c>
      <c r="CA30" s="88">
        <v>730</v>
      </c>
      <c r="CB30" s="88">
        <v>728</v>
      </c>
      <c r="CC30" s="88">
        <v>726</v>
      </c>
      <c r="CD30" s="88">
        <v>695</v>
      </c>
      <c r="CE30" s="88">
        <v>692</v>
      </c>
      <c r="CF30" s="88">
        <v>689</v>
      </c>
      <c r="CG30" s="88">
        <v>686</v>
      </c>
      <c r="CH30" s="88">
        <v>635</v>
      </c>
      <c r="CI30" s="88">
        <v>631</v>
      </c>
      <c r="CJ30" s="88">
        <v>628</v>
      </c>
      <c r="CK30" s="88">
        <v>625</v>
      </c>
      <c r="CL30" s="88">
        <v>579</v>
      </c>
      <c r="CM30" s="88">
        <v>575</v>
      </c>
      <c r="CN30" s="88">
        <v>572</v>
      </c>
      <c r="CO30" s="88">
        <v>568</v>
      </c>
      <c r="CP30" s="88">
        <v>528</v>
      </c>
      <c r="CQ30" s="88">
        <v>524</v>
      </c>
      <c r="CR30" s="88">
        <v>521</v>
      </c>
      <c r="CS30" s="88">
        <v>518</v>
      </c>
      <c r="CT30" s="89"/>
      <c r="CU30" s="89"/>
      <c r="CV30" s="89"/>
      <c r="CW30" s="90"/>
      <c r="CX30" s="91">
        <f t="array" ref="CX30">SUMPRODUCT(B30:CW30*0.25)</f>
        <v>14595.429999999998</v>
      </c>
    </row>
    <row r="31" spans="1:102" ht="24.95" customHeight="1" x14ac:dyDescent="0.2">
      <c r="A31" s="92" t="s">
        <v>26</v>
      </c>
      <c r="B31" s="93">
        <v>5114.0450000000001</v>
      </c>
      <c r="C31" s="94">
        <v>5043.5720000000001</v>
      </c>
      <c r="D31" s="94">
        <v>5045.0439999999999</v>
      </c>
      <c r="E31" s="94">
        <v>4974.4449999999997</v>
      </c>
      <c r="F31" s="94">
        <v>4908.7960000000003</v>
      </c>
      <c r="G31" s="94">
        <v>4888.3100000000004</v>
      </c>
      <c r="H31" s="94">
        <v>4865.951</v>
      </c>
      <c r="I31" s="94">
        <v>4800.567</v>
      </c>
      <c r="J31" s="94">
        <v>4776.1049999999996</v>
      </c>
      <c r="K31" s="94">
        <v>4757.5389999999998</v>
      </c>
      <c r="L31" s="94">
        <v>4753.62</v>
      </c>
      <c r="M31" s="94">
        <v>4714.6779999999999</v>
      </c>
      <c r="N31" s="94">
        <v>4706.4870000000001</v>
      </c>
      <c r="O31" s="94">
        <v>4711.366</v>
      </c>
      <c r="P31" s="94">
        <v>4710.4309999999996</v>
      </c>
      <c r="Q31" s="94">
        <v>4706.8090000000002</v>
      </c>
      <c r="R31" s="94">
        <v>4764.442</v>
      </c>
      <c r="S31" s="94">
        <v>4796.5460000000003</v>
      </c>
      <c r="T31" s="94">
        <v>4862.2650000000003</v>
      </c>
      <c r="U31" s="94">
        <v>4965.9880000000003</v>
      </c>
      <c r="V31" s="94">
        <v>5140.1030000000001</v>
      </c>
      <c r="W31" s="94">
        <v>5286.9849999999997</v>
      </c>
      <c r="X31" s="94">
        <v>5432.0990000000002</v>
      </c>
      <c r="Y31" s="94">
        <v>5616.5479999999998</v>
      </c>
      <c r="Z31" s="94">
        <v>5874.4989999999998</v>
      </c>
      <c r="AA31" s="94">
        <v>6106.7129999999997</v>
      </c>
      <c r="AB31" s="94">
        <v>6267.8029999999999</v>
      </c>
      <c r="AC31" s="94">
        <v>6414.3419999999996</v>
      </c>
      <c r="AD31" s="94">
        <v>6594.0959999999995</v>
      </c>
      <c r="AE31" s="94">
        <v>6753.509</v>
      </c>
      <c r="AF31" s="94">
        <v>6822.125</v>
      </c>
      <c r="AG31" s="94">
        <v>6919.8810000000003</v>
      </c>
      <c r="AH31" s="94">
        <v>7052.2690000000002</v>
      </c>
      <c r="AI31" s="94">
        <v>7113.4089999999997</v>
      </c>
      <c r="AJ31" s="94">
        <v>7167.3639999999996</v>
      </c>
      <c r="AK31" s="94">
        <v>7209.4970000000003</v>
      </c>
      <c r="AL31" s="94">
        <v>7223.5209999999997</v>
      </c>
      <c r="AM31" s="94">
        <v>7298.5309999999999</v>
      </c>
      <c r="AN31" s="94">
        <v>7324.76</v>
      </c>
      <c r="AO31" s="94">
        <v>7346.1589999999997</v>
      </c>
      <c r="AP31" s="94">
        <v>7374.3419999999996</v>
      </c>
      <c r="AQ31" s="94">
        <v>7403.8440000000001</v>
      </c>
      <c r="AR31" s="94">
        <v>7402.9440000000004</v>
      </c>
      <c r="AS31" s="94">
        <v>7429.0749999999998</v>
      </c>
      <c r="AT31" s="94">
        <v>7462.1</v>
      </c>
      <c r="AU31" s="94">
        <v>7489.1559999999999</v>
      </c>
      <c r="AV31" s="94">
        <v>7497.4470000000001</v>
      </c>
      <c r="AW31" s="94">
        <v>7506.2219999999998</v>
      </c>
      <c r="AX31" s="94">
        <v>7543.2129999999997</v>
      </c>
      <c r="AY31" s="94">
        <v>7530.2120000000004</v>
      </c>
      <c r="AZ31" s="94">
        <v>7502.6760000000004</v>
      </c>
      <c r="BA31" s="94">
        <v>7467.6639999999998</v>
      </c>
      <c r="BB31" s="94">
        <v>7414.6229999999996</v>
      </c>
      <c r="BC31" s="94">
        <v>7380.1139999999996</v>
      </c>
      <c r="BD31" s="94">
        <v>7352.7950000000001</v>
      </c>
      <c r="BE31" s="94">
        <v>7307.3209999999999</v>
      </c>
      <c r="BF31" s="94">
        <v>7114.3050000000003</v>
      </c>
      <c r="BG31" s="94">
        <v>7073.0129999999999</v>
      </c>
      <c r="BH31" s="94">
        <v>7028.3190000000004</v>
      </c>
      <c r="BI31" s="94">
        <v>6987.0069999999996</v>
      </c>
      <c r="BJ31" s="94">
        <v>6947.7370000000001</v>
      </c>
      <c r="BK31" s="94">
        <v>6931.5280000000002</v>
      </c>
      <c r="BL31" s="94">
        <v>6917.4</v>
      </c>
      <c r="BM31" s="94">
        <v>6937.4589999999998</v>
      </c>
      <c r="BN31" s="94">
        <v>7020.0829999999996</v>
      </c>
      <c r="BO31" s="94">
        <v>7070.9459999999999</v>
      </c>
      <c r="BP31" s="94">
        <v>7139.3879999999999</v>
      </c>
      <c r="BQ31" s="94">
        <v>7230.39</v>
      </c>
      <c r="BR31" s="94">
        <v>7368.3630000000003</v>
      </c>
      <c r="BS31" s="94">
        <v>7443.5169999999998</v>
      </c>
      <c r="BT31" s="94">
        <v>7496.5739999999996</v>
      </c>
      <c r="BU31" s="94">
        <v>7519.1480000000001</v>
      </c>
      <c r="BV31" s="94">
        <v>7502.2049999999999</v>
      </c>
      <c r="BW31" s="94">
        <v>7502.3869999999997</v>
      </c>
      <c r="BX31" s="94">
        <v>7492.2719999999999</v>
      </c>
      <c r="BY31" s="94">
        <v>7476.7209999999995</v>
      </c>
      <c r="BZ31" s="94">
        <v>7471.9889999999996</v>
      </c>
      <c r="CA31" s="94">
        <v>7432.3010000000004</v>
      </c>
      <c r="CB31" s="94">
        <v>7374.701</v>
      </c>
      <c r="CC31" s="94">
        <v>7288.9849999999997</v>
      </c>
      <c r="CD31" s="94">
        <v>7202.451</v>
      </c>
      <c r="CE31" s="94">
        <v>7089.7089999999998</v>
      </c>
      <c r="CF31" s="94">
        <v>6971.7520000000004</v>
      </c>
      <c r="CG31" s="94">
        <v>6841.4750000000004</v>
      </c>
      <c r="CH31" s="94">
        <v>6651.66</v>
      </c>
      <c r="CI31" s="94">
        <v>6523.79</v>
      </c>
      <c r="CJ31" s="94">
        <v>6400.0230000000001</v>
      </c>
      <c r="CK31" s="94">
        <v>6257.7290000000003</v>
      </c>
      <c r="CL31" s="94">
        <v>6039.0510000000004</v>
      </c>
      <c r="CM31" s="94">
        <v>5876.3360000000002</v>
      </c>
      <c r="CN31" s="94">
        <v>5752.2510000000002</v>
      </c>
      <c r="CO31" s="94">
        <v>5640.6549999999997</v>
      </c>
      <c r="CP31" s="94">
        <v>5589.2790000000005</v>
      </c>
      <c r="CQ31" s="94">
        <v>5451.0820000000003</v>
      </c>
      <c r="CR31" s="94">
        <v>5376.5330000000004</v>
      </c>
      <c r="CS31" s="94">
        <v>5308.7960000000003</v>
      </c>
      <c r="CT31" s="95"/>
      <c r="CU31" s="95"/>
      <c r="CV31" s="95"/>
      <c r="CW31" s="96"/>
      <c r="CX31" s="97">
        <f t="array" ref="CX31">SUMPRODUCT(B31:CW31*0.25)</f>
        <v>154908.56925000003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5595.0450000000001</v>
      </c>
      <c r="C33" s="77">
        <f t="shared" ref="C33:BN33" si="4">SUM(C30:C32)</f>
        <v>5521.5720000000001</v>
      </c>
      <c r="D33" s="77">
        <f t="shared" si="4"/>
        <v>5521.0439999999999</v>
      </c>
      <c r="E33" s="77">
        <f t="shared" si="4"/>
        <v>5449.4449999999997</v>
      </c>
      <c r="F33" s="77">
        <f t="shared" si="4"/>
        <v>5371.7960000000003</v>
      </c>
      <c r="G33" s="77">
        <f t="shared" si="4"/>
        <v>5350.31</v>
      </c>
      <c r="H33" s="77">
        <f t="shared" si="4"/>
        <v>5326.951</v>
      </c>
      <c r="I33" s="77">
        <f t="shared" si="4"/>
        <v>5260.567</v>
      </c>
      <c r="J33" s="77">
        <f t="shared" si="4"/>
        <v>5229.1049999999996</v>
      </c>
      <c r="K33" s="77">
        <f t="shared" si="4"/>
        <v>5209.5389999999998</v>
      </c>
      <c r="L33" s="77">
        <f t="shared" si="4"/>
        <v>5204.62</v>
      </c>
      <c r="M33" s="77">
        <f t="shared" si="4"/>
        <v>5165.6779999999999</v>
      </c>
      <c r="N33" s="77">
        <f t="shared" si="4"/>
        <v>5155.4870000000001</v>
      </c>
      <c r="O33" s="77">
        <f t="shared" si="4"/>
        <v>5160.366</v>
      </c>
      <c r="P33" s="77">
        <f t="shared" si="4"/>
        <v>5159.4309999999996</v>
      </c>
      <c r="Q33" s="77">
        <f t="shared" si="4"/>
        <v>5155.8090000000002</v>
      </c>
      <c r="R33" s="77">
        <f t="shared" si="4"/>
        <v>5220.442</v>
      </c>
      <c r="S33" s="77">
        <f t="shared" si="4"/>
        <v>5253.5460000000003</v>
      </c>
      <c r="T33" s="77">
        <f t="shared" si="4"/>
        <v>5321.2650000000003</v>
      </c>
      <c r="U33" s="77">
        <f t="shared" si="4"/>
        <v>5426.9880000000003</v>
      </c>
      <c r="V33" s="77">
        <f t="shared" si="4"/>
        <v>5637.1030000000001</v>
      </c>
      <c r="W33" s="77">
        <f t="shared" si="4"/>
        <v>5786.9849999999997</v>
      </c>
      <c r="X33" s="77">
        <f t="shared" si="4"/>
        <v>5937.0990000000002</v>
      </c>
      <c r="Y33" s="77">
        <f t="shared" si="4"/>
        <v>6126.5479999999998</v>
      </c>
      <c r="Z33" s="77">
        <f t="shared" si="4"/>
        <v>6441.4989999999998</v>
      </c>
      <c r="AA33" s="77">
        <f t="shared" si="4"/>
        <v>6678.7129999999997</v>
      </c>
      <c r="AB33" s="77">
        <f t="shared" si="4"/>
        <v>6843.8029999999999</v>
      </c>
      <c r="AC33" s="77">
        <f t="shared" si="4"/>
        <v>6993.3419999999996</v>
      </c>
      <c r="AD33" s="77">
        <f t="shared" si="4"/>
        <v>7224.3759999999993</v>
      </c>
      <c r="AE33" s="77">
        <f t="shared" si="4"/>
        <v>7385.7889999999998</v>
      </c>
      <c r="AF33" s="77">
        <f t="shared" si="4"/>
        <v>7456.4049999999997</v>
      </c>
      <c r="AG33" s="77">
        <f t="shared" si="4"/>
        <v>7555.1610000000001</v>
      </c>
      <c r="AH33" s="77">
        <f t="shared" si="4"/>
        <v>7741.9890000000005</v>
      </c>
      <c r="AI33" s="77">
        <f t="shared" si="4"/>
        <v>7804.1289999999999</v>
      </c>
      <c r="AJ33" s="77">
        <f t="shared" si="4"/>
        <v>7858.0839999999998</v>
      </c>
      <c r="AK33" s="77">
        <f t="shared" si="4"/>
        <v>7900.2170000000006</v>
      </c>
      <c r="AL33" s="77">
        <f t="shared" si="4"/>
        <v>7914.6709999999994</v>
      </c>
      <c r="AM33" s="77">
        <f t="shared" si="4"/>
        <v>7988.6809999999996</v>
      </c>
      <c r="AN33" s="77">
        <f t="shared" si="4"/>
        <v>8013.91</v>
      </c>
      <c r="AO33" s="77">
        <f t="shared" si="4"/>
        <v>8034.3089999999993</v>
      </c>
      <c r="AP33" s="77">
        <f t="shared" si="4"/>
        <v>8051.8019999999997</v>
      </c>
      <c r="AQ33" s="77">
        <f t="shared" si="4"/>
        <v>8081.3040000000001</v>
      </c>
      <c r="AR33" s="77">
        <f t="shared" si="4"/>
        <v>8080.4040000000005</v>
      </c>
      <c r="AS33" s="77">
        <f t="shared" si="4"/>
        <v>8106.5349999999999</v>
      </c>
      <c r="AT33" s="77">
        <f t="shared" si="4"/>
        <v>8135.4400000000005</v>
      </c>
      <c r="AU33" s="77">
        <f t="shared" si="4"/>
        <v>8162.4960000000001</v>
      </c>
      <c r="AV33" s="77">
        <f t="shared" si="4"/>
        <v>8171.7870000000003</v>
      </c>
      <c r="AW33" s="77">
        <f t="shared" si="4"/>
        <v>8180.5619999999999</v>
      </c>
      <c r="AX33" s="77">
        <f t="shared" si="4"/>
        <v>8205.5630000000001</v>
      </c>
      <c r="AY33" s="77">
        <f t="shared" si="4"/>
        <v>8191.5620000000008</v>
      </c>
      <c r="AZ33" s="77">
        <f t="shared" si="4"/>
        <v>8164.0260000000007</v>
      </c>
      <c r="BA33" s="77">
        <f t="shared" si="4"/>
        <v>8128.0140000000001</v>
      </c>
      <c r="BB33" s="77">
        <f t="shared" si="4"/>
        <v>8066.0529999999999</v>
      </c>
      <c r="BC33" s="77">
        <f t="shared" si="4"/>
        <v>8030.5439999999999</v>
      </c>
      <c r="BD33" s="77">
        <f t="shared" si="4"/>
        <v>8002.2250000000004</v>
      </c>
      <c r="BE33" s="77">
        <f t="shared" si="4"/>
        <v>7955.7510000000002</v>
      </c>
      <c r="BF33" s="77">
        <f t="shared" si="4"/>
        <v>7747.8050000000003</v>
      </c>
      <c r="BG33" s="77">
        <f t="shared" si="4"/>
        <v>7706.5129999999999</v>
      </c>
      <c r="BH33" s="77">
        <f t="shared" si="4"/>
        <v>7661.8190000000004</v>
      </c>
      <c r="BI33" s="77">
        <f t="shared" si="4"/>
        <v>7620.5069999999996</v>
      </c>
      <c r="BJ33" s="77">
        <f t="shared" si="4"/>
        <v>7577.5770000000002</v>
      </c>
      <c r="BK33" s="77">
        <f t="shared" si="4"/>
        <v>7562.3680000000004</v>
      </c>
      <c r="BL33" s="77">
        <f t="shared" si="4"/>
        <v>7549.24</v>
      </c>
      <c r="BM33" s="77">
        <f t="shared" si="4"/>
        <v>7571.299</v>
      </c>
      <c r="BN33" s="77">
        <f t="shared" si="4"/>
        <v>7686.1929999999993</v>
      </c>
      <c r="BO33" s="77">
        <f t="shared" ref="BO33:CW33" si="5">SUM(BO30:BO32)</f>
        <v>7740.0559999999996</v>
      </c>
      <c r="BP33" s="77">
        <f t="shared" si="5"/>
        <v>7811.4979999999996</v>
      </c>
      <c r="BQ33" s="77">
        <f t="shared" si="5"/>
        <v>7906.5</v>
      </c>
      <c r="BR33" s="77">
        <f t="shared" si="5"/>
        <v>8092.3630000000003</v>
      </c>
      <c r="BS33" s="77">
        <f t="shared" si="5"/>
        <v>8170.5169999999998</v>
      </c>
      <c r="BT33" s="77">
        <f t="shared" si="5"/>
        <v>8225.5740000000005</v>
      </c>
      <c r="BU33" s="77">
        <f t="shared" si="5"/>
        <v>8249.148000000001</v>
      </c>
      <c r="BV33" s="77">
        <f t="shared" si="5"/>
        <v>8239.2049999999999</v>
      </c>
      <c r="BW33" s="77">
        <f t="shared" si="5"/>
        <v>8239.3869999999988</v>
      </c>
      <c r="BX33" s="77">
        <f t="shared" si="5"/>
        <v>8228.2720000000008</v>
      </c>
      <c r="BY33" s="77">
        <f t="shared" si="5"/>
        <v>8212.7209999999995</v>
      </c>
      <c r="BZ33" s="77">
        <f t="shared" si="5"/>
        <v>8202.9889999999996</v>
      </c>
      <c r="CA33" s="77">
        <f t="shared" si="5"/>
        <v>8162.3010000000004</v>
      </c>
      <c r="CB33" s="77">
        <f t="shared" si="5"/>
        <v>8102.701</v>
      </c>
      <c r="CC33" s="77">
        <f t="shared" si="5"/>
        <v>8014.9849999999997</v>
      </c>
      <c r="CD33" s="77">
        <f t="shared" si="5"/>
        <v>7897.451</v>
      </c>
      <c r="CE33" s="77">
        <f t="shared" si="5"/>
        <v>7781.7089999999998</v>
      </c>
      <c r="CF33" s="77">
        <f t="shared" si="5"/>
        <v>7660.7520000000004</v>
      </c>
      <c r="CG33" s="77">
        <f t="shared" si="5"/>
        <v>7527.4750000000004</v>
      </c>
      <c r="CH33" s="77">
        <f t="shared" si="5"/>
        <v>7286.66</v>
      </c>
      <c r="CI33" s="77">
        <f t="shared" si="5"/>
        <v>7154.79</v>
      </c>
      <c r="CJ33" s="77">
        <f t="shared" si="5"/>
        <v>7028.0230000000001</v>
      </c>
      <c r="CK33" s="77">
        <f t="shared" si="5"/>
        <v>6882.7290000000003</v>
      </c>
      <c r="CL33" s="77">
        <f t="shared" si="5"/>
        <v>6618.0510000000004</v>
      </c>
      <c r="CM33" s="77">
        <f t="shared" si="5"/>
        <v>6451.3360000000002</v>
      </c>
      <c r="CN33" s="77">
        <f t="shared" si="5"/>
        <v>6324.2510000000002</v>
      </c>
      <c r="CO33" s="77">
        <f t="shared" si="5"/>
        <v>6208.6549999999997</v>
      </c>
      <c r="CP33" s="77">
        <f t="shared" si="5"/>
        <v>6117.2790000000005</v>
      </c>
      <c r="CQ33" s="77">
        <f t="shared" si="5"/>
        <v>5975.0820000000003</v>
      </c>
      <c r="CR33" s="77">
        <f t="shared" si="5"/>
        <v>5897.5330000000004</v>
      </c>
      <c r="CS33" s="77">
        <f t="shared" si="5"/>
        <v>5826.7960000000003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169503.99925000002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>
        <v>8</v>
      </c>
      <c r="AA36" s="115">
        <v>8</v>
      </c>
      <c r="AB36" s="115">
        <v>8</v>
      </c>
      <c r="AC36" s="115">
        <v>8</v>
      </c>
      <c r="AD36" s="115">
        <v>16</v>
      </c>
      <c r="AE36" s="115">
        <v>16</v>
      </c>
      <c r="AF36" s="115">
        <v>16</v>
      </c>
      <c r="AG36" s="115">
        <v>16</v>
      </c>
      <c r="AH36" s="115">
        <v>60</v>
      </c>
      <c r="AI36" s="115">
        <v>60</v>
      </c>
      <c r="AJ36" s="115">
        <v>60</v>
      </c>
      <c r="AK36" s="115">
        <v>60</v>
      </c>
      <c r="AL36" s="115">
        <v>40</v>
      </c>
      <c r="AM36" s="115">
        <v>40</v>
      </c>
      <c r="AN36" s="115">
        <v>40</v>
      </c>
      <c r="AO36" s="115">
        <v>40</v>
      </c>
      <c r="AP36" s="115">
        <v>33</v>
      </c>
      <c r="AQ36" s="115">
        <v>33</v>
      </c>
      <c r="AR36" s="115">
        <v>33</v>
      </c>
      <c r="AS36" s="115">
        <v>33</v>
      </c>
      <c r="AT36" s="115">
        <v>29</v>
      </c>
      <c r="AU36" s="115">
        <v>29</v>
      </c>
      <c r="AV36" s="115">
        <v>29</v>
      </c>
      <c r="AW36" s="115">
        <v>29</v>
      </c>
      <c r="AX36" s="115">
        <v>50</v>
      </c>
      <c r="AY36" s="115">
        <v>50</v>
      </c>
      <c r="AZ36" s="115">
        <v>50</v>
      </c>
      <c r="BA36" s="115">
        <v>50</v>
      </c>
      <c r="BB36" s="115">
        <v>36</v>
      </c>
      <c r="BC36" s="115">
        <v>36</v>
      </c>
      <c r="BD36" s="115">
        <v>36</v>
      </c>
      <c r="BE36" s="115">
        <v>36</v>
      </c>
      <c r="BF36" s="115">
        <v>25</v>
      </c>
      <c r="BG36" s="115">
        <v>25</v>
      </c>
      <c r="BH36" s="115">
        <v>25</v>
      </c>
      <c r="BI36" s="115">
        <v>25</v>
      </c>
      <c r="BJ36" s="115">
        <v>24</v>
      </c>
      <c r="BK36" s="115">
        <v>24</v>
      </c>
      <c r="BL36" s="115">
        <v>24</v>
      </c>
      <c r="BM36" s="115">
        <v>24</v>
      </c>
      <c r="BN36" s="115">
        <v>103</v>
      </c>
      <c r="BO36" s="115">
        <v>103</v>
      </c>
      <c r="BP36" s="115">
        <v>103</v>
      </c>
      <c r="BQ36" s="115">
        <v>103</v>
      </c>
      <c r="BR36" s="115">
        <v>115</v>
      </c>
      <c r="BS36" s="115">
        <v>115</v>
      </c>
      <c r="BT36" s="115">
        <v>115</v>
      </c>
      <c r="BU36" s="115">
        <v>115</v>
      </c>
      <c r="BV36" s="115">
        <v>101</v>
      </c>
      <c r="BW36" s="115">
        <v>101</v>
      </c>
      <c r="BX36" s="115">
        <v>101</v>
      </c>
      <c r="BY36" s="115">
        <v>101</v>
      </c>
      <c r="BZ36" s="115">
        <v>101</v>
      </c>
      <c r="CA36" s="115">
        <v>101</v>
      </c>
      <c r="CB36" s="115">
        <v>101</v>
      </c>
      <c r="CC36" s="115">
        <v>101</v>
      </c>
      <c r="CD36" s="115">
        <v>145</v>
      </c>
      <c r="CE36" s="115">
        <v>145</v>
      </c>
      <c r="CF36" s="115">
        <v>145</v>
      </c>
      <c r="CG36" s="115">
        <v>145</v>
      </c>
      <c r="CH36" s="115">
        <v>49</v>
      </c>
      <c r="CI36" s="115">
        <v>49</v>
      </c>
      <c r="CJ36" s="115">
        <v>49</v>
      </c>
      <c r="CK36" s="115">
        <v>49</v>
      </c>
      <c r="CL36" s="115">
        <v>4</v>
      </c>
      <c r="CM36" s="115">
        <v>4</v>
      </c>
      <c r="CN36" s="115">
        <v>4</v>
      </c>
      <c r="CO36" s="115">
        <v>4</v>
      </c>
      <c r="CP36" s="115">
        <v>3</v>
      </c>
      <c r="CQ36" s="115">
        <v>3</v>
      </c>
      <c r="CR36" s="115">
        <v>3</v>
      </c>
      <c r="CS36" s="115">
        <v>3</v>
      </c>
      <c r="CT36" s="116"/>
      <c r="CU36" s="116"/>
      <c r="CV36" s="116"/>
      <c r="CW36" s="117"/>
      <c r="CX36" s="91">
        <f t="array" ref="CX36">SUMPRODUCT(B36:CW36*0.25)</f>
        <v>942</v>
      </c>
    </row>
    <row r="37" spans="1:102" ht="24.95" customHeight="1" x14ac:dyDescent="0.2">
      <c r="A37" s="118" t="s">
        <v>44</v>
      </c>
      <c r="B37" s="119">
        <v>500</v>
      </c>
      <c r="C37" s="120">
        <v>500</v>
      </c>
      <c r="D37" s="120">
        <v>500</v>
      </c>
      <c r="E37" s="120">
        <v>500</v>
      </c>
      <c r="F37" s="120">
        <v>500</v>
      </c>
      <c r="G37" s="120">
        <v>500</v>
      </c>
      <c r="H37" s="120">
        <v>500</v>
      </c>
      <c r="I37" s="120">
        <v>500</v>
      </c>
      <c r="J37" s="120">
        <v>500</v>
      </c>
      <c r="K37" s="120">
        <v>500</v>
      </c>
      <c r="L37" s="120">
        <v>500</v>
      </c>
      <c r="M37" s="120">
        <v>500</v>
      </c>
      <c r="N37" s="120">
        <v>500</v>
      </c>
      <c r="O37" s="120">
        <v>500</v>
      </c>
      <c r="P37" s="120">
        <v>500</v>
      </c>
      <c r="Q37" s="120">
        <v>500</v>
      </c>
      <c r="R37" s="120">
        <v>500</v>
      </c>
      <c r="S37" s="120">
        <v>500</v>
      </c>
      <c r="T37" s="120">
        <v>500</v>
      </c>
      <c r="U37" s="120">
        <v>500</v>
      </c>
      <c r="V37" s="120">
        <v>500</v>
      </c>
      <c r="W37" s="120">
        <v>500</v>
      </c>
      <c r="X37" s="120">
        <v>500</v>
      </c>
      <c r="Y37" s="120">
        <v>500</v>
      </c>
      <c r="Z37" s="120">
        <v>500</v>
      </c>
      <c r="AA37" s="120">
        <v>500</v>
      </c>
      <c r="AB37" s="120">
        <v>500</v>
      </c>
      <c r="AC37" s="120">
        <v>500</v>
      </c>
      <c r="AD37" s="120">
        <v>500</v>
      </c>
      <c r="AE37" s="120">
        <v>500</v>
      </c>
      <c r="AF37" s="120">
        <v>500</v>
      </c>
      <c r="AG37" s="120">
        <v>500</v>
      </c>
      <c r="AH37" s="120">
        <v>500</v>
      </c>
      <c r="AI37" s="120">
        <v>500</v>
      </c>
      <c r="AJ37" s="120">
        <v>500</v>
      </c>
      <c r="AK37" s="120">
        <v>500</v>
      </c>
      <c r="AL37" s="120">
        <v>500</v>
      </c>
      <c r="AM37" s="120">
        <v>500</v>
      </c>
      <c r="AN37" s="120">
        <v>500</v>
      </c>
      <c r="AO37" s="120">
        <v>500</v>
      </c>
      <c r="AP37" s="120">
        <v>500</v>
      </c>
      <c r="AQ37" s="120">
        <v>500</v>
      </c>
      <c r="AR37" s="120">
        <v>500</v>
      </c>
      <c r="AS37" s="120">
        <v>500</v>
      </c>
      <c r="AT37" s="120">
        <v>500</v>
      </c>
      <c r="AU37" s="120">
        <v>500</v>
      </c>
      <c r="AV37" s="120">
        <v>500</v>
      </c>
      <c r="AW37" s="120">
        <v>500</v>
      </c>
      <c r="AX37" s="120">
        <v>500</v>
      </c>
      <c r="AY37" s="120">
        <v>500</v>
      </c>
      <c r="AZ37" s="120">
        <v>500</v>
      </c>
      <c r="BA37" s="120">
        <v>500</v>
      </c>
      <c r="BB37" s="120">
        <v>500</v>
      </c>
      <c r="BC37" s="120">
        <v>500</v>
      </c>
      <c r="BD37" s="120">
        <v>500</v>
      </c>
      <c r="BE37" s="120">
        <v>500</v>
      </c>
      <c r="BF37" s="120">
        <v>500</v>
      </c>
      <c r="BG37" s="120">
        <v>500</v>
      </c>
      <c r="BH37" s="120">
        <v>500</v>
      </c>
      <c r="BI37" s="120">
        <v>500</v>
      </c>
      <c r="BJ37" s="120">
        <v>500</v>
      </c>
      <c r="BK37" s="120">
        <v>500</v>
      </c>
      <c r="BL37" s="120">
        <v>500</v>
      </c>
      <c r="BM37" s="120">
        <v>500</v>
      </c>
      <c r="BN37" s="120">
        <v>500</v>
      </c>
      <c r="BO37" s="120">
        <v>500</v>
      </c>
      <c r="BP37" s="120">
        <v>500</v>
      </c>
      <c r="BQ37" s="120">
        <v>500</v>
      </c>
      <c r="BR37" s="120">
        <v>500</v>
      </c>
      <c r="BS37" s="120">
        <v>500</v>
      </c>
      <c r="BT37" s="120">
        <v>500</v>
      </c>
      <c r="BU37" s="120">
        <v>500</v>
      </c>
      <c r="BV37" s="120">
        <v>500</v>
      </c>
      <c r="BW37" s="120">
        <v>500</v>
      </c>
      <c r="BX37" s="120">
        <v>500</v>
      </c>
      <c r="BY37" s="120">
        <v>500</v>
      </c>
      <c r="BZ37" s="120">
        <v>500</v>
      </c>
      <c r="CA37" s="120">
        <v>500</v>
      </c>
      <c r="CB37" s="120">
        <v>500</v>
      </c>
      <c r="CC37" s="120">
        <v>500</v>
      </c>
      <c r="CD37" s="120">
        <v>500</v>
      </c>
      <c r="CE37" s="120">
        <v>500</v>
      </c>
      <c r="CF37" s="120">
        <v>500</v>
      </c>
      <c r="CG37" s="120">
        <v>500</v>
      </c>
      <c r="CH37" s="120">
        <v>500</v>
      </c>
      <c r="CI37" s="120">
        <v>500</v>
      </c>
      <c r="CJ37" s="120">
        <v>500</v>
      </c>
      <c r="CK37" s="120">
        <v>500</v>
      </c>
      <c r="CL37" s="120">
        <v>500</v>
      </c>
      <c r="CM37" s="120">
        <v>500</v>
      </c>
      <c r="CN37" s="120">
        <v>500</v>
      </c>
      <c r="CO37" s="120">
        <v>500</v>
      </c>
      <c r="CP37" s="120">
        <v>500</v>
      </c>
      <c r="CQ37" s="120">
        <v>500</v>
      </c>
      <c r="CR37" s="120">
        <v>500</v>
      </c>
      <c r="CS37" s="120">
        <v>500</v>
      </c>
      <c r="CT37" s="120"/>
      <c r="CU37" s="120"/>
      <c r="CV37" s="120"/>
      <c r="CW37" s="121"/>
      <c r="CX37" s="97">
        <f t="array" ref="CX37">SUMPRODUCT(B37:CW37*0.25)</f>
        <v>12000</v>
      </c>
    </row>
    <row r="38" spans="1:102" ht="24.95" customHeight="1" x14ac:dyDescent="0.2">
      <c r="A38" s="118" t="s">
        <v>45</v>
      </c>
      <c r="B38" s="119">
        <v>1342</v>
      </c>
      <c r="C38" s="120">
        <v>1342</v>
      </c>
      <c r="D38" s="120">
        <v>1342</v>
      </c>
      <c r="E38" s="120">
        <v>1342</v>
      </c>
      <c r="F38" s="120">
        <v>1356</v>
      </c>
      <c r="G38" s="120">
        <v>1356</v>
      </c>
      <c r="H38" s="120">
        <v>1356</v>
      </c>
      <c r="I38" s="120">
        <v>1356</v>
      </c>
      <c r="J38" s="120">
        <v>1356</v>
      </c>
      <c r="K38" s="120">
        <v>1356</v>
      </c>
      <c r="L38" s="120">
        <v>1356</v>
      </c>
      <c r="M38" s="120">
        <v>1356</v>
      </c>
      <c r="N38" s="120">
        <v>1377</v>
      </c>
      <c r="O38" s="120">
        <v>1377</v>
      </c>
      <c r="P38" s="120">
        <v>1377</v>
      </c>
      <c r="Q38" s="120">
        <v>1377</v>
      </c>
      <c r="R38" s="120">
        <v>1392</v>
      </c>
      <c r="S38" s="120">
        <v>1392</v>
      </c>
      <c r="T38" s="120">
        <v>1392</v>
      </c>
      <c r="U38" s="120">
        <v>1392</v>
      </c>
      <c r="V38" s="120">
        <v>1353</v>
      </c>
      <c r="W38" s="120">
        <v>1353</v>
      </c>
      <c r="X38" s="120">
        <v>1331.8</v>
      </c>
      <c r="Y38" s="120">
        <v>1215.9000000000001</v>
      </c>
      <c r="Z38" s="120">
        <v>1345</v>
      </c>
      <c r="AA38" s="120">
        <v>1345</v>
      </c>
      <c r="AB38" s="120">
        <v>1345</v>
      </c>
      <c r="AC38" s="120">
        <v>1345</v>
      </c>
      <c r="AD38" s="120">
        <v>1352</v>
      </c>
      <c r="AE38" s="120">
        <v>1352</v>
      </c>
      <c r="AF38" s="120">
        <v>1352</v>
      </c>
      <c r="AG38" s="120">
        <v>1352</v>
      </c>
      <c r="AH38" s="120">
        <v>1276.4000000000001</v>
      </c>
      <c r="AI38" s="120">
        <v>1301.5999999999999</v>
      </c>
      <c r="AJ38" s="120">
        <v>1338</v>
      </c>
      <c r="AK38" s="120">
        <v>1338</v>
      </c>
      <c r="AL38" s="120">
        <v>1304</v>
      </c>
      <c r="AM38" s="120">
        <v>1304</v>
      </c>
      <c r="AN38" s="120">
        <v>1304</v>
      </c>
      <c r="AO38" s="120">
        <v>1304</v>
      </c>
      <c r="AP38" s="120">
        <v>1305</v>
      </c>
      <c r="AQ38" s="120">
        <v>1305</v>
      </c>
      <c r="AR38" s="120">
        <v>1305</v>
      </c>
      <c r="AS38" s="120">
        <v>1305</v>
      </c>
      <c r="AT38" s="120">
        <v>1314</v>
      </c>
      <c r="AU38" s="120">
        <v>1314</v>
      </c>
      <c r="AV38" s="120">
        <v>1314</v>
      </c>
      <c r="AW38" s="120">
        <v>1314</v>
      </c>
      <c r="AX38" s="120">
        <v>1329</v>
      </c>
      <c r="AY38" s="120">
        <v>1329</v>
      </c>
      <c r="AZ38" s="120">
        <v>1329</v>
      </c>
      <c r="BA38" s="120">
        <v>1329</v>
      </c>
      <c r="BB38" s="120">
        <v>1321</v>
      </c>
      <c r="BC38" s="120">
        <v>1321</v>
      </c>
      <c r="BD38" s="120">
        <v>1321</v>
      </c>
      <c r="BE38" s="120">
        <v>1321</v>
      </c>
      <c r="BF38" s="120">
        <v>1365</v>
      </c>
      <c r="BG38" s="120">
        <v>1365</v>
      </c>
      <c r="BH38" s="120">
        <v>1365</v>
      </c>
      <c r="BI38" s="120">
        <v>1365</v>
      </c>
      <c r="BJ38" s="120">
        <v>1392</v>
      </c>
      <c r="BK38" s="120">
        <v>1392</v>
      </c>
      <c r="BL38" s="120">
        <v>1392</v>
      </c>
      <c r="BM38" s="120">
        <v>1392</v>
      </c>
      <c r="BN38" s="120">
        <v>1400</v>
      </c>
      <c r="BO38" s="120">
        <v>1400</v>
      </c>
      <c r="BP38" s="120">
        <v>1400</v>
      </c>
      <c r="BQ38" s="120">
        <v>1400</v>
      </c>
      <c r="BR38" s="120">
        <v>1400</v>
      </c>
      <c r="BS38" s="120">
        <v>1400</v>
      </c>
      <c r="BT38" s="120">
        <v>1400</v>
      </c>
      <c r="BU38" s="120">
        <v>1400</v>
      </c>
      <c r="BV38" s="120">
        <v>1400</v>
      </c>
      <c r="BW38" s="120">
        <v>1400</v>
      </c>
      <c r="BX38" s="120">
        <v>1400</v>
      </c>
      <c r="BY38" s="120">
        <v>1400</v>
      </c>
      <c r="BZ38" s="120">
        <v>1400</v>
      </c>
      <c r="CA38" s="120">
        <v>1400</v>
      </c>
      <c r="CB38" s="120">
        <v>1400</v>
      </c>
      <c r="CC38" s="120">
        <v>1400</v>
      </c>
      <c r="CD38" s="120">
        <v>1400</v>
      </c>
      <c r="CE38" s="120">
        <v>1400</v>
      </c>
      <c r="CF38" s="120">
        <v>1400</v>
      </c>
      <c r="CG38" s="120">
        <v>1400</v>
      </c>
      <c r="CH38" s="120">
        <v>1396</v>
      </c>
      <c r="CI38" s="120">
        <v>1396</v>
      </c>
      <c r="CJ38" s="120">
        <v>1396</v>
      </c>
      <c r="CK38" s="120">
        <v>1396</v>
      </c>
      <c r="CL38" s="120">
        <v>1313</v>
      </c>
      <c r="CM38" s="120">
        <v>1313</v>
      </c>
      <c r="CN38" s="120">
        <v>1313</v>
      </c>
      <c r="CO38" s="120">
        <v>1313</v>
      </c>
      <c r="CP38" s="120">
        <v>1278</v>
      </c>
      <c r="CQ38" s="120">
        <v>1278</v>
      </c>
      <c r="CR38" s="120">
        <v>1278</v>
      </c>
      <c r="CS38" s="120">
        <v>1278</v>
      </c>
      <c r="CT38" s="122"/>
      <c r="CU38" s="122"/>
      <c r="CV38" s="122"/>
      <c r="CW38" s="121"/>
      <c r="CX38" s="97">
        <f t="array" ref="CX38">SUMPRODUCT(B38:CW38*0.25)</f>
        <v>32463.924999999999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>
        <v>500</v>
      </c>
      <c r="C40" s="120">
        <v>500</v>
      </c>
      <c r="D40" s="120">
        <v>500</v>
      </c>
      <c r="E40" s="120">
        <v>500</v>
      </c>
      <c r="F40" s="120">
        <v>500</v>
      </c>
      <c r="G40" s="120">
        <v>500</v>
      </c>
      <c r="H40" s="120">
        <v>500</v>
      </c>
      <c r="I40" s="120">
        <v>500</v>
      </c>
      <c r="J40" s="120">
        <v>500</v>
      </c>
      <c r="K40" s="120">
        <v>500</v>
      </c>
      <c r="L40" s="120">
        <v>500</v>
      </c>
      <c r="M40" s="120">
        <v>500</v>
      </c>
      <c r="N40" s="120">
        <v>500</v>
      </c>
      <c r="O40" s="120">
        <v>500</v>
      </c>
      <c r="P40" s="120">
        <v>500</v>
      </c>
      <c r="Q40" s="120">
        <v>500</v>
      </c>
      <c r="R40" s="120">
        <v>500</v>
      </c>
      <c r="S40" s="120">
        <v>500</v>
      </c>
      <c r="T40" s="120">
        <v>500</v>
      </c>
      <c r="U40" s="120">
        <v>500</v>
      </c>
      <c r="V40" s="120">
        <v>500</v>
      </c>
      <c r="W40" s="120">
        <v>500</v>
      </c>
      <c r="X40" s="120">
        <v>500</v>
      </c>
      <c r="Y40" s="120">
        <v>500</v>
      </c>
      <c r="Z40" s="120">
        <v>500</v>
      </c>
      <c r="AA40" s="120">
        <v>500</v>
      </c>
      <c r="AB40" s="120">
        <v>500</v>
      </c>
      <c r="AC40" s="120">
        <v>500</v>
      </c>
      <c r="AD40" s="120">
        <v>500</v>
      </c>
      <c r="AE40" s="120">
        <v>500</v>
      </c>
      <c r="AF40" s="120">
        <v>500</v>
      </c>
      <c r="AG40" s="120">
        <v>500</v>
      </c>
      <c r="AH40" s="120">
        <v>500</v>
      </c>
      <c r="AI40" s="120">
        <v>500</v>
      </c>
      <c r="AJ40" s="120">
        <v>500</v>
      </c>
      <c r="AK40" s="120">
        <v>500</v>
      </c>
      <c r="AL40" s="120">
        <v>500</v>
      </c>
      <c r="AM40" s="120">
        <v>500</v>
      </c>
      <c r="AN40" s="120">
        <v>500</v>
      </c>
      <c r="AO40" s="120">
        <v>500</v>
      </c>
      <c r="AP40" s="120">
        <v>500</v>
      </c>
      <c r="AQ40" s="120">
        <v>500</v>
      </c>
      <c r="AR40" s="120">
        <v>500</v>
      </c>
      <c r="AS40" s="120">
        <v>500</v>
      </c>
      <c r="AT40" s="120">
        <v>500</v>
      </c>
      <c r="AU40" s="120">
        <v>500</v>
      </c>
      <c r="AV40" s="120">
        <v>500</v>
      </c>
      <c r="AW40" s="120">
        <v>500</v>
      </c>
      <c r="AX40" s="120">
        <v>500</v>
      </c>
      <c r="AY40" s="120">
        <v>500</v>
      </c>
      <c r="AZ40" s="120">
        <v>500</v>
      </c>
      <c r="BA40" s="120">
        <v>500</v>
      </c>
      <c r="BB40" s="120">
        <v>500</v>
      </c>
      <c r="BC40" s="120">
        <v>500</v>
      </c>
      <c r="BD40" s="120">
        <v>500</v>
      </c>
      <c r="BE40" s="120">
        <v>500</v>
      </c>
      <c r="BF40" s="120">
        <v>500</v>
      </c>
      <c r="BG40" s="120">
        <v>500</v>
      </c>
      <c r="BH40" s="120">
        <v>500</v>
      </c>
      <c r="BI40" s="120">
        <v>500</v>
      </c>
      <c r="BJ40" s="120">
        <v>500</v>
      </c>
      <c r="BK40" s="120">
        <v>500</v>
      </c>
      <c r="BL40" s="120">
        <v>500</v>
      </c>
      <c r="BM40" s="120">
        <v>500</v>
      </c>
      <c r="BN40" s="120">
        <v>500</v>
      </c>
      <c r="BO40" s="120">
        <v>500</v>
      </c>
      <c r="BP40" s="120">
        <v>500</v>
      </c>
      <c r="BQ40" s="120">
        <v>500</v>
      </c>
      <c r="BR40" s="120">
        <v>500</v>
      </c>
      <c r="BS40" s="120">
        <v>500</v>
      </c>
      <c r="BT40" s="120">
        <v>500</v>
      </c>
      <c r="BU40" s="120">
        <v>500</v>
      </c>
      <c r="BV40" s="120">
        <v>500</v>
      </c>
      <c r="BW40" s="120">
        <v>500</v>
      </c>
      <c r="BX40" s="120">
        <v>500</v>
      </c>
      <c r="BY40" s="120">
        <v>500</v>
      </c>
      <c r="BZ40" s="120">
        <v>500</v>
      </c>
      <c r="CA40" s="120">
        <v>500</v>
      </c>
      <c r="CB40" s="120">
        <v>500</v>
      </c>
      <c r="CC40" s="120">
        <v>500</v>
      </c>
      <c r="CD40" s="120">
        <v>500</v>
      </c>
      <c r="CE40" s="120">
        <v>500</v>
      </c>
      <c r="CF40" s="120">
        <v>500</v>
      </c>
      <c r="CG40" s="120">
        <v>500</v>
      </c>
      <c r="CH40" s="120">
        <v>500</v>
      </c>
      <c r="CI40" s="120">
        <v>500</v>
      </c>
      <c r="CJ40" s="120">
        <v>500</v>
      </c>
      <c r="CK40" s="120">
        <v>500</v>
      </c>
      <c r="CL40" s="120">
        <v>500</v>
      </c>
      <c r="CM40" s="120">
        <v>500</v>
      </c>
      <c r="CN40" s="120">
        <v>500</v>
      </c>
      <c r="CO40" s="120">
        <v>500</v>
      </c>
      <c r="CP40" s="120">
        <v>500</v>
      </c>
      <c r="CQ40" s="120">
        <v>500</v>
      </c>
      <c r="CR40" s="120">
        <v>500</v>
      </c>
      <c r="CS40" s="120">
        <v>500</v>
      </c>
      <c r="CT40" s="122"/>
      <c r="CU40" s="122"/>
      <c r="CV40" s="122"/>
      <c r="CW40" s="121"/>
      <c r="CX40" s="97">
        <f t="array" ref="CX40">SUMPRODUCT(B40:CW40*0.25)</f>
        <v>12000</v>
      </c>
    </row>
    <row r="41" spans="1:102" ht="30" customHeight="1" thickBot="1" x14ac:dyDescent="0.25">
      <c r="A41" s="105" t="s">
        <v>48</v>
      </c>
      <c r="B41" s="106">
        <f>SUM(B36:B40)</f>
        <v>2342</v>
      </c>
      <c r="C41" s="107">
        <f t="shared" ref="C41:BN41" si="6">SUM(C36:C40)</f>
        <v>2342</v>
      </c>
      <c r="D41" s="107">
        <f t="shared" si="6"/>
        <v>2342</v>
      </c>
      <c r="E41" s="107">
        <f t="shared" si="6"/>
        <v>2342</v>
      </c>
      <c r="F41" s="107">
        <f t="shared" si="6"/>
        <v>2356</v>
      </c>
      <c r="G41" s="107">
        <f t="shared" si="6"/>
        <v>2356</v>
      </c>
      <c r="H41" s="107">
        <f t="shared" si="6"/>
        <v>2356</v>
      </c>
      <c r="I41" s="107">
        <f t="shared" si="6"/>
        <v>2356</v>
      </c>
      <c r="J41" s="107">
        <f t="shared" si="6"/>
        <v>2356</v>
      </c>
      <c r="K41" s="107">
        <f t="shared" si="6"/>
        <v>2356</v>
      </c>
      <c r="L41" s="107">
        <f t="shared" si="6"/>
        <v>2356</v>
      </c>
      <c r="M41" s="107">
        <f t="shared" si="6"/>
        <v>2356</v>
      </c>
      <c r="N41" s="107">
        <f t="shared" si="6"/>
        <v>2377</v>
      </c>
      <c r="O41" s="107">
        <f t="shared" si="6"/>
        <v>2377</v>
      </c>
      <c r="P41" s="107">
        <f t="shared" si="6"/>
        <v>2377</v>
      </c>
      <c r="Q41" s="107">
        <f t="shared" si="6"/>
        <v>2377</v>
      </c>
      <c r="R41" s="107">
        <f t="shared" si="6"/>
        <v>2392</v>
      </c>
      <c r="S41" s="107">
        <f t="shared" si="6"/>
        <v>2392</v>
      </c>
      <c r="T41" s="107">
        <f t="shared" si="6"/>
        <v>2392</v>
      </c>
      <c r="U41" s="107">
        <f t="shared" si="6"/>
        <v>2392</v>
      </c>
      <c r="V41" s="107">
        <f t="shared" si="6"/>
        <v>2353</v>
      </c>
      <c r="W41" s="107">
        <f t="shared" si="6"/>
        <v>2353</v>
      </c>
      <c r="X41" s="107">
        <f t="shared" si="6"/>
        <v>2331.8000000000002</v>
      </c>
      <c r="Y41" s="107">
        <f t="shared" si="6"/>
        <v>2215.9</v>
      </c>
      <c r="Z41" s="107">
        <f t="shared" si="6"/>
        <v>2353</v>
      </c>
      <c r="AA41" s="107">
        <f t="shared" si="6"/>
        <v>2353</v>
      </c>
      <c r="AB41" s="107">
        <f t="shared" si="6"/>
        <v>2353</v>
      </c>
      <c r="AC41" s="107">
        <f t="shared" si="6"/>
        <v>2353</v>
      </c>
      <c r="AD41" s="107">
        <f t="shared" si="6"/>
        <v>2368</v>
      </c>
      <c r="AE41" s="107">
        <f t="shared" si="6"/>
        <v>2368</v>
      </c>
      <c r="AF41" s="107">
        <f t="shared" si="6"/>
        <v>2368</v>
      </c>
      <c r="AG41" s="107">
        <f t="shared" si="6"/>
        <v>2368</v>
      </c>
      <c r="AH41" s="107">
        <f t="shared" si="6"/>
        <v>2336.4</v>
      </c>
      <c r="AI41" s="107">
        <f t="shared" si="6"/>
        <v>2361.6</v>
      </c>
      <c r="AJ41" s="107">
        <f t="shared" si="6"/>
        <v>2398</v>
      </c>
      <c r="AK41" s="107">
        <f t="shared" si="6"/>
        <v>2398</v>
      </c>
      <c r="AL41" s="107">
        <f t="shared" si="6"/>
        <v>2344</v>
      </c>
      <c r="AM41" s="107">
        <f t="shared" si="6"/>
        <v>2344</v>
      </c>
      <c r="AN41" s="107">
        <f t="shared" si="6"/>
        <v>2344</v>
      </c>
      <c r="AO41" s="107">
        <f t="shared" si="6"/>
        <v>2344</v>
      </c>
      <c r="AP41" s="107">
        <f t="shared" si="6"/>
        <v>2338</v>
      </c>
      <c r="AQ41" s="107">
        <f t="shared" si="6"/>
        <v>2338</v>
      </c>
      <c r="AR41" s="107">
        <f t="shared" si="6"/>
        <v>2338</v>
      </c>
      <c r="AS41" s="107">
        <f t="shared" si="6"/>
        <v>2338</v>
      </c>
      <c r="AT41" s="107">
        <f t="shared" si="6"/>
        <v>2343</v>
      </c>
      <c r="AU41" s="107">
        <f t="shared" si="6"/>
        <v>2343</v>
      </c>
      <c r="AV41" s="107">
        <f t="shared" si="6"/>
        <v>2343</v>
      </c>
      <c r="AW41" s="107">
        <f t="shared" si="6"/>
        <v>2343</v>
      </c>
      <c r="AX41" s="107">
        <f t="shared" si="6"/>
        <v>2379</v>
      </c>
      <c r="AY41" s="107">
        <f t="shared" si="6"/>
        <v>2379</v>
      </c>
      <c r="AZ41" s="107">
        <f t="shared" si="6"/>
        <v>2379</v>
      </c>
      <c r="BA41" s="107">
        <f t="shared" si="6"/>
        <v>2379</v>
      </c>
      <c r="BB41" s="107">
        <f t="shared" si="6"/>
        <v>2357</v>
      </c>
      <c r="BC41" s="107">
        <f t="shared" si="6"/>
        <v>2357</v>
      </c>
      <c r="BD41" s="107">
        <f t="shared" si="6"/>
        <v>2357</v>
      </c>
      <c r="BE41" s="107">
        <f t="shared" si="6"/>
        <v>2357</v>
      </c>
      <c r="BF41" s="107">
        <f t="shared" si="6"/>
        <v>2390</v>
      </c>
      <c r="BG41" s="107">
        <f t="shared" si="6"/>
        <v>2390</v>
      </c>
      <c r="BH41" s="107">
        <f t="shared" si="6"/>
        <v>2390</v>
      </c>
      <c r="BI41" s="107">
        <f t="shared" si="6"/>
        <v>2390</v>
      </c>
      <c r="BJ41" s="107">
        <f t="shared" si="6"/>
        <v>2416</v>
      </c>
      <c r="BK41" s="107">
        <f t="shared" si="6"/>
        <v>2416</v>
      </c>
      <c r="BL41" s="107">
        <f t="shared" si="6"/>
        <v>2416</v>
      </c>
      <c r="BM41" s="107">
        <f t="shared" si="6"/>
        <v>2416</v>
      </c>
      <c r="BN41" s="107">
        <f t="shared" si="6"/>
        <v>2503</v>
      </c>
      <c r="BO41" s="107">
        <f t="shared" ref="BO41:CW41" si="7">SUM(BO36:BO40)</f>
        <v>2503</v>
      </c>
      <c r="BP41" s="107">
        <f t="shared" si="7"/>
        <v>2503</v>
      </c>
      <c r="BQ41" s="107">
        <f t="shared" si="7"/>
        <v>2503</v>
      </c>
      <c r="BR41" s="107">
        <f t="shared" si="7"/>
        <v>2515</v>
      </c>
      <c r="BS41" s="107">
        <f t="shared" si="7"/>
        <v>2515</v>
      </c>
      <c r="BT41" s="107">
        <f t="shared" si="7"/>
        <v>2515</v>
      </c>
      <c r="BU41" s="107">
        <f t="shared" si="7"/>
        <v>2515</v>
      </c>
      <c r="BV41" s="107">
        <f t="shared" si="7"/>
        <v>2501</v>
      </c>
      <c r="BW41" s="107">
        <f t="shared" si="7"/>
        <v>2501</v>
      </c>
      <c r="BX41" s="107">
        <f t="shared" si="7"/>
        <v>2501</v>
      </c>
      <c r="BY41" s="107">
        <f t="shared" si="7"/>
        <v>2501</v>
      </c>
      <c r="BZ41" s="107">
        <f t="shared" si="7"/>
        <v>2501</v>
      </c>
      <c r="CA41" s="107">
        <f t="shared" si="7"/>
        <v>2501</v>
      </c>
      <c r="CB41" s="107">
        <f t="shared" si="7"/>
        <v>2501</v>
      </c>
      <c r="CC41" s="107">
        <f t="shared" si="7"/>
        <v>2501</v>
      </c>
      <c r="CD41" s="107">
        <f t="shared" si="7"/>
        <v>2545</v>
      </c>
      <c r="CE41" s="107">
        <f t="shared" si="7"/>
        <v>2545</v>
      </c>
      <c r="CF41" s="107">
        <f t="shared" si="7"/>
        <v>2545</v>
      </c>
      <c r="CG41" s="107">
        <f t="shared" si="7"/>
        <v>2545</v>
      </c>
      <c r="CH41" s="107">
        <f t="shared" si="7"/>
        <v>2445</v>
      </c>
      <c r="CI41" s="107">
        <f t="shared" si="7"/>
        <v>2445</v>
      </c>
      <c r="CJ41" s="107">
        <f t="shared" si="7"/>
        <v>2445</v>
      </c>
      <c r="CK41" s="107">
        <f t="shared" si="7"/>
        <v>2445</v>
      </c>
      <c r="CL41" s="107">
        <f t="shared" si="7"/>
        <v>2317</v>
      </c>
      <c r="CM41" s="107">
        <f t="shared" si="7"/>
        <v>2317</v>
      </c>
      <c r="CN41" s="107">
        <f t="shared" si="7"/>
        <v>2317</v>
      </c>
      <c r="CO41" s="107">
        <f t="shared" si="7"/>
        <v>2317</v>
      </c>
      <c r="CP41" s="107">
        <f t="shared" si="7"/>
        <v>2281</v>
      </c>
      <c r="CQ41" s="107">
        <f t="shared" si="7"/>
        <v>2281</v>
      </c>
      <c r="CR41" s="107">
        <f t="shared" si="7"/>
        <v>2281</v>
      </c>
      <c r="CS41" s="107">
        <f t="shared" si="7"/>
        <v>2281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57405.925000000003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>
        <v>1342</v>
      </c>
      <c r="C46" s="120">
        <v>1342</v>
      </c>
      <c r="D46" s="120">
        <v>1342</v>
      </c>
      <c r="E46" s="120">
        <v>1342</v>
      </c>
      <c r="F46" s="120">
        <v>1356</v>
      </c>
      <c r="G46" s="120">
        <v>1356</v>
      </c>
      <c r="H46" s="120">
        <v>1356</v>
      </c>
      <c r="I46" s="120">
        <v>1356</v>
      </c>
      <c r="J46" s="120">
        <v>1356</v>
      </c>
      <c r="K46" s="120">
        <v>1356</v>
      </c>
      <c r="L46" s="120">
        <v>1356</v>
      </c>
      <c r="M46" s="120">
        <v>1356</v>
      </c>
      <c r="N46" s="120">
        <v>1377</v>
      </c>
      <c r="O46" s="120">
        <v>1377</v>
      </c>
      <c r="P46" s="120">
        <v>1377</v>
      </c>
      <c r="Q46" s="120">
        <v>1377</v>
      </c>
      <c r="R46" s="120">
        <v>1392</v>
      </c>
      <c r="S46" s="120">
        <v>1392</v>
      </c>
      <c r="T46" s="120">
        <v>1392</v>
      </c>
      <c r="U46" s="120">
        <v>1392</v>
      </c>
      <c r="V46" s="120">
        <v>1353</v>
      </c>
      <c r="W46" s="120">
        <v>1353</v>
      </c>
      <c r="X46" s="120">
        <v>1331.8</v>
      </c>
      <c r="Y46" s="120">
        <v>1215.9000000000001</v>
      </c>
      <c r="Z46" s="120">
        <v>1345</v>
      </c>
      <c r="AA46" s="120">
        <v>1345</v>
      </c>
      <c r="AB46" s="120">
        <v>1345</v>
      </c>
      <c r="AC46" s="120">
        <v>1345</v>
      </c>
      <c r="AD46" s="120">
        <v>1352</v>
      </c>
      <c r="AE46" s="120">
        <v>1352</v>
      </c>
      <c r="AF46" s="120">
        <v>1352</v>
      </c>
      <c r="AG46" s="120">
        <v>1352</v>
      </c>
      <c r="AH46" s="120">
        <v>1276.4000000000001</v>
      </c>
      <c r="AI46" s="120">
        <v>1301.5999999999999</v>
      </c>
      <c r="AJ46" s="120">
        <v>1338</v>
      </c>
      <c r="AK46" s="120">
        <v>1338</v>
      </c>
      <c r="AL46" s="120">
        <v>1304</v>
      </c>
      <c r="AM46" s="120">
        <v>1304</v>
      </c>
      <c r="AN46" s="120">
        <v>1304</v>
      </c>
      <c r="AO46" s="120">
        <v>1304</v>
      </c>
      <c r="AP46" s="120">
        <v>1305</v>
      </c>
      <c r="AQ46" s="120">
        <v>1305</v>
      </c>
      <c r="AR46" s="120">
        <v>1305</v>
      </c>
      <c r="AS46" s="120">
        <v>1305</v>
      </c>
      <c r="AT46" s="120">
        <v>1314</v>
      </c>
      <c r="AU46" s="120">
        <v>1314</v>
      </c>
      <c r="AV46" s="120">
        <v>1314</v>
      </c>
      <c r="AW46" s="120">
        <v>1314</v>
      </c>
      <c r="AX46" s="120">
        <v>1329</v>
      </c>
      <c r="AY46" s="120">
        <v>1329</v>
      </c>
      <c r="AZ46" s="120">
        <v>1329</v>
      </c>
      <c r="BA46" s="120">
        <v>1329</v>
      </c>
      <c r="BB46" s="120">
        <v>1321</v>
      </c>
      <c r="BC46" s="120">
        <v>1321</v>
      </c>
      <c r="BD46" s="120">
        <v>1321</v>
      </c>
      <c r="BE46" s="120">
        <v>1321</v>
      </c>
      <c r="BF46" s="120">
        <v>1365</v>
      </c>
      <c r="BG46" s="120">
        <v>1365</v>
      </c>
      <c r="BH46" s="120">
        <v>1365</v>
      </c>
      <c r="BI46" s="120">
        <v>1365</v>
      </c>
      <c r="BJ46" s="120">
        <v>1392</v>
      </c>
      <c r="BK46" s="120">
        <v>1392</v>
      </c>
      <c r="BL46" s="120">
        <v>1392</v>
      </c>
      <c r="BM46" s="120">
        <v>1392</v>
      </c>
      <c r="BN46" s="120">
        <v>1400</v>
      </c>
      <c r="BO46" s="120">
        <v>1400</v>
      </c>
      <c r="BP46" s="120">
        <v>1400</v>
      </c>
      <c r="BQ46" s="120">
        <v>1400</v>
      </c>
      <c r="BR46" s="120">
        <v>1400</v>
      </c>
      <c r="BS46" s="120">
        <v>1400</v>
      </c>
      <c r="BT46" s="120">
        <v>1400</v>
      </c>
      <c r="BU46" s="120">
        <v>1400</v>
      </c>
      <c r="BV46" s="120">
        <v>1400</v>
      </c>
      <c r="BW46" s="120">
        <v>1400</v>
      </c>
      <c r="BX46" s="120">
        <v>1400</v>
      </c>
      <c r="BY46" s="120">
        <v>1400</v>
      </c>
      <c r="BZ46" s="120">
        <v>1400</v>
      </c>
      <c r="CA46" s="120">
        <v>1400</v>
      </c>
      <c r="CB46" s="120">
        <v>1400</v>
      </c>
      <c r="CC46" s="120">
        <v>1400</v>
      </c>
      <c r="CD46" s="120">
        <v>1400</v>
      </c>
      <c r="CE46" s="120">
        <v>1400</v>
      </c>
      <c r="CF46" s="120">
        <v>1400</v>
      </c>
      <c r="CG46" s="120">
        <v>1400</v>
      </c>
      <c r="CH46" s="120">
        <v>1396</v>
      </c>
      <c r="CI46" s="120">
        <v>1396</v>
      </c>
      <c r="CJ46" s="120">
        <v>1396</v>
      </c>
      <c r="CK46" s="120">
        <v>1396</v>
      </c>
      <c r="CL46" s="120">
        <v>1313</v>
      </c>
      <c r="CM46" s="120">
        <v>1313</v>
      </c>
      <c r="CN46" s="120">
        <v>1313</v>
      </c>
      <c r="CO46" s="120">
        <v>1313</v>
      </c>
      <c r="CP46" s="120">
        <v>1278</v>
      </c>
      <c r="CQ46" s="120">
        <v>1278</v>
      </c>
      <c r="CR46" s="120">
        <v>1278</v>
      </c>
      <c r="CS46" s="120">
        <v>1278</v>
      </c>
      <c r="CT46" s="122"/>
      <c r="CU46" s="122"/>
      <c r="CV46" s="122"/>
      <c r="CW46" s="121"/>
      <c r="CX46" s="97">
        <f t="array" ref="CX46">SUMPRODUCT(B46:CW46*0.25)</f>
        <v>32463.924999999999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>
        <v>500</v>
      </c>
      <c r="C48" s="120">
        <v>500</v>
      </c>
      <c r="D48" s="120">
        <v>500</v>
      </c>
      <c r="E48" s="120">
        <v>500</v>
      </c>
      <c r="F48" s="120">
        <v>500</v>
      </c>
      <c r="G48" s="120">
        <v>500</v>
      </c>
      <c r="H48" s="120">
        <v>500</v>
      </c>
      <c r="I48" s="120">
        <v>500</v>
      </c>
      <c r="J48" s="120">
        <v>500</v>
      </c>
      <c r="K48" s="120">
        <v>500</v>
      </c>
      <c r="L48" s="120">
        <v>500</v>
      </c>
      <c r="M48" s="120">
        <v>500</v>
      </c>
      <c r="N48" s="120">
        <v>500</v>
      </c>
      <c r="O48" s="120">
        <v>500</v>
      </c>
      <c r="P48" s="120">
        <v>500</v>
      </c>
      <c r="Q48" s="120">
        <v>500</v>
      </c>
      <c r="R48" s="120">
        <v>500</v>
      </c>
      <c r="S48" s="120">
        <v>500</v>
      </c>
      <c r="T48" s="120">
        <v>500</v>
      </c>
      <c r="U48" s="120">
        <v>500</v>
      </c>
      <c r="V48" s="120">
        <v>500</v>
      </c>
      <c r="W48" s="120">
        <v>500</v>
      </c>
      <c r="X48" s="120">
        <v>500</v>
      </c>
      <c r="Y48" s="120">
        <v>500</v>
      </c>
      <c r="Z48" s="120">
        <v>500</v>
      </c>
      <c r="AA48" s="120">
        <v>500</v>
      </c>
      <c r="AB48" s="120">
        <v>500</v>
      </c>
      <c r="AC48" s="120">
        <v>500</v>
      </c>
      <c r="AD48" s="120">
        <v>500</v>
      </c>
      <c r="AE48" s="120">
        <v>500</v>
      </c>
      <c r="AF48" s="120">
        <v>500</v>
      </c>
      <c r="AG48" s="120">
        <v>500</v>
      </c>
      <c r="AH48" s="120">
        <v>500</v>
      </c>
      <c r="AI48" s="120">
        <v>500</v>
      </c>
      <c r="AJ48" s="120">
        <v>500</v>
      </c>
      <c r="AK48" s="120">
        <v>500</v>
      </c>
      <c r="AL48" s="120">
        <v>500</v>
      </c>
      <c r="AM48" s="120">
        <v>500</v>
      </c>
      <c r="AN48" s="120">
        <v>500</v>
      </c>
      <c r="AO48" s="120">
        <v>500</v>
      </c>
      <c r="AP48" s="120">
        <v>500</v>
      </c>
      <c r="AQ48" s="120">
        <v>500</v>
      </c>
      <c r="AR48" s="120">
        <v>500</v>
      </c>
      <c r="AS48" s="120">
        <v>500</v>
      </c>
      <c r="AT48" s="120">
        <v>500</v>
      </c>
      <c r="AU48" s="120">
        <v>500</v>
      </c>
      <c r="AV48" s="120">
        <v>500</v>
      </c>
      <c r="AW48" s="120">
        <v>500</v>
      </c>
      <c r="AX48" s="120">
        <v>500</v>
      </c>
      <c r="AY48" s="120">
        <v>500</v>
      </c>
      <c r="AZ48" s="120">
        <v>500</v>
      </c>
      <c r="BA48" s="120">
        <v>500</v>
      </c>
      <c r="BB48" s="120">
        <v>500</v>
      </c>
      <c r="BC48" s="120">
        <v>500</v>
      </c>
      <c r="BD48" s="120">
        <v>500</v>
      </c>
      <c r="BE48" s="120">
        <v>500</v>
      </c>
      <c r="BF48" s="120">
        <v>500</v>
      </c>
      <c r="BG48" s="120">
        <v>500</v>
      </c>
      <c r="BH48" s="120">
        <v>500</v>
      </c>
      <c r="BI48" s="120">
        <v>500</v>
      </c>
      <c r="BJ48" s="120">
        <v>500</v>
      </c>
      <c r="BK48" s="120">
        <v>500</v>
      </c>
      <c r="BL48" s="120">
        <v>500</v>
      </c>
      <c r="BM48" s="120">
        <v>500</v>
      </c>
      <c r="BN48" s="120">
        <v>500</v>
      </c>
      <c r="BO48" s="120">
        <v>500</v>
      </c>
      <c r="BP48" s="120">
        <v>500</v>
      </c>
      <c r="BQ48" s="120">
        <v>500</v>
      </c>
      <c r="BR48" s="120">
        <v>500</v>
      </c>
      <c r="BS48" s="120">
        <v>500</v>
      </c>
      <c r="BT48" s="120">
        <v>500</v>
      </c>
      <c r="BU48" s="120">
        <v>500</v>
      </c>
      <c r="BV48" s="120">
        <v>500</v>
      </c>
      <c r="BW48" s="120">
        <v>500</v>
      </c>
      <c r="BX48" s="120">
        <v>500</v>
      </c>
      <c r="BY48" s="120">
        <v>500</v>
      </c>
      <c r="BZ48" s="120">
        <v>500</v>
      </c>
      <c r="CA48" s="120">
        <v>500</v>
      </c>
      <c r="CB48" s="120">
        <v>500</v>
      </c>
      <c r="CC48" s="120">
        <v>500</v>
      </c>
      <c r="CD48" s="120">
        <v>500</v>
      </c>
      <c r="CE48" s="120">
        <v>500</v>
      </c>
      <c r="CF48" s="120">
        <v>500</v>
      </c>
      <c r="CG48" s="120">
        <v>500</v>
      </c>
      <c r="CH48" s="120">
        <v>500</v>
      </c>
      <c r="CI48" s="120">
        <v>500</v>
      </c>
      <c r="CJ48" s="120">
        <v>500</v>
      </c>
      <c r="CK48" s="120">
        <v>500</v>
      </c>
      <c r="CL48" s="120">
        <v>500</v>
      </c>
      <c r="CM48" s="120">
        <v>500</v>
      </c>
      <c r="CN48" s="120">
        <v>500</v>
      </c>
      <c r="CO48" s="120">
        <v>500</v>
      </c>
      <c r="CP48" s="120">
        <v>500</v>
      </c>
      <c r="CQ48" s="120">
        <v>500</v>
      </c>
      <c r="CR48" s="120">
        <v>500</v>
      </c>
      <c r="CS48" s="120">
        <v>500</v>
      </c>
      <c r="CT48" s="122"/>
      <c r="CU48" s="122"/>
      <c r="CV48" s="122"/>
      <c r="CW48" s="121"/>
      <c r="CX48" s="97">
        <f t="array" ref="CX48">SUMPRODUCT(B48:CW48*0.25)</f>
        <v>12000</v>
      </c>
    </row>
    <row r="49" spans="1:102" ht="24.95" customHeight="1" x14ac:dyDescent="0.2">
      <c r="A49" s="104" t="s">
        <v>50</v>
      </c>
      <c r="B49" s="119">
        <v>137</v>
      </c>
      <c r="C49" s="120">
        <v>137</v>
      </c>
      <c r="D49" s="120">
        <v>137</v>
      </c>
      <c r="E49" s="120">
        <v>137</v>
      </c>
      <c r="F49" s="120">
        <v>121</v>
      </c>
      <c r="G49" s="120">
        <v>121</v>
      </c>
      <c r="H49" s="120">
        <v>121</v>
      </c>
      <c r="I49" s="120">
        <v>121</v>
      </c>
      <c r="J49" s="120">
        <v>109</v>
      </c>
      <c r="K49" s="120">
        <v>109</v>
      </c>
      <c r="L49" s="120">
        <v>109</v>
      </c>
      <c r="M49" s="120">
        <v>109</v>
      </c>
      <c r="N49" s="120">
        <v>103</v>
      </c>
      <c r="O49" s="120">
        <v>103</v>
      </c>
      <c r="P49" s="120">
        <v>103</v>
      </c>
      <c r="Q49" s="120">
        <v>103</v>
      </c>
      <c r="R49" s="120">
        <v>110</v>
      </c>
      <c r="S49" s="120">
        <v>110</v>
      </c>
      <c r="T49" s="120">
        <v>110</v>
      </c>
      <c r="U49" s="120">
        <v>110</v>
      </c>
      <c r="V49" s="120">
        <v>140</v>
      </c>
      <c r="W49" s="120">
        <v>140</v>
      </c>
      <c r="X49" s="120">
        <v>140</v>
      </c>
      <c r="Y49" s="120">
        <v>140</v>
      </c>
      <c r="Z49" s="120">
        <v>186</v>
      </c>
      <c r="AA49" s="120">
        <v>186</v>
      </c>
      <c r="AB49" s="120">
        <v>186</v>
      </c>
      <c r="AC49" s="120">
        <v>186</v>
      </c>
      <c r="AD49" s="120">
        <v>220</v>
      </c>
      <c r="AE49" s="120">
        <v>220</v>
      </c>
      <c r="AF49" s="120">
        <v>220</v>
      </c>
      <c r="AG49" s="120">
        <v>220</v>
      </c>
      <c r="AH49" s="120">
        <v>236</v>
      </c>
      <c r="AI49" s="120">
        <v>236</v>
      </c>
      <c r="AJ49" s="120">
        <v>236</v>
      </c>
      <c r="AK49" s="120">
        <v>236</v>
      </c>
      <c r="AL49" s="120">
        <v>214</v>
      </c>
      <c r="AM49" s="120">
        <v>214</v>
      </c>
      <c r="AN49" s="120">
        <v>214</v>
      </c>
      <c r="AO49" s="120">
        <v>214</v>
      </c>
      <c r="AP49" s="120">
        <v>200</v>
      </c>
      <c r="AQ49" s="120">
        <v>200</v>
      </c>
      <c r="AR49" s="120">
        <v>200</v>
      </c>
      <c r="AS49" s="120">
        <v>200</v>
      </c>
      <c r="AT49" s="120">
        <v>196</v>
      </c>
      <c r="AU49" s="120">
        <v>196</v>
      </c>
      <c r="AV49" s="120">
        <v>196</v>
      </c>
      <c r="AW49" s="120">
        <v>196</v>
      </c>
      <c r="AX49" s="120">
        <v>189</v>
      </c>
      <c r="AY49" s="120">
        <v>189</v>
      </c>
      <c r="AZ49" s="120">
        <v>189</v>
      </c>
      <c r="BA49" s="120">
        <v>189</v>
      </c>
      <c r="BB49" s="120">
        <v>201</v>
      </c>
      <c r="BC49" s="120">
        <v>201</v>
      </c>
      <c r="BD49" s="120">
        <v>201</v>
      </c>
      <c r="BE49" s="120">
        <v>201</v>
      </c>
      <c r="BF49" s="120">
        <v>198</v>
      </c>
      <c r="BG49" s="120">
        <v>198</v>
      </c>
      <c r="BH49" s="120">
        <v>198</v>
      </c>
      <c r="BI49" s="120">
        <v>198</v>
      </c>
      <c r="BJ49" s="120">
        <v>229</v>
      </c>
      <c r="BK49" s="120">
        <v>229</v>
      </c>
      <c r="BL49" s="120">
        <v>229</v>
      </c>
      <c r="BM49" s="120">
        <v>229</v>
      </c>
      <c r="BN49" s="120">
        <v>269</v>
      </c>
      <c r="BO49" s="120">
        <v>269</v>
      </c>
      <c r="BP49" s="120">
        <v>269</v>
      </c>
      <c r="BQ49" s="120">
        <v>269</v>
      </c>
      <c r="BR49" s="120">
        <v>314</v>
      </c>
      <c r="BS49" s="120">
        <v>314</v>
      </c>
      <c r="BT49" s="120">
        <v>314</v>
      </c>
      <c r="BU49" s="120">
        <v>314</v>
      </c>
      <c r="BV49" s="120">
        <v>320</v>
      </c>
      <c r="BW49" s="120">
        <v>320</v>
      </c>
      <c r="BX49" s="120">
        <v>320</v>
      </c>
      <c r="BY49" s="120">
        <v>320</v>
      </c>
      <c r="BZ49" s="120">
        <v>316</v>
      </c>
      <c r="CA49" s="120">
        <v>316</v>
      </c>
      <c r="CB49" s="120">
        <v>316</v>
      </c>
      <c r="CC49" s="120">
        <v>316</v>
      </c>
      <c r="CD49" s="120">
        <v>291</v>
      </c>
      <c r="CE49" s="120">
        <v>291</v>
      </c>
      <c r="CF49" s="120">
        <v>291</v>
      </c>
      <c r="CG49" s="120">
        <v>291</v>
      </c>
      <c r="CH49" s="120">
        <v>246</v>
      </c>
      <c r="CI49" s="120">
        <v>246</v>
      </c>
      <c r="CJ49" s="120">
        <v>246</v>
      </c>
      <c r="CK49" s="120">
        <v>246</v>
      </c>
      <c r="CL49" s="120">
        <v>209</v>
      </c>
      <c r="CM49" s="120">
        <v>209</v>
      </c>
      <c r="CN49" s="120">
        <v>209</v>
      </c>
      <c r="CO49" s="120">
        <v>209</v>
      </c>
      <c r="CP49" s="120">
        <v>180</v>
      </c>
      <c r="CQ49" s="120">
        <v>180</v>
      </c>
      <c r="CR49" s="120">
        <v>180</v>
      </c>
      <c r="CS49" s="120">
        <v>180</v>
      </c>
      <c r="CT49" s="122"/>
      <c r="CU49" s="122"/>
      <c r="CV49" s="122"/>
      <c r="CW49" s="121"/>
      <c r="CX49" s="97">
        <f t="array" ref="CX49">SUMPRODUCT(B49:CW49*0.25)</f>
        <v>4934</v>
      </c>
    </row>
    <row r="50" spans="1:102" ht="30" customHeight="1" thickBot="1" x14ac:dyDescent="0.25">
      <c r="A50" s="105" t="s">
        <v>51</v>
      </c>
      <c r="B50" s="106">
        <f>SUM(B44:B49)</f>
        <v>1979</v>
      </c>
      <c r="C50" s="107">
        <f t="shared" ref="C50:BN50" si="8">SUM(C44:C49)</f>
        <v>1979</v>
      </c>
      <c r="D50" s="107">
        <f t="shared" si="8"/>
        <v>1979</v>
      </c>
      <c r="E50" s="107">
        <f t="shared" si="8"/>
        <v>1979</v>
      </c>
      <c r="F50" s="107">
        <f t="shared" si="8"/>
        <v>1977</v>
      </c>
      <c r="G50" s="107">
        <f t="shared" si="8"/>
        <v>1977</v>
      </c>
      <c r="H50" s="107">
        <f t="shared" si="8"/>
        <v>1977</v>
      </c>
      <c r="I50" s="107">
        <f t="shared" si="8"/>
        <v>1977</v>
      </c>
      <c r="J50" s="107">
        <f t="shared" si="8"/>
        <v>1965</v>
      </c>
      <c r="K50" s="107">
        <f t="shared" si="8"/>
        <v>1965</v>
      </c>
      <c r="L50" s="107">
        <f t="shared" si="8"/>
        <v>1965</v>
      </c>
      <c r="M50" s="107">
        <f t="shared" si="8"/>
        <v>1965</v>
      </c>
      <c r="N50" s="107">
        <f t="shared" si="8"/>
        <v>1980</v>
      </c>
      <c r="O50" s="107">
        <f t="shared" si="8"/>
        <v>1980</v>
      </c>
      <c r="P50" s="107">
        <f t="shared" si="8"/>
        <v>1980</v>
      </c>
      <c r="Q50" s="107">
        <f t="shared" si="8"/>
        <v>1980</v>
      </c>
      <c r="R50" s="107">
        <f t="shared" si="8"/>
        <v>2002</v>
      </c>
      <c r="S50" s="107">
        <f t="shared" si="8"/>
        <v>2002</v>
      </c>
      <c r="T50" s="107">
        <f t="shared" si="8"/>
        <v>2002</v>
      </c>
      <c r="U50" s="107">
        <f t="shared" si="8"/>
        <v>2002</v>
      </c>
      <c r="V50" s="107">
        <f t="shared" si="8"/>
        <v>1993</v>
      </c>
      <c r="W50" s="107">
        <f t="shared" si="8"/>
        <v>1993</v>
      </c>
      <c r="X50" s="107">
        <f t="shared" si="8"/>
        <v>1971.8</v>
      </c>
      <c r="Y50" s="107">
        <f t="shared" si="8"/>
        <v>1855.9</v>
      </c>
      <c r="Z50" s="107">
        <f t="shared" si="8"/>
        <v>2031</v>
      </c>
      <c r="AA50" s="107">
        <f t="shared" si="8"/>
        <v>2031</v>
      </c>
      <c r="AB50" s="107">
        <f t="shared" si="8"/>
        <v>2031</v>
      </c>
      <c r="AC50" s="107">
        <f t="shared" si="8"/>
        <v>2031</v>
      </c>
      <c r="AD50" s="107">
        <f t="shared" si="8"/>
        <v>2072</v>
      </c>
      <c r="AE50" s="107">
        <f t="shared" si="8"/>
        <v>2072</v>
      </c>
      <c r="AF50" s="107">
        <f t="shared" si="8"/>
        <v>2072</v>
      </c>
      <c r="AG50" s="107">
        <f t="shared" si="8"/>
        <v>2072</v>
      </c>
      <c r="AH50" s="107">
        <f t="shared" si="8"/>
        <v>2012.4</v>
      </c>
      <c r="AI50" s="107">
        <f t="shared" si="8"/>
        <v>2037.6</v>
      </c>
      <c r="AJ50" s="107">
        <f t="shared" si="8"/>
        <v>2074</v>
      </c>
      <c r="AK50" s="107">
        <f t="shared" si="8"/>
        <v>2074</v>
      </c>
      <c r="AL50" s="107">
        <f t="shared" si="8"/>
        <v>2018</v>
      </c>
      <c r="AM50" s="107">
        <f t="shared" si="8"/>
        <v>2018</v>
      </c>
      <c r="AN50" s="107">
        <f t="shared" si="8"/>
        <v>2018</v>
      </c>
      <c r="AO50" s="107">
        <f t="shared" si="8"/>
        <v>2018</v>
      </c>
      <c r="AP50" s="107">
        <f t="shared" si="8"/>
        <v>2005</v>
      </c>
      <c r="AQ50" s="107">
        <f t="shared" si="8"/>
        <v>2005</v>
      </c>
      <c r="AR50" s="107">
        <f t="shared" si="8"/>
        <v>2005</v>
      </c>
      <c r="AS50" s="107">
        <f t="shared" si="8"/>
        <v>2005</v>
      </c>
      <c r="AT50" s="107">
        <f t="shared" si="8"/>
        <v>2010</v>
      </c>
      <c r="AU50" s="107">
        <f t="shared" si="8"/>
        <v>2010</v>
      </c>
      <c r="AV50" s="107">
        <f t="shared" si="8"/>
        <v>2010</v>
      </c>
      <c r="AW50" s="107">
        <f t="shared" si="8"/>
        <v>2010</v>
      </c>
      <c r="AX50" s="107">
        <f t="shared" si="8"/>
        <v>2018</v>
      </c>
      <c r="AY50" s="107">
        <f t="shared" si="8"/>
        <v>2018</v>
      </c>
      <c r="AZ50" s="107">
        <f t="shared" si="8"/>
        <v>2018</v>
      </c>
      <c r="BA50" s="107">
        <f t="shared" si="8"/>
        <v>2018</v>
      </c>
      <c r="BB50" s="107">
        <f t="shared" si="8"/>
        <v>2022</v>
      </c>
      <c r="BC50" s="107">
        <f t="shared" si="8"/>
        <v>2022</v>
      </c>
      <c r="BD50" s="107">
        <f t="shared" si="8"/>
        <v>2022</v>
      </c>
      <c r="BE50" s="107">
        <f t="shared" si="8"/>
        <v>2022</v>
      </c>
      <c r="BF50" s="107">
        <f t="shared" si="8"/>
        <v>2063</v>
      </c>
      <c r="BG50" s="107">
        <f t="shared" si="8"/>
        <v>2063</v>
      </c>
      <c r="BH50" s="107">
        <f t="shared" si="8"/>
        <v>2063</v>
      </c>
      <c r="BI50" s="107">
        <f t="shared" si="8"/>
        <v>2063</v>
      </c>
      <c r="BJ50" s="107">
        <f t="shared" si="8"/>
        <v>2121</v>
      </c>
      <c r="BK50" s="107">
        <f t="shared" si="8"/>
        <v>2121</v>
      </c>
      <c r="BL50" s="107">
        <f t="shared" si="8"/>
        <v>2121</v>
      </c>
      <c r="BM50" s="107">
        <f t="shared" si="8"/>
        <v>2121</v>
      </c>
      <c r="BN50" s="107">
        <f t="shared" si="8"/>
        <v>2169</v>
      </c>
      <c r="BO50" s="107">
        <f t="shared" ref="BO50:CW50" si="9">SUM(BO44:BO49)</f>
        <v>2169</v>
      </c>
      <c r="BP50" s="107">
        <f t="shared" si="9"/>
        <v>2169</v>
      </c>
      <c r="BQ50" s="107">
        <f t="shared" si="9"/>
        <v>2169</v>
      </c>
      <c r="BR50" s="107">
        <f t="shared" si="9"/>
        <v>2214</v>
      </c>
      <c r="BS50" s="107">
        <f t="shared" si="9"/>
        <v>2214</v>
      </c>
      <c r="BT50" s="107">
        <f t="shared" si="9"/>
        <v>2214</v>
      </c>
      <c r="BU50" s="107">
        <f t="shared" si="9"/>
        <v>2214</v>
      </c>
      <c r="BV50" s="107">
        <f t="shared" si="9"/>
        <v>2220</v>
      </c>
      <c r="BW50" s="107">
        <f t="shared" si="9"/>
        <v>2220</v>
      </c>
      <c r="BX50" s="107">
        <f t="shared" si="9"/>
        <v>2220</v>
      </c>
      <c r="BY50" s="107">
        <f t="shared" si="9"/>
        <v>2220</v>
      </c>
      <c r="BZ50" s="107">
        <f t="shared" si="9"/>
        <v>2216</v>
      </c>
      <c r="CA50" s="107">
        <f t="shared" si="9"/>
        <v>2216</v>
      </c>
      <c r="CB50" s="107">
        <f t="shared" si="9"/>
        <v>2216</v>
      </c>
      <c r="CC50" s="107">
        <f t="shared" si="9"/>
        <v>2216</v>
      </c>
      <c r="CD50" s="107">
        <f t="shared" si="9"/>
        <v>2191</v>
      </c>
      <c r="CE50" s="107">
        <f t="shared" si="9"/>
        <v>2191</v>
      </c>
      <c r="CF50" s="107">
        <f t="shared" si="9"/>
        <v>2191</v>
      </c>
      <c r="CG50" s="107">
        <f t="shared" si="9"/>
        <v>2191</v>
      </c>
      <c r="CH50" s="107">
        <f t="shared" si="9"/>
        <v>2142</v>
      </c>
      <c r="CI50" s="107">
        <f t="shared" si="9"/>
        <v>2142</v>
      </c>
      <c r="CJ50" s="107">
        <f t="shared" si="9"/>
        <v>2142</v>
      </c>
      <c r="CK50" s="107">
        <f t="shared" si="9"/>
        <v>2142</v>
      </c>
      <c r="CL50" s="107">
        <f t="shared" si="9"/>
        <v>2022</v>
      </c>
      <c r="CM50" s="107">
        <f t="shared" si="9"/>
        <v>2022</v>
      </c>
      <c r="CN50" s="107">
        <f t="shared" si="9"/>
        <v>2022</v>
      </c>
      <c r="CO50" s="107">
        <f t="shared" si="9"/>
        <v>2022</v>
      </c>
      <c r="CP50" s="107">
        <f t="shared" si="9"/>
        <v>1958</v>
      </c>
      <c r="CQ50" s="107">
        <f t="shared" si="9"/>
        <v>1958</v>
      </c>
      <c r="CR50" s="107">
        <f t="shared" si="9"/>
        <v>1958</v>
      </c>
      <c r="CS50" s="107">
        <f t="shared" si="9"/>
        <v>1958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49397.925000000003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7437.0450000000001</v>
      </c>
      <c r="C53" s="107">
        <f t="shared" ref="C53:BN53" si="12">C17+C27+C41</f>
        <v>7363.5720000000001</v>
      </c>
      <c r="D53" s="107">
        <f t="shared" si="12"/>
        <v>7363.0439999999999</v>
      </c>
      <c r="E53" s="107">
        <f t="shared" si="12"/>
        <v>7291.4449999999997</v>
      </c>
      <c r="F53" s="107">
        <f t="shared" si="12"/>
        <v>7227.7960000000003</v>
      </c>
      <c r="G53" s="107">
        <f t="shared" si="12"/>
        <v>7206.3099999999995</v>
      </c>
      <c r="H53" s="107">
        <f t="shared" si="12"/>
        <v>7182.9509999999991</v>
      </c>
      <c r="I53" s="107">
        <f t="shared" si="12"/>
        <v>7116.567</v>
      </c>
      <c r="J53" s="107">
        <f t="shared" si="12"/>
        <v>7085.1049999999996</v>
      </c>
      <c r="K53" s="107">
        <f t="shared" si="12"/>
        <v>7065.5390000000007</v>
      </c>
      <c r="L53" s="107">
        <f t="shared" si="12"/>
        <v>7060.62</v>
      </c>
      <c r="M53" s="107">
        <f t="shared" si="12"/>
        <v>7021.6779999999999</v>
      </c>
      <c r="N53" s="107">
        <f t="shared" si="12"/>
        <v>7032.4870000000001</v>
      </c>
      <c r="O53" s="107">
        <f t="shared" si="12"/>
        <v>7037.366</v>
      </c>
      <c r="P53" s="107">
        <f t="shared" si="12"/>
        <v>7036.4309999999996</v>
      </c>
      <c r="Q53" s="107">
        <f t="shared" si="12"/>
        <v>7032.8090000000002</v>
      </c>
      <c r="R53" s="107">
        <f t="shared" si="12"/>
        <v>7112.4419999999991</v>
      </c>
      <c r="S53" s="107">
        <f t="shared" si="12"/>
        <v>7145.5460000000003</v>
      </c>
      <c r="T53" s="107">
        <f t="shared" si="12"/>
        <v>7213.2649999999994</v>
      </c>
      <c r="U53" s="107">
        <f t="shared" si="12"/>
        <v>7318.9879999999994</v>
      </c>
      <c r="V53" s="107">
        <f t="shared" si="12"/>
        <v>7490.1030000000001</v>
      </c>
      <c r="W53" s="107">
        <f t="shared" si="12"/>
        <v>7639.9849999999997</v>
      </c>
      <c r="X53" s="107">
        <f t="shared" si="12"/>
        <v>7768.8990000000003</v>
      </c>
      <c r="Y53" s="107">
        <f t="shared" si="12"/>
        <v>7842.4480000000003</v>
      </c>
      <c r="Z53" s="107">
        <f t="shared" si="12"/>
        <v>8286.4989999999998</v>
      </c>
      <c r="AA53" s="107">
        <f t="shared" si="12"/>
        <v>8523.7129999999997</v>
      </c>
      <c r="AB53" s="107">
        <f t="shared" si="12"/>
        <v>8688.8029999999999</v>
      </c>
      <c r="AC53" s="107">
        <f t="shared" si="12"/>
        <v>8838.3420000000006</v>
      </c>
      <c r="AD53" s="107">
        <f t="shared" si="12"/>
        <v>9076.3760000000002</v>
      </c>
      <c r="AE53" s="107">
        <f t="shared" si="12"/>
        <v>9237.7890000000007</v>
      </c>
      <c r="AF53" s="107">
        <f t="shared" si="12"/>
        <v>9308.4049999999988</v>
      </c>
      <c r="AG53" s="107">
        <f t="shared" si="12"/>
        <v>9407.1610000000001</v>
      </c>
      <c r="AH53" s="107">
        <f t="shared" si="12"/>
        <v>9518.3889999999992</v>
      </c>
      <c r="AI53" s="107">
        <f t="shared" si="12"/>
        <v>9605.7289999999994</v>
      </c>
      <c r="AJ53" s="107">
        <f t="shared" si="12"/>
        <v>9696.0839999999989</v>
      </c>
      <c r="AK53" s="107">
        <f t="shared" si="12"/>
        <v>9738.2170000000006</v>
      </c>
      <c r="AL53" s="107">
        <f t="shared" si="12"/>
        <v>9718.6710000000021</v>
      </c>
      <c r="AM53" s="107">
        <f t="shared" si="12"/>
        <v>9792.6810000000005</v>
      </c>
      <c r="AN53" s="107">
        <f t="shared" si="12"/>
        <v>9817.91</v>
      </c>
      <c r="AO53" s="107">
        <f t="shared" si="12"/>
        <v>9838.3090000000011</v>
      </c>
      <c r="AP53" s="107">
        <f t="shared" si="12"/>
        <v>9856.8020000000015</v>
      </c>
      <c r="AQ53" s="107">
        <f t="shared" si="12"/>
        <v>9886.3040000000001</v>
      </c>
      <c r="AR53" s="107">
        <f t="shared" si="12"/>
        <v>9885.4040000000005</v>
      </c>
      <c r="AS53" s="107">
        <f t="shared" si="12"/>
        <v>9911.5350000000017</v>
      </c>
      <c r="AT53" s="107">
        <f t="shared" si="12"/>
        <v>9949.4399999999987</v>
      </c>
      <c r="AU53" s="107">
        <f t="shared" si="12"/>
        <v>9976.4959999999992</v>
      </c>
      <c r="AV53" s="107">
        <f t="shared" si="12"/>
        <v>9985.7870000000003</v>
      </c>
      <c r="AW53" s="107">
        <f t="shared" si="12"/>
        <v>9994.5619999999999</v>
      </c>
      <c r="AX53" s="107">
        <f t="shared" si="12"/>
        <v>10034.563</v>
      </c>
      <c r="AY53" s="107">
        <f t="shared" si="12"/>
        <v>10020.562</v>
      </c>
      <c r="AZ53" s="107">
        <f t="shared" si="12"/>
        <v>9993.0260000000017</v>
      </c>
      <c r="BA53" s="107">
        <f t="shared" si="12"/>
        <v>9957.0139999999992</v>
      </c>
      <c r="BB53" s="107">
        <f t="shared" si="12"/>
        <v>9887.0529999999999</v>
      </c>
      <c r="BC53" s="107">
        <f t="shared" si="12"/>
        <v>9851.5439999999999</v>
      </c>
      <c r="BD53" s="107">
        <f t="shared" si="12"/>
        <v>9823.2250000000004</v>
      </c>
      <c r="BE53" s="107">
        <f t="shared" si="12"/>
        <v>9776.7510000000002</v>
      </c>
      <c r="BF53" s="107">
        <f t="shared" si="12"/>
        <v>9612.8050000000003</v>
      </c>
      <c r="BG53" s="107">
        <f t="shared" si="12"/>
        <v>9571.512999999999</v>
      </c>
      <c r="BH53" s="107">
        <f t="shared" si="12"/>
        <v>9526.8189999999995</v>
      </c>
      <c r="BI53" s="107">
        <f t="shared" si="12"/>
        <v>9485.5070000000014</v>
      </c>
      <c r="BJ53" s="107">
        <f t="shared" si="12"/>
        <v>9469.5770000000011</v>
      </c>
      <c r="BK53" s="107">
        <f t="shared" si="12"/>
        <v>9454.3680000000004</v>
      </c>
      <c r="BL53" s="107">
        <f t="shared" si="12"/>
        <v>9441.2400000000016</v>
      </c>
      <c r="BM53" s="107">
        <f t="shared" si="12"/>
        <v>9463.2989999999991</v>
      </c>
      <c r="BN53" s="107">
        <f t="shared" si="12"/>
        <v>9586.1929999999993</v>
      </c>
      <c r="BO53" s="107">
        <f t="shared" ref="BO53:CX53" si="13">BO17+BO27+BO41</f>
        <v>9640.0560000000005</v>
      </c>
      <c r="BP53" s="107">
        <f t="shared" si="13"/>
        <v>9711.4980000000014</v>
      </c>
      <c r="BQ53" s="107">
        <f t="shared" si="13"/>
        <v>9806.5</v>
      </c>
      <c r="BR53" s="107">
        <f t="shared" si="13"/>
        <v>9992.3630000000012</v>
      </c>
      <c r="BS53" s="107">
        <f t="shared" si="13"/>
        <v>10070.517</v>
      </c>
      <c r="BT53" s="107">
        <f t="shared" si="13"/>
        <v>10125.574000000001</v>
      </c>
      <c r="BU53" s="107">
        <f t="shared" si="13"/>
        <v>10149.148000000001</v>
      </c>
      <c r="BV53" s="107">
        <f t="shared" si="13"/>
        <v>10139.205000000002</v>
      </c>
      <c r="BW53" s="107">
        <f t="shared" si="13"/>
        <v>10139.386999999999</v>
      </c>
      <c r="BX53" s="107">
        <f t="shared" si="13"/>
        <v>10128.272000000001</v>
      </c>
      <c r="BY53" s="107">
        <f t="shared" si="13"/>
        <v>10112.721000000001</v>
      </c>
      <c r="BZ53" s="107">
        <f t="shared" si="13"/>
        <v>10102.989</v>
      </c>
      <c r="CA53" s="107">
        <f t="shared" si="13"/>
        <v>10062.300999999999</v>
      </c>
      <c r="CB53" s="107">
        <f t="shared" si="13"/>
        <v>10002.701000000001</v>
      </c>
      <c r="CC53" s="107">
        <f t="shared" si="13"/>
        <v>9914.9850000000006</v>
      </c>
      <c r="CD53" s="107">
        <f t="shared" si="13"/>
        <v>9797.4510000000009</v>
      </c>
      <c r="CE53" s="107">
        <f t="shared" si="13"/>
        <v>9681.7090000000007</v>
      </c>
      <c r="CF53" s="107">
        <f t="shared" si="13"/>
        <v>9560.7520000000004</v>
      </c>
      <c r="CG53" s="107">
        <f t="shared" si="13"/>
        <v>9427.4750000000004</v>
      </c>
      <c r="CH53" s="107">
        <f t="shared" si="13"/>
        <v>9182.66</v>
      </c>
      <c r="CI53" s="107">
        <f t="shared" si="13"/>
        <v>9050.7900000000009</v>
      </c>
      <c r="CJ53" s="107">
        <f t="shared" si="13"/>
        <v>8924.023000000001</v>
      </c>
      <c r="CK53" s="107">
        <f t="shared" si="13"/>
        <v>8778.7289999999994</v>
      </c>
      <c r="CL53" s="107">
        <f t="shared" si="13"/>
        <v>8431.0509999999995</v>
      </c>
      <c r="CM53" s="107">
        <f t="shared" si="13"/>
        <v>8264.3359999999993</v>
      </c>
      <c r="CN53" s="107">
        <f t="shared" si="13"/>
        <v>8137.2510000000002</v>
      </c>
      <c r="CO53" s="107">
        <f t="shared" si="13"/>
        <v>8021.6550000000007</v>
      </c>
      <c r="CP53" s="107">
        <f t="shared" si="13"/>
        <v>7895.2790000000005</v>
      </c>
      <c r="CQ53" s="107">
        <f t="shared" si="13"/>
        <v>7753.0819999999994</v>
      </c>
      <c r="CR53" s="107">
        <f t="shared" si="13"/>
        <v>7675.5329999999994</v>
      </c>
      <c r="CS53" s="107">
        <f t="shared" si="13"/>
        <v>7604.7960000000003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213967.92425000004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AZ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46051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1842</v>
      </c>
      <c r="C5" s="25">
        <v>1842</v>
      </c>
      <c r="D5" s="25">
        <v>1842</v>
      </c>
      <c r="E5" s="25">
        <v>1842</v>
      </c>
      <c r="F5" s="25">
        <v>1856</v>
      </c>
      <c r="G5" s="25">
        <v>1856</v>
      </c>
      <c r="H5" s="25">
        <v>1856</v>
      </c>
      <c r="I5" s="25">
        <v>1856</v>
      </c>
      <c r="J5" s="25">
        <v>1856</v>
      </c>
      <c r="K5" s="25">
        <v>1856</v>
      </c>
      <c r="L5" s="25">
        <v>1856</v>
      </c>
      <c r="M5" s="25">
        <v>1856</v>
      </c>
      <c r="N5" s="25">
        <v>1877</v>
      </c>
      <c r="O5" s="25">
        <v>1877</v>
      </c>
      <c r="P5" s="25">
        <v>1877</v>
      </c>
      <c r="Q5" s="25">
        <v>1877</v>
      </c>
      <c r="R5" s="25">
        <v>1892</v>
      </c>
      <c r="S5" s="25">
        <v>1892</v>
      </c>
      <c r="T5" s="25">
        <v>1892</v>
      </c>
      <c r="U5" s="25">
        <v>1892</v>
      </c>
      <c r="V5" s="25">
        <v>1853</v>
      </c>
      <c r="W5" s="25">
        <v>1853</v>
      </c>
      <c r="X5" s="25">
        <v>1831.8</v>
      </c>
      <c r="Y5" s="25">
        <v>1715.9</v>
      </c>
      <c r="Z5" s="25">
        <v>1845</v>
      </c>
      <c r="AA5" s="25">
        <v>1845</v>
      </c>
      <c r="AB5" s="25">
        <v>1845</v>
      </c>
      <c r="AC5" s="25">
        <v>1845</v>
      </c>
      <c r="AD5" s="25">
        <v>1852</v>
      </c>
      <c r="AE5" s="25">
        <v>1852</v>
      </c>
      <c r="AF5" s="25">
        <v>1852</v>
      </c>
      <c r="AG5" s="25">
        <v>1852</v>
      </c>
      <c r="AH5" s="25">
        <v>1776.4</v>
      </c>
      <c r="AI5" s="25">
        <v>1801.6</v>
      </c>
      <c r="AJ5" s="25">
        <v>1838</v>
      </c>
      <c r="AK5" s="25">
        <v>1838</v>
      </c>
      <c r="AL5" s="25">
        <v>1804</v>
      </c>
      <c r="AM5" s="25">
        <v>1804</v>
      </c>
      <c r="AN5" s="25">
        <v>1804</v>
      </c>
      <c r="AO5" s="25">
        <v>1804</v>
      </c>
      <c r="AP5" s="25">
        <v>1805</v>
      </c>
      <c r="AQ5" s="25">
        <v>1805</v>
      </c>
      <c r="AR5" s="25">
        <v>1805</v>
      </c>
      <c r="AS5" s="25">
        <v>1805</v>
      </c>
      <c r="AT5" s="25">
        <v>1814</v>
      </c>
      <c r="AU5" s="25">
        <v>1814</v>
      </c>
      <c r="AV5" s="25">
        <v>1814</v>
      </c>
      <c r="AW5" s="25">
        <v>1814</v>
      </c>
      <c r="AX5" s="25">
        <v>1829</v>
      </c>
      <c r="AY5" s="25">
        <v>1829</v>
      </c>
      <c r="AZ5" s="25">
        <v>1829</v>
      </c>
      <c r="BA5" s="25">
        <v>1829</v>
      </c>
      <c r="BB5" s="25">
        <v>1821</v>
      </c>
      <c r="BC5" s="25">
        <v>1821</v>
      </c>
      <c r="BD5" s="25">
        <v>1821</v>
      </c>
      <c r="BE5" s="25">
        <v>1821</v>
      </c>
      <c r="BF5" s="25">
        <v>1865</v>
      </c>
      <c r="BG5" s="25">
        <v>1865</v>
      </c>
      <c r="BH5" s="25">
        <v>1865</v>
      </c>
      <c r="BI5" s="25">
        <v>1865</v>
      </c>
      <c r="BJ5" s="25">
        <v>1892</v>
      </c>
      <c r="BK5" s="25">
        <v>1892</v>
      </c>
      <c r="BL5" s="25">
        <v>1892</v>
      </c>
      <c r="BM5" s="25">
        <v>1892</v>
      </c>
      <c r="BN5" s="25">
        <v>1900</v>
      </c>
      <c r="BO5" s="25">
        <v>1900</v>
      </c>
      <c r="BP5" s="25">
        <v>1900</v>
      </c>
      <c r="BQ5" s="25">
        <v>1900</v>
      </c>
      <c r="BR5" s="25">
        <v>1900</v>
      </c>
      <c r="BS5" s="25">
        <v>1900</v>
      </c>
      <c r="BT5" s="25">
        <v>1900</v>
      </c>
      <c r="BU5" s="25">
        <v>1900</v>
      </c>
      <c r="BV5" s="25">
        <v>1900</v>
      </c>
      <c r="BW5" s="25">
        <v>1900</v>
      </c>
      <c r="BX5" s="25">
        <v>1900</v>
      </c>
      <c r="BY5" s="25">
        <v>1900</v>
      </c>
      <c r="BZ5" s="25">
        <v>1900</v>
      </c>
      <c r="CA5" s="25">
        <v>1900</v>
      </c>
      <c r="CB5" s="25">
        <v>1900</v>
      </c>
      <c r="CC5" s="25">
        <v>1900</v>
      </c>
      <c r="CD5" s="25">
        <v>1900</v>
      </c>
      <c r="CE5" s="25">
        <v>1900</v>
      </c>
      <c r="CF5" s="25">
        <v>1900</v>
      </c>
      <c r="CG5" s="25">
        <v>1900</v>
      </c>
      <c r="CH5" s="25">
        <v>1896</v>
      </c>
      <c r="CI5" s="25">
        <v>1896</v>
      </c>
      <c r="CJ5" s="25">
        <v>1896</v>
      </c>
      <c r="CK5" s="25">
        <v>1896</v>
      </c>
      <c r="CL5" s="25">
        <v>1813</v>
      </c>
      <c r="CM5" s="25">
        <v>1813</v>
      </c>
      <c r="CN5" s="25">
        <v>1813</v>
      </c>
      <c r="CO5" s="25">
        <v>1813</v>
      </c>
      <c r="CP5" s="25">
        <v>1778</v>
      </c>
      <c r="CQ5" s="25">
        <v>1778</v>
      </c>
      <c r="CR5" s="25">
        <v>1778</v>
      </c>
      <c r="CS5" s="25">
        <v>1778</v>
      </c>
      <c r="CT5" s="26"/>
      <c r="CU5" s="26"/>
      <c r="CV5" s="26"/>
      <c r="CW5" s="27"/>
      <c r="CX5" s="132">
        <f t="array" ref="CX5">SUMPRODUCT(B5:CW5*0.25)</f>
        <v>44463.925000000003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77.95</v>
      </c>
      <c r="C8" s="138">
        <v>78.16</v>
      </c>
      <c r="D8" s="138">
        <v>50</v>
      </c>
      <c r="E8" s="138">
        <v>53.5</v>
      </c>
      <c r="F8" s="138">
        <v>78.150000000000006</v>
      </c>
      <c r="G8" s="138">
        <v>78.22</v>
      </c>
      <c r="H8" s="138">
        <v>79.53</v>
      </c>
      <c r="I8" s="138">
        <v>83.67</v>
      </c>
      <c r="J8" s="138">
        <v>85.08</v>
      </c>
      <c r="K8" s="138">
        <v>84.96</v>
      </c>
      <c r="L8" s="138">
        <v>84.97</v>
      </c>
      <c r="M8" s="138">
        <v>83.48</v>
      </c>
      <c r="N8" s="138">
        <v>84.17</v>
      </c>
      <c r="O8" s="138">
        <v>84.78</v>
      </c>
      <c r="P8" s="138">
        <v>84.99</v>
      </c>
      <c r="Q8" s="138">
        <v>85.04</v>
      </c>
      <c r="R8" s="138">
        <v>79.58</v>
      </c>
      <c r="S8" s="138">
        <v>81.459999999999994</v>
      </c>
      <c r="T8" s="138">
        <v>85.16</v>
      </c>
      <c r="U8" s="138">
        <v>86.26</v>
      </c>
      <c r="V8" s="138">
        <v>95</v>
      </c>
      <c r="W8" s="138">
        <v>95.92</v>
      </c>
      <c r="X8" s="138">
        <v>115.55</v>
      </c>
      <c r="Y8" s="138">
        <v>130.65</v>
      </c>
      <c r="Z8" s="138">
        <v>98.8</v>
      </c>
      <c r="AA8" s="138">
        <v>95</v>
      </c>
      <c r="AB8" s="138">
        <v>95</v>
      </c>
      <c r="AC8" s="138">
        <v>100.53</v>
      </c>
      <c r="AD8" s="138">
        <v>108.5</v>
      </c>
      <c r="AE8" s="138">
        <v>101.03</v>
      </c>
      <c r="AF8" s="138">
        <v>117.84</v>
      </c>
      <c r="AG8" s="138">
        <v>127</v>
      </c>
      <c r="AH8" s="138">
        <v>170.69</v>
      </c>
      <c r="AI8" s="138">
        <v>178.52</v>
      </c>
      <c r="AJ8" s="138">
        <v>155.11000000000001</v>
      </c>
      <c r="AK8" s="138">
        <v>155.1</v>
      </c>
      <c r="AL8" s="138">
        <v>131.44999999999999</v>
      </c>
      <c r="AM8" s="138">
        <v>100.31</v>
      </c>
      <c r="AN8" s="138">
        <v>94.55</v>
      </c>
      <c r="AO8" s="138">
        <v>92.38</v>
      </c>
      <c r="AP8" s="138">
        <v>92</v>
      </c>
      <c r="AQ8" s="138">
        <v>89.38</v>
      </c>
      <c r="AR8" s="138">
        <v>97.25</v>
      </c>
      <c r="AS8" s="138">
        <v>97.74</v>
      </c>
      <c r="AT8" s="138">
        <v>97.99</v>
      </c>
      <c r="AU8" s="138">
        <v>97.9</v>
      </c>
      <c r="AV8" s="138">
        <v>98.79</v>
      </c>
      <c r="AW8" s="138">
        <v>98.94</v>
      </c>
      <c r="AX8" s="138">
        <v>99.95</v>
      </c>
      <c r="AY8" s="138">
        <v>98.99</v>
      </c>
      <c r="AZ8" s="138">
        <v>98.96</v>
      </c>
      <c r="BA8" s="138">
        <v>98.59</v>
      </c>
      <c r="BB8" s="138">
        <v>95</v>
      </c>
      <c r="BC8" s="138">
        <v>95</v>
      </c>
      <c r="BD8" s="138">
        <v>85.75</v>
      </c>
      <c r="BE8" s="138">
        <v>95</v>
      </c>
      <c r="BF8" s="138">
        <v>81.61</v>
      </c>
      <c r="BG8" s="138">
        <v>83.52</v>
      </c>
      <c r="BH8" s="138">
        <v>84.68</v>
      </c>
      <c r="BI8" s="138">
        <v>86.15</v>
      </c>
      <c r="BJ8" s="138">
        <v>98.87</v>
      </c>
      <c r="BK8" s="138">
        <v>96.68</v>
      </c>
      <c r="BL8" s="138">
        <v>95</v>
      </c>
      <c r="BM8" s="138">
        <v>95</v>
      </c>
      <c r="BN8" s="138">
        <v>95</v>
      </c>
      <c r="BO8" s="138">
        <v>98.48</v>
      </c>
      <c r="BP8" s="138">
        <v>99.1</v>
      </c>
      <c r="BQ8" s="138">
        <v>103.19</v>
      </c>
      <c r="BR8" s="138">
        <v>106.14</v>
      </c>
      <c r="BS8" s="138">
        <v>111.84</v>
      </c>
      <c r="BT8" s="138">
        <v>127.05</v>
      </c>
      <c r="BU8" s="138">
        <v>111.3</v>
      </c>
      <c r="BV8" s="138">
        <v>145.75</v>
      </c>
      <c r="BW8" s="138">
        <v>131.97999999999999</v>
      </c>
      <c r="BX8" s="138">
        <v>131.02000000000001</v>
      </c>
      <c r="BY8" s="138">
        <v>130.18</v>
      </c>
      <c r="BZ8" s="138">
        <v>99.69</v>
      </c>
      <c r="CA8" s="138">
        <v>100.05</v>
      </c>
      <c r="CB8" s="138">
        <v>98.48</v>
      </c>
      <c r="CC8" s="138">
        <v>98.59</v>
      </c>
      <c r="CD8" s="138">
        <v>95.7</v>
      </c>
      <c r="CE8" s="138">
        <v>97.65</v>
      </c>
      <c r="CF8" s="138">
        <v>97.73</v>
      </c>
      <c r="CG8" s="138">
        <v>97.33</v>
      </c>
      <c r="CH8" s="138">
        <v>95</v>
      </c>
      <c r="CI8" s="138">
        <v>97.92</v>
      </c>
      <c r="CJ8" s="138">
        <v>95.87</v>
      </c>
      <c r="CK8" s="138">
        <v>95</v>
      </c>
      <c r="CL8" s="138">
        <v>84.59</v>
      </c>
      <c r="CM8" s="138">
        <v>83.56</v>
      </c>
      <c r="CN8" s="138">
        <v>82.17</v>
      </c>
      <c r="CO8" s="138">
        <v>79.91</v>
      </c>
      <c r="CP8" s="138">
        <v>78.64</v>
      </c>
      <c r="CQ8" s="138">
        <v>77.260000000000005</v>
      </c>
      <c r="CR8" s="138">
        <v>52.5</v>
      </c>
      <c r="CS8" s="138">
        <v>0.01</v>
      </c>
      <c r="CT8" s="139"/>
      <c r="CU8" s="139"/>
      <c r="CV8" s="139"/>
      <c r="CW8" s="140"/>
      <c r="CX8" s="141">
        <f>IF(SUM(B8:CW8)&lt;&gt;0,AVERAGEIF(B8:CW8,"&lt;&gt;"""),"")</f>
        <v>96.931874999999991</v>
      </c>
    </row>
    <row r="9" spans="1:102" ht="24.95" customHeight="1" thickBot="1" x14ac:dyDescent="0.25">
      <c r="A9" s="133" t="s">
        <v>6</v>
      </c>
      <c r="B9" s="42">
        <v>64.902500000000003</v>
      </c>
      <c r="C9" s="43">
        <v>64.902500000000003</v>
      </c>
      <c r="D9" s="43">
        <v>64.902500000000003</v>
      </c>
      <c r="E9" s="43">
        <v>64.902500000000003</v>
      </c>
      <c r="F9" s="43">
        <v>79.892499999999998</v>
      </c>
      <c r="G9" s="43">
        <v>79.892499999999998</v>
      </c>
      <c r="H9" s="43">
        <v>79.892499999999998</v>
      </c>
      <c r="I9" s="43">
        <v>79.892499999999998</v>
      </c>
      <c r="J9" s="43">
        <v>84.622500000000002</v>
      </c>
      <c r="K9" s="43">
        <v>84.622500000000002</v>
      </c>
      <c r="L9" s="43">
        <v>84.622500000000002</v>
      </c>
      <c r="M9" s="43">
        <v>84.622500000000002</v>
      </c>
      <c r="N9" s="43">
        <v>84.745000000000005</v>
      </c>
      <c r="O9" s="43">
        <v>84.745000000000005</v>
      </c>
      <c r="P9" s="43">
        <v>84.745000000000005</v>
      </c>
      <c r="Q9" s="43">
        <v>84.745000000000005</v>
      </c>
      <c r="R9" s="43">
        <v>83.114999999999995</v>
      </c>
      <c r="S9" s="43">
        <v>83.114999999999995</v>
      </c>
      <c r="T9" s="43">
        <v>83.114999999999995</v>
      </c>
      <c r="U9" s="43">
        <v>83.114999999999995</v>
      </c>
      <c r="V9" s="43">
        <v>109.28</v>
      </c>
      <c r="W9" s="43">
        <v>109.28</v>
      </c>
      <c r="X9" s="43">
        <v>109.28</v>
      </c>
      <c r="Y9" s="43">
        <v>109.28</v>
      </c>
      <c r="Z9" s="43">
        <v>97.332499999999996</v>
      </c>
      <c r="AA9" s="43">
        <v>97.332499999999996</v>
      </c>
      <c r="AB9" s="43">
        <v>97.332499999999996</v>
      </c>
      <c r="AC9" s="43">
        <v>97.332499999999996</v>
      </c>
      <c r="AD9" s="43">
        <v>113.5925</v>
      </c>
      <c r="AE9" s="43">
        <v>113.5925</v>
      </c>
      <c r="AF9" s="43">
        <v>113.5925</v>
      </c>
      <c r="AG9" s="43">
        <v>113.5925</v>
      </c>
      <c r="AH9" s="43">
        <v>164.85499999999999</v>
      </c>
      <c r="AI9" s="43">
        <v>164.85499999999999</v>
      </c>
      <c r="AJ9" s="43">
        <v>164.85499999999999</v>
      </c>
      <c r="AK9" s="43">
        <v>164.85499999999999</v>
      </c>
      <c r="AL9" s="43">
        <v>104.6725</v>
      </c>
      <c r="AM9" s="43">
        <v>104.6725</v>
      </c>
      <c r="AN9" s="43">
        <v>104.6725</v>
      </c>
      <c r="AO9" s="43">
        <v>104.6725</v>
      </c>
      <c r="AP9" s="43">
        <v>94.092500000000001</v>
      </c>
      <c r="AQ9" s="43">
        <v>94.092500000000001</v>
      </c>
      <c r="AR9" s="43">
        <v>94.092500000000001</v>
      </c>
      <c r="AS9" s="43">
        <v>94.092500000000001</v>
      </c>
      <c r="AT9" s="43">
        <v>98.405000000000001</v>
      </c>
      <c r="AU9" s="43">
        <v>98.405000000000001</v>
      </c>
      <c r="AV9" s="43">
        <v>98.405000000000001</v>
      </c>
      <c r="AW9" s="43">
        <v>98.405000000000001</v>
      </c>
      <c r="AX9" s="43">
        <v>99.122500000000002</v>
      </c>
      <c r="AY9" s="43">
        <v>99.122500000000002</v>
      </c>
      <c r="AZ9" s="43">
        <v>99.122500000000002</v>
      </c>
      <c r="BA9" s="43">
        <v>99.122500000000002</v>
      </c>
      <c r="BB9" s="43">
        <v>92.6875</v>
      </c>
      <c r="BC9" s="43">
        <v>92.6875</v>
      </c>
      <c r="BD9" s="43">
        <v>92.6875</v>
      </c>
      <c r="BE9" s="43">
        <v>92.6875</v>
      </c>
      <c r="BF9" s="43">
        <v>83.99</v>
      </c>
      <c r="BG9" s="43">
        <v>83.99</v>
      </c>
      <c r="BH9" s="43">
        <v>83.99</v>
      </c>
      <c r="BI9" s="43">
        <v>83.99</v>
      </c>
      <c r="BJ9" s="43">
        <v>96.387500000000003</v>
      </c>
      <c r="BK9" s="43">
        <v>96.387500000000003</v>
      </c>
      <c r="BL9" s="43">
        <v>96.387500000000003</v>
      </c>
      <c r="BM9" s="43">
        <v>96.387500000000003</v>
      </c>
      <c r="BN9" s="43">
        <v>98.942499999999995</v>
      </c>
      <c r="BO9" s="43">
        <v>98.942499999999995</v>
      </c>
      <c r="BP9" s="43">
        <v>98.942499999999995</v>
      </c>
      <c r="BQ9" s="43">
        <v>98.942499999999995</v>
      </c>
      <c r="BR9" s="43">
        <v>114.0825</v>
      </c>
      <c r="BS9" s="43">
        <v>114.0825</v>
      </c>
      <c r="BT9" s="43">
        <v>114.0825</v>
      </c>
      <c r="BU9" s="43">
        <v>114.0825</v>
      </c>
      <c r="BV9" s="43">
        <v>134.73249999999999</v>
      </c>
      <c r="BW9" s="43">
        <v>134.73249999999999</v>
      </c>
      <c r="BX9" s="43">
        <v>134.73249999999999</v>
      </c>
      <c r="BY9" s="43">
        <v>134.73249999999999</v>
      </c>
      <c r="BZ9" s="43">
        <v>99.202500000000001</v>
      </c>
      <c r="CA9" s="43">
        <v>99.202500000000001</v>
      </c>
      <c r="CB9" s="43">
        <v>99.202500000000001</v>
      </c>
      <c r="CC9" s="43">
        <v>99.202500000000001</v>
      </c>
      <c r="CD9" s="43">
        <v>97.102500000000006</v>
      </c>
      <c r="CE9" s="43">
        <v>97.102500000000006</v>
      </c>
      <c r="CF9" s="43">
        <v>97.102500000000006</v>
      </c>
      <c r="CG9" s="43">
        <v>97.102500000000006</v>
      </c>
      <c r="CH9" s="43">
        <v>95.947500000000005</v>
      </c>
      <c r="CI9" s="43">
        <v>95.947500000000005</v>
      </c>
      <c r="CJ9" s="43">
        <v>95.947500000000005</v>
      </c>
      <c r="CK9" s="43">
        <v>95.947500000000005</v>
      </c>
      <c r="CL9" s="43">
        <v>82.557500000000005</v>
      </c>
      <c r="CM9" s="43">
        <v>82.557500000000005</v>
      </c>
      <c r="CN9" s="43">
        <v>82.557500000000005</v>
      </c>
      <c r="CO9" s="43">
        <v>82.557500000000005</v>
      </c>
      <c r="CP9" s="43">
        <v>52.102499999999999</v>
      </c>
      <c r="CQ9" s="43">
        <v>52.102499999999999</v>
      </c>
      <c r="CR9" s="43">
        <v>52.102499999999999</v>
      </c>
      <c r="CS9" s="43">
        <v>52.102499999999999</v>
      </c>
      <c r="CT9" s="44"/>
      <c r="CU9" s="44"/>
      <c r="CV9" s="44"/>
      <c r="CW9" s="45"/>
      <c r="CX9" s="142">
        <f>IF(SUM(B9:CW9)&lt;&gt;0,AVERAGEIF(B9:CW9,"&lt;&gt;"""),"")</f>
        <v>96.931875000000119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0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0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>
        <v>1342</v>
      </c>
      <c r="C22" s="149">
        <v>1342</v>
      </c>
      <c r="D22" s="149">
        <v>1342</v>
      </c>
      <c r="E22" s="149">
        <v>1342</v>
      </c>
      <c r="F22" s="149">
        <v>1356</v>
      </c>
      <c r="G22" s="149">
        <v>1356</v>
      </c>
      <c r="H22" s="149">
        <v>1356</v>
      </c>
      <c r="I22" s="149">
        <v>1356</v>
      </c>
      <c r="J22" s="149">
        <v>1356</v>
      </c>
      <c r="K22" s="149">
        <v>1356</v>
      </c>
      <c r="L22" s="149">
        <v>1356</v>
      </c>
      <c r="M22" s="149">
        <v>1356</v>
      </c>
      <c r="N22" s="149">
        <v>1377</v>
      </c>
      <c r="O22" s="149">
        <v>1377</v>
      </c>
      <c r="P22" s="149">
        <v>1377</v>
      </c>
      <c r="Q22" s="149">
        <v>1377</v>
      </c>
      <c r="R22" s="149">
        <v>1392</v>
      </c>
      <c r="S22" s="149">
        <v>1392</v>
      </c>
      <c r="T22" s="149">
        <v>1392</v>
      </c>
      <c r="U22" s="149">
        <v>1392</v>
      </c>
      <c r="V22" s="149">
        <v>1353</v>
      </c>
      <c r="W22" s="149">
        <v>1353</v>
      </c>
      <c r="X22" s="149">
        <v>1331.8</v>
      </c>
      <c r="Y22" s="149">
        <v>1215.9000000000001</v>
      </c>
      <c r="Z22" s="149">
        <v>1345</v>
      </c>
      <c r="AA22" s="149">
        <v>1345</v>
      </c>
      <c r="AB22" s="149">
        <v>1345</v>
      </c>
      <c r="AC22" s="149">
        <v>1345</v>
      </c>
      <c r="AD22" s="149">
        <v>1352</v>
      </c>
      <c r="AE22" s="149">
        <v>1352</v>
      </c>
      <c r="AF22" s="149">
        <v>1352</v>
      </c>
      <c r="AG22" s="149">
        <v>1352</v>
      </c>
      <c r="AH22" s="149">
        <v>1276.4000000000001</v>
      </c>
      <c r="AI22" s="149">
        <v>1301.5999999999999</v>
      </c>
      <c r="AJ22" s="149">
        <v>1338</v>
      </c>
      <c r="AK22" s="149">
        <v>1338</v>
      </c>
      <c r="AL22" s="149">
        <v>1304</v>
      </c>
      <c r="AM22" s="149">
        <v>1304</v>
      </c>
      <c r="AN22" s="149">
        <v>1304</v>
      </c>
      <c r="AO22" s="149">
        <v>1304</v>
      </c>
      <c r="AP22" s="149">
        <v>1305</v>
      </c>
      <c r="AQ22" s="149">
        <v>1305</v>
      </c>
      <c r="AR22" s="149">
        <v>1305</v>
      </c>
      <c r="AS22" s="149">
        <v>1305</v>
      </c>
      <c r="AT22" s="149">
        <v>1314</v>
      </c>
      <c r="AU22" s="149">
        <v>1314</v>
      </c>
      <c r="AV22" s="149">
        <v>1314</v>
      </c>
      <c r="AW22" s="149">
        <v>1314</v>
      </c>
      <c r="AX22" s="149">
        <v>1329</v>
      </c>
      <c r="AY22" s="149">
        <v>1329</v>
      </c>
      <c r="AZ22" s="149">
        <v>1329</v>
      </c>
      <c r="BA22" s="149">
        <v>1329</v>
      </c>
      <c r="BB22" s="149">
        <v>1321</v>
      </c>
      <c r="BC22" s="149">
        <v>1321</v>
      </c>
      <c r="BD22" s="149">
        <v>1321</v>
      </c>
      <c r="BE22" s="149">
        <v>1321</v>
      </c>
      <c r="BF22" s="149">
        <v>1365</v>
      </c>
      <c r="BG22" s="149">
        <v>1365</v>
      </c>
      <c r="BH22" s="149">
        <v>1365</v>
      </c>
      <c r="BI22" s="149">
        <v>1365</v>
      </c>
      <c r="BJ22" s="149">
        <v>1392</v>
      </c>
      <c r="BK22" s="149">
        <v>1392</v>
      </c>
      <c r="BL22" s="149">
        <v>1392</v>
      </c>
      <c r="BM22" s="149">
        <v>1392</v>
      </c>
      <c r="BN22" s="149">
        <v>1400</v>
      </c>
      <c r="BO22" s="149">
        <v>1400</v>
      </c>
      <c r="BP22" s="149">
        <v>1400</v>
      </c>
      <c r="BQ22" s="149">
        <v>1400</v>
      </c>
      <c r="BR22" s="149">
        <v>1400</v>
      </c>
      <c r="BS22" s="149">
        <v>1400</v>
      </c>
      <c r="BT22" s="149">
        <v>1400</v>
      </c>
      <c r="BU22" s="149">
        <v>1400</v>
      </c>
      <c r="BV22" s="149">
        <v>1400</v>
      </c>
      <c r="BW22" s="149">
        <v>1400</v>
      </c>
      <c r="BX22" s="149">
        <v>1400</v>
      </c>
      <c r="BY22" s="149">
        <v>1400</v>
      </c>
      <c r="BZ22" s="149">
        <v>1400</v>
      </c>
      <c r="CA22" s="149">
        <v>1400</v>
      </c>
      <c r="CB22" s="149">
        <v>1400</v>
      </c>
      <c r="CC22" s="149">
        <v>1400</v>
      </c>
      <c r="CD22" s="149">
        <v>1400</v>
      </c>
      <c r="CE22" s="149">
        <v>1400</v>
      </c>
      <c r="CF22" s="149">
        <v>1400</v>
      </c>
      <c r="CG22" s="149">
        <v>1400</v>
      </c>
      <c r="CH22" s="149">
        <v>1396</v>
      </c>
      <c r="CI22" s="149">
        <v>1396</v>
      </c>
      <c r="CJ22" s="149">
        <v>1396</v>
      </c>
      <c r="CK22" s="149">
        <v>1396</v>
      </c>
      <c r="CL22" s="149">
        <v>1313</v>
      </c>
      <c r="CM22" s="149">
        <v>1313</v>
      </c>
      <c r="CN22" s="149">
        <v>1313</v>
      </c>
      <c r="CO22" s="149">
        <v>1313</v>
      </c>
      <c r="CP22" s="149">
        <v>1278</v>
      </c>
      <c r="CQ22" s="149">
        <v>1278</v>
      </c>
      <c r="CR22" s="149">
        <v>1278</v>
      </c>
      <c r="CS22" s="149">
        <v>1278</v>
      </c>
      <c r="CT22" s="150"/>
      <c r="CU22" s="150"/>
      <c r="CV22" s="150"/>
      <c r="CW22" s="151"/>
      <c r="CX22" s="152">
        <f t="array" ref="CX22">SUMPRODUCT(B22:CW22*0.25)</f>
        <v>32463.924999999999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>
        <v>500</v>
      </c>
      <c r="C24" s="155">
        <v>500</v>
      </c>
      <c r="D24" s="155">
        <v>500</v>
      </c>
      <c r="E24" s="155">
        <v>500</v>
      </c>
      <c r="F24" s="155">
        <v>500</v>
      </c>
      <c r="G24" s="155">
        <v>500</v>
      </c>
      <c r="H24" s="155">
        <v>500</v>
      </c>
      <c r="I24" s="155">
        <v>500</v>
      </c>
      <c r="J24" s="155">
        <v>500</v>
      </c>
      <c r="K24" s="155">
        <v>500</v>
      </c>
      <c r="L24" s="155">
        <v>500</v>
      </c>
      <c r="M24" s="155">
        <v>500</v>
      </c>
      <c r="N24" s="155">
        <v>500</v>
      </c>
      <c r="O24" s="155">
        <v>500</v>
      </c>
      <c r="P24" s="155">
        <v>500</v>
      </c>
      <c r="Q24" s="155">
        <v>500</v>
      </c>
      <c r="R24" s="155">
        <v>500</v>
      </c>
      <c r="S24" s="155">
        <v>500</v>
      </c>
      <c r="T24" s="155">
        <v>500</v>
      </c>
      <c r="U24" s="155">
        <v>500</v>
      </c>
      <c r="V24" s="155">
        <v>500</v>
      </c>
      <c r="W24" s="155">
        <v>500</v>
      </c>
      <c r="X24" s="155">
        <v>500</v>
      </c>
      <c r="Y24" s="155">
        <v>500</v>
      </c>
      <c r="Z24" s="155">
        <v>500</v>
      </c>
      <c r="AA24" s="155">
        <v>500</v>
      </c>
      <c r="AB24" s="155">
        <v>500</v>
      </c>
      <c r="AC24" s="155">
        <v>500</v>
      </c>
      <c r="AD24" s="155">
        <v>500</v>
      </c>
      <c r="AE24" s="155">
        <v>500</v>
      </c>
      <c r="AF24" s="155">
        <v>500</v>
      </c>
      <c r="AG24" s="155">
        <v>500</v>
      </c>
      <c r="AH24" s="155">
        <v>500</v>
      </c>
      <c r="AI24" s="155">
        <v>500</v>
      </c>
      <c r="AJ24" s="155">
        <v>500</v>
      </c>
      <c r="AK24" s="155">
        <v>500</v>
      </c>
      <c r="AL24" s="155">
        <v>500</v>
      </c>
      <c r="AM24" s="155">
        <v>500</v>
      </c>
      <c r="AN24" s="155">
        <v>500</v>
      </c>
      <c r="AO24" s="155">
        <v>500</v>
      </c>
      <c r="AP24" s="155">
        <v>500</v>
      </c>
      <c r="AQ24" s="155">
        <v>500</v>
      </c>
      <c r="AR24" s="155">
        <v>500</v>
      </c>
      <c r="AS24" s="155">
        <v>500</v>
      </c>
      <c r="AT24" s="155">
        <v>500</v>
      </c>
      <c r="AU24" s="155">
        <v>500</v>
      </c>
      <c r="AV24" s="155">
        <v>500</v>
      </c>
      <c r="AW24" s="155">
        <v>500</v>
      </c>
      <c r="AX24" s="155">
        <v>500</v>
      </c>
      <c r="AY24" s="155">
        <v>500</v>
      </c>
      <c r="AZ24" s="155">
        <v>500</v>
      </c>
      <c r="BA24" s="155">
        <v>500</v>
      </c>
      <c r="BB24" s="155">
        <v>500</v>
      </c>
      <c r="BC24" s="155">
        <v>500</v>
      </c>
      <c r="BD24" s="155">
        <v>500</v>
      </c>
      <c r="BE24" s="155">
        <v>500</v>
      </c>
      <c r="BF24" s="155">
        <v>500</v>
      </c>
      <c r="BG24" s="155">
        <v>500</v>
      </c>
      <c r="BH24" s="155">
        <v>500</v>
      </c>
      <c r="BI24" s="155">
        <v>500</v>
      </c>
      <c r="BJ24" s="155">
        <v>500</v>
      </c>
      <c r="BK24" s="155">
        <v>500</v>
      </c>
      <c r="BL24" s="155">
        <v>500</v>
      </c>
      <c r="BM24" s="155">
        <v>500</v>
      </c>
      <c r="BN24" s="155">
        <v>500</v>
      </c>
      <c r="BO24" s="155">
        <v>500</v>
      </c>
      <c r="BP24" s="155">
        <v>500</v>
      </c>
      <c r="BQ24" s="155">
        <v>500</v>
      </c>
      <c r="BR24" s="155">
        <v>500</v>
      </c>
      <c r="BS24" s="155">
        <v>500</v>
      </c>
      <c r="BT24" s="155">
        <v>500</v>
      </c>
      <c r="BU24" s="155">
        <v>500</v>
      </c>
      <c r="BV24" s="155">
        <v>500</v>
      </c>
      <c r="BW24" s="155">
        <v>500</v>
      </c>
      <c r="BX24" s="155">
        <v>500</v>
      </c>
      <c r="BY24" s="155">
        <v>500</v>
      </c>
      <c r="BZ24" s="155">
        <v>500</v>
      </c>
      <c r="CA24" s="155">
        <v>500</v>
      </c>
      <c r="CB24" s="155">
        <v>500</v>
      </c>
      <c r="CC24" s="155">
        <v>500</v>
      </c>
      <c r="CD24" s="155">
        <v>500</v>
      </c>
      <c r="CE24" s="155">
        <v>500</v>
      </c>
      <c r="CF24" s="155">
        <v>500</v>
      </c>
      <c r="CG24" s="155">
        <v>500</v>
      </c>
      <c r="CH24" s="155">
        <v>500</v>
      </c>
      <c r="CI24" s="155">
        <v>500</v>
      </c>
      <c r="CJ24" s="155">
        <v>500</v>
      </c>
      <c r="CK24" s="155">
        <v>500</v>
      </c>
      <c r="CL24" s="155">
        <v>500</v>
      </c>
      <c r="CM24" s="155">
        <v>500</v>
      </c>
      <c r="CN24" s="155">
        <v>500</v>
      </c>
      <c r="CO24" s="155">
        <v>500</v>
      </c>
      <c r="CP24" s="155">
        <v>500</v>
      </c>
      <c r="CQ24" s="155">
        <v>500</v>
      </c>
      <c r="CR24" s="155">
        <v>500</v>
      </c>
      <c r="CS24" s="155">
        <v>500</v>
      </c>
      <c r="CT24" s="156"/>
      <c r="CU24" s="156"/>
      <c r="CV24" s="156"/>
      <c r="CW24" s="157"/>
      <c r="CX24" s="158">
        <f t="array" ref="CX24">SUMPRODUCT(B24:CW24*0.25)</f>
        <v>12000</v>
      </c>
    </row>
    <row r="25" spans="1:102" ht="30" customHeight="1" thickBot="1" x14ac:dyDescent="0.25">
      <c r="A25" s="105" t="s">
        <v>51</v>
      </c>
      <c r="B25" s="159">
        <f>SUM(B20:B24)</f>
        <v>1842</v>
      </c>
      <c r="C25" s="160">
        <f t="shared" ref="C25:BN25" si="2">SUM(C20:C24)</f>
        <v>1842</v>
      </c>
      <c r="D25" s="160">
        <f t="shared" si="2"/>
        <v>1842</v>
      </c>
      <c r="E25" s="160">
        <f t="shared" si="2"/>
        <v>1842</v>
      </c>
      <c r="F25" s="160">
        <f t="shared" si="2"/>
        <v>1856</v>
      </c>
      <c r="G25" s="160">
        <f t="shared" si="2"/>
        <v>1856</v>
      </c>
      <c r="H25" s="160">
        <f t="shared" si="2"/>
        <v>1856</v>
      </c>
      <c r="I25" s="160">
        <f t="shared" si="2"/>
        <v>1856</v>
      </c>
      <c r="J25" s="160">
        <f t="shared" si="2"/>
        <v>1856</v>
      </c>
      <c r="K25" s="160">
        <f t="shared" si="2"/>
        <v>1856</v>
      </c>
      <c r="L25" s="160">
        <f t="shared" si="2"/>
        <v>1856</v>
      </c>
      <c r="M25" s="160">
        <f t="shared" si="2"/>
        <v>1856</v>
      </c>
      <c r="N25" s="160">
        <f t="shared" si="2"/>
        <v>1877</v>
      </c>
      <c r="O25" s="160">
        <f t="shared" si="2"/>
        <v>1877</v>
      </c>
      <c r="P25" s="160">
        <f t="shared" si="2"/>
        <v>1877</v>
      </c>
      <c r="Q25" s="160">
        <f t="shared" si="2"/>
        <v>1877</v>
      </c>
      <c r="R25" s="160">
        <f t="shared" si="2"/>
        <v>1892</v>
      </c>
      <c r="S25" s="160">
        <f t="shared" si="2"/>
        <v>1892</v>
      </c>
      <c r="T25" s="160">
        <f t="shared" si="2"/>
        <v>1892</v>
      </c>
      <c r="U25" s="160">
        <f t="shared" si="2"/>
        <v>1892</v>
      </c>
      <c r="V25" s="160">
        <f t="shared" si="2"/>
        <v>1853</v>
      </c>
      <c r="W25" s="160">
        <f t="shared" si="2"/>
        <v>1853</v>
      </c>
      <c r="X25" s="160">
        <f t="shared" si="2"/>
        <v>1831.8</v>
      </c>
      <c r="Y25" s="160">
        <f t="shared" si="2"/>
        <v>1715.9</v>
      </c>
      <c r="Z25" s="160">
        <f t="shared" si="2"/>
        <v>1845</v>
      </c>
      <c r="AA25" s="160">
        <f t="shared" si="2"/>
        <v>1845</v>
      </c>
      <c r="AB25" s="160">
        <f t="shared" si="2"/>
        <v>1845</v>
      </c>
      <c r="AC25" s="160">
        <f t="shared" si="2"/>
        <v>1845</v>
      </c>
      <c r="AD25" s="160">
        <f t="shared" si="2"/>
        <v>1852</v>
      </c>
      <c r="AE25" s="160">
        <f t="shared" si="2"/>
        <v>1852</v>
      </c>
      <c r="AF25" s="160">
        <f t="shared" si="2"/>
        <v>1852</v>
      </c>
      <c r="AG25" s="160">
        <f t="shared" si="2"/>
        <v>1852</v>
      </c>
      <c r="AH25" s="160">
        <f t="shared" si="2"/>
        <v>1776.4</v>
      </c>
      <c r="AI25" s="160">
        <f t="shared" si="2"/>
        <v>1801.6</v>
      </c>
      <c r="AJ25" s="160">
        <f t="shared" si="2"/>
        <v>1838</v>
      </c>
      <c r="AK25" s="160">
        <f t="shared" si="2"/>
        <v>1838</v>
      </c>
      <c r="AL25" s="160">
        <f t="shared" si="2"/>
        <v>1804</v>
      </c>
      <c r="AM25" s="160">
        <f t="shared" si="2"/>
        <v>1804</v>
      </c>
      <c r="AN25" s="160">
        <f t="shared" si="2"/>
        <v>1804</v>
      </c>
      <c r="AO25" s="160">
        <f t="shared" si="2"/>
        <v>1804</v>
      </c>
      <c r="AP25" s="160">
        <f t="shared" si="2"/>
        <v>1805</v>
      </c>
      <c r="AQ25" s="160">
        <f t="shared" si="2"/>
        <v>1805</v>
      </c>
      <c r="AR25" s="160">
        <f t="shared" si="2"/>
        <v>1805</v>
      </c>
      <c r="AS25" s="160">
        <f t="shared" si="2"/>
        <v>1805</v>
      </c>
      <c r="AT25" s="160">
        <f t="shared" si="2"/>
        <v>1814</v>
      </c>
      <c r="AU25" s="160">
        <f t="shared" si="2"/>
        <v>1814</v>
      </c>
      <c r="AV25" s="160">
        <f t="shared" si="2"/>
        <v>1814</v>
      </c>
      <c r="AW25" s="160">
        <f t="shared" si="2"/>
        <v>1814</v>
      </c>
      <c r="AX25" s="160">
        <f t="shared" si="2"/>
        <v>1829</v>
      </c>
      <c r="AY25" s="160">
        <f t="shared" si="2"/>
        <v>1829</v>
      </c>
      <c r="AZ25" s="160">
        <f t="shared" si="2"/>
        <v>1829</v>
      </c>
      <c r="BA25" s="160">
        <f t="shared" si="2"/>
        <v>1829</v>
      </c>
      <c r="BB25" s="160">
        <f t="shared" si="2"/>
        <v>1821</v>
      </c>
      <c r="BC25" s="160">
        <f t="shared" si="2"/>
        <v>1821</v>
      </c>
      <c r="BD25" s="160">
        <f t="shared" si="2"/>
        <v>1821</v>
      </c>
      <c r="BE25" s="160">
        <f t="shared" si="2"/>
        <v>1821</v>
      </c>
      <c r="BF25" s="160">
        <f t="shared" si="2"/>
        <v>1865</v>
      </c>
      <c r="BG25" s="160">
        <f t="shared" si="2"/>
        <v>1865</v>
      </c>
      <c r="BH25" s="160">
        <f t="shared" si="2"/>
        <v>1865</v>
      </c>
      <c r="BI25" s="160">
        <f t="shared" si="2"/>
        <v>1865</v>
      </c>
      <c r="BJ25" s="160">
        <f t="shared" si="2"/>
        <v>1892</v>
      </c>
      <c r="BK25" s="160">
        <f t="shared" si="2"/>
        <v>1892</v>
      </c>
      <c r="BL25" s="160">
        <f t="shared" si="2"/>
        <v>1892</v>
      </c>
      <c r="BM25" s="160">
        <f t="shared" si="2"/>
        <v>1892</v>
      </c>
      <c r="BN25" s="160">
        <f t="shared" si="2"/>
        <v>1900</v>
      </c>
      <c r="BO25" s="160">
        <f t="shared" ref="BO25:CW25" si="3">SUM(BO20:BO24)</f>
        <v>1900</v>
      </c>
      <c r="BP25" s="160">
        <f t="shared" si="3"/>
        <v>1900</v>
      </c>
      <c r="BQ25" s="160">
        <f t="shared" si="3"/>
        <v>1900</v>
      </c>
      <c r="BR25" s="160">
        <f t="shared" si="3"/>
        <v>1900</v>
      </c>
      <c r="BS25" s="160">
        <f t="shared" si="3"/>
        <v>1900</v>
      </c>
      <c r="BT25" s="160">
        <f t="shared" si="3"/>
        <v>1900</v>
      </c>
      <c r="BU25" s="160">
        <f t="shared" si="3"/>
        <v>1900</v>
      </c>
      <c r="BV25" s="160">
        <f t="shared" si="3"/>
        <v>1900</v>
      </c>
      <c r="BW25" s="160">
        <f t="shared" si="3"/>
        <v>1900</v>
      </c>
      <c r="BX25" s="160">
        <f t="shared" si="3"/>
        <v>1900</v>
      </c>
      <c r="BY25" s="160">
        <f t="shared" si="3"/>
        <v>1900</v>
      </c>
      <c r="BZ25" s="160">
        <f t="shared" si="3"/>
        <v>1900</v>
      </c>
      <c r="CA25" s="160">
        <f t="shared" si="3"/>
        <v>1900</v>
      </c>
      <c r="CB25" s="160">
        <f t="shared" si="3"/>
        <v>1900</v>
      </c>
      <c r="CC25" s="160">
        <f t="shared" si="3"/>
        <v>1900</v>
      </c>
      <c r="CD25" s="160">
        <f t="shared" si="3"/>
        <v>1900</v>
      </c>
      <c r="CE25" s="160">
        <f t="shared" si="3"/>
        <v>1900</v>
      </c>
      <c r="CF25" s="160">
        <f t="shared" si="3"/>
        <v>1900</v>
      </c>
      <c r="CG25" s="160">
        <f t="shared" si="3"/>
        <v>1900</v>
      </c>
      <c r="CH25" s="160">
        <f t="shared" si="3"/>
        <v>1896</v>
      </c>
      <c r="CI25" s="160">
        <f t="shared" si="3"/>
        <v>1896</v>
      </c>
      <c r="CJ25" s="160">
        <f t="shared" si="3"/>
        <v>1896</v>
      </c>
      <c r="CK25" s="160">
        <f t="shared" si="3"/>
        <v>1896</v>
      </c>
      <c r="CL25" s="160">
        <f t="shared" si="3"/>
        <v>1813</v>
      </c>
      <c r="CM25" s="160">
        <f t="shared" si="3"/>
        <v>1813</v>
      </c>
      <c r="CN25" s="160">
        <f t="shared" si="3"/>
        <v>1813</v>
      </c>
      <c r="CO25" s="160">
        <f t="shared" si="3"/>
        <v>1813</v>
      </c>
      <c r="CP25" s="160">
        <f t="shared" si="3"/>
        <v>1778</v>
      </c>
      <c r="CQ25" s="160">
        <f t="shared" si="3"/>
        <v>1778</v>
      </c>
      <c r="CR25" s="160">
        <f t="shared" si="3"/>
        <v>1778</v>
      </c>
      <c r="CS25" s="160">
        <f t="shared" si="3"/>
        <v>1778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44463.925000000003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2026-01-28T12:13:11Z</dcterms:created>
  <dcterms:modified xsi:type="dcterms:W3CDTF">2026-01-28T12:13:13Z</dcterms:modified>
</cp:coreProperties>
</file>