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<sst xmlns="http://schemas.openxmlformats.org/spreadsheetml/2006/main" count="124" uniqueCount="57">
  <si>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20/04/2026 14:10:11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</si>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</sst>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F2F-4972-9EDE-246AAA400F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F2F-4972-9EDE-246AAA400F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F2F-4972-9EDE-246AAA400F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F2F-4972-9EDE-246AAA400F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F2F-4972-9EDE-246AAA400F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F2F-4972-9EDE-246AAA400F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F2F-4972-9EDE-246AAA400F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F2F-4972-9EDE-246AAA400F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F2F-4972-9EDE-246AAA400F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2334.7230000000004</c:v>
                </c:pt>
                <c:pt idx="1">
                  <c:v>2066.3850000000002</c:v>
                </c:pt>
                <c:pt idx="2">
                  <c:v>1890.4870000000001</c:v>
                </c:pt>
                <c:pt idx="3">
                  <c:v>1808.6660000000002</c:v>
                </c:pt>
                <c:pt idx="4">
                  <c:v>1662.9340000000002</c:v>
                </c:pt>
                <c:pt idx="5">
                  <c:v>1609.8870000000002</c:v>
                </c:pt>
                <c:pt idx="6">
                  <c:v>1447.626</c:v>
                </c:pt>
                <c:pt idx="7">
                  <c:v>1318.4740000000002</c:v>
                </c:pt>
                <c:pt idx="8">
                  <c:v>1611.7850000000001</c:v>
                </c:pt>
                <c:pt idx="9">
                  <c:v>1456.925</c:v>
                </c:pt>
                <c:pt idx="10">
                  <c:v>1442.242</c:v>
                </c:pt>
                <c:pt idx="11">
                  <c:v>1421.3429999999998</c:v>
                </c:pt>
                <c:pt idx="12">
                  <c:v>1450.405</c:v>
                </c:pt>
                <c:pt idx="13">
                  <c:v>1425.1219999999998</c:v>
                </c:pt>
                <c:pt idx="14">
                  <c:v>1489.8789999999999</c:v>
                </c:pt>
                <c:pt idx="15">
                  <c:v>1547.422</c:v>
                </c:pt>
                <c:pt idx="16">
                  <c:v>1466.5630000000001</c:v>
                </c:pt>
                <c:pt idx="17">
                  <c:v>1524.7669999999998</c:v>
                </c:pt>
                <c:pt idx="18">
                  <c:v>1571.6510000000001</c:v>
                </c:pt>
                <c:pt idx="19">
                  <c:v>1606.585</c:v>
                </c:pt>
                <c:pt idx="20">
                  <c:v>1595.249</c:v>
                </c:pt>
                <c:pt idx="21">
                  <c:v>1689.307</c:v>
                </c:pt>
                <c:pt idx="22">
                  <c:v>2037.4520000000002</c:v>
                </c:pt>
                <c:pt idx="23">
                  <c:v>2134.837</c:v>
                </c:pt>
                <c:pt idx="24">
                  <c:v>1982.511</c:v>
                </c:pt>
                <c:pt idx="25">
                  <c:v>2160.5160000000001</c:v>
                </c:pt>
                <c:pt idx="26">
                  <c:v>2166.54</c:v>
                </c:pt>
                <c:pt idx="27">
                  <c:v>2200.788</c:v>
                </c:pt>
                <c:pt idx="28">
                  <c:v>2320.0250000000001</c:v>
                </c:pt>
                <c:pt idx="29">
                  <c:v>2320.04</c:v>
                </c:pt>
                <c:pt idx="30">
                  <c:v>2197.2280000000001</c:v>
                </c:pt>
                <c:pt idx="31">
                  <c:v>1862.2040000000002</c:v>
                </c:pt>
                <c:pt idx="32">
                  <c:v>1779.5170000000001</c:v>
                </c:pt>
                <c:pt idx="33">
                  <c:v>1710.0630000000001</c:v>
                </c:pt>
                <c:pt idx="34">
                  <c:v>1459.29</c:v>
                </c:pt>
                <c:pt idx="35">
                  <c:v>1285.9000000000001</c:v>
                </c:pt>
                <c:pt idx="36">
                  <c:v>1256.9000000000001</c:v>
                </c:pt>
                <c:pt idx="37">
                  <c:v>1256.9000000000001</c:v>
                </c:pt>
                <c:pt idx="38">
                  <c:v>1256.9000000000001</c:v>
                </c:pt>
                <c:pt idx="39">
                  <c:v>1256.9000000000001</c:v>
                </c:pt>
                <c:pt idx="40">
                  <c:v>1206.9000000000001</c:v>
                </c:pt>
                <c:pt idx="41">
                  <c:v>1205.9000000000001</c:v>
                </c:pt>
                <c:pt idx="42">
                  <c:v>1108.2329999999999</c:v>
                </c:pt>
                <c:pt idx="43">
                  <c:v>856.56700000000001</c:v>
                </c:pt>
                <c:pt idx="44">
                  <c:v>257.89999999999998</c:v>
                </c:pt>
                <c:pt idx="45">
                  <c:v>257.89999999999998</c:v>
                </c:pt>
                <c:pt idx="46">
                  <c:v>257.89999999999998</c:v>
                </c:pt>
                <c:pt idx="47">
                  <c:v>257.89999999999998</c:v>
                </c:pt>
                <c:pt idx="48">
                  <c:v>257.89999999999998</c:v>
                </c:pt>
                <c:pt idx="49">
                  <c:v>257.89999999999998</c:v>
                </c:pt>
                <c:pt idx="50">
                  <c:v>257.89999999999998</c:v>
                </c:pt>
                <c:pt idx="51">
                  <c:v>257.89999999999998</c:v>
                </c:pt>
                <c:pt idx="52">
                  <c:v>257.89999999999998</c:v>
                </c:pt>
                <c:pt idx="53">
                  <c:v>257.89999999999998</c:v>
                </c:pt>
                <c:pt idx="54">
                  <c:v>257.89999999999998</c:v>
                </c:pt>
                <c:pt idx="55">
                  <c:v>257.89999999999998</c:v>
                </c:pt>
                <c:pt idx="56">
                  <c:v>257.89999999999998</c:v>
                </c:pt>
                <c:pt idx="57">
                  <c:v>257.89999999999998</c:v>
                </c:pt>
                <c:pt idx="58">
                  <c:v>257.89999999999998</c:v>
                </c:pt>
                <c:pt idx="59">
                  <c:v>257.89999999999998</c:v>
                </c:pt>
                <c:pt idx="60">
                  <c:v>422.9</c:v>
                </c:pt>
                <c:pt idx="61">
                  <c:v>500.9</c:v>
                </c:pt>
                <c:pt idx="62">
                  <c:v>702.9</c:v>
                </c:pt>
                <c:pt idx="63">
                  <c:v>932.9</c:v>
                </c:pt>
                <c:pt idx="64">
                  <c:v>1135.9000000000001</c:v>
                </c:pt>
                <c:pt idx="65">
                  <c:v>1115.9000000000001</c:v>
                </c:pt>
                <c:pt idx="66">
                  <c:v>1196.0030000000002</c:v>
                </c:pt>
                <c:pt idx="67">
                  <c:v>1587.2380000000001</c:v>
                </c:pt>
                <c:pt idx="68">
                  <c:v>1515.9</c:v>
                </c:pt>
                <c:pt idx="69">
                  <c:v>1867.3209999999999</c:v>
                </c:pt>
                <c:pt idx="70">
                  <c:v>2641.4380000000001</c:v>
                </c:pt>
                <c:pt idx="71">
                  <c:v>2726.393</c:v>
                </c:pt>
                <c:pt idx="72">
                  <c:v>2696.8140000000003</c:v>
                </c:pt>
                <c:pt idx="73">
                  <c:v>2590.3550000000005</c:v>
                </c:pt>
                <c:pt idx="74">
                  <c:v>2764.2269999999999</c:v>
                </c:pt>
                <c:pt idx="75">
                  <c:v>2765.087</c:v>
                </c:pt>
                <c:pt idx="76">
                  <c:v>2962.91</c:v>
                </c:pt>
                <c:pt idx="77">
                  <c:v>2969.4859999999999</c:v>
                </c:pt>
                <c:pt idx="78">
                  <c:v>2899.3460000000005</c:v>
                </c:pt>
                <c:pt idx="79">
                  <c:v>2919.3040000000001</c:v>
                </c:pt>
                <c:pt idx="80">
                  <c:v>2991.3249999999998</c:v>
                </c:pt>
                <c:pt idx="81">
                  <c:v>2968.7849999999999</c:v>
                </c:pt>
                <c:pt idx="82">
                  <c:v>2914.0120000000002</c:v>
                </c:pt>
                <c:pt idx="83">
                  <c:v>2871.1990000000001</c:v>
                </c:pt>
                <c:pt idx="84">
                  <c:v>2780.6780000000003</c:v>
                </c:pt>
                <c:pt idx="85">
                  <c:v>3022.1880000000001</c:v>
                </c:pt>
                <c:pt idx="86">
                  <c:v>2985.5110000000004</c:v>
                </c:pt>
                <c:pt idx="87">
                  <c:v>2911.2530000000002</c:v>
                </c:pt>
                <c:pt idx="88">
                  <c:v>2861.4740000000002</c:v>
                </c:pt>
                <c:pt idx="89">
                  <c:v>2796.1220000000003</c:v>
                </c:pt>
                <c:pt idx="90">
                  <c:v>2756.7539999999999</c:v>
                </c:pt>
                <c:pt idx="91">
                  <c:v>2704.9560000000001</c:v>
                </c:pt>
                <c:pt idx="92">
                  <c:v>2764.913</c:v>
                </c:pt>
                <c:pt idx="93">
                  <c:v>2858.6790000000001</c:v>
                </c:pt>
                <c:pt idx="94">
                  <c:v>2715.2469999999998</c:v>
                </c:pt>
                <c:pt idx="95">
                  <c:v>2441.0720000000001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2F-4972-9EDE-246AAA400F3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145.6</c:v>
                </c:pt>
                <c:pt idx="1">
                  <c:v>199.7</c:v>
                </c:pt>
                <c:pt idx="2">
                  <c:v>385</c:v>
                </c:pt>
                <c:pt idx="3">
                  <c:v>454.5</c:v>
                </c:pt>
                <c:pt idx="4">
                  <c:v>692.9</c:v>
                </c:pt>
                <c:pt idx="5">
                  <c:v>744.40000000000009</c:v>
                </c:pt>
                <c:pt idx="6">
                  <c:v>911.8</c:v>
                </c:pt>
                <c:pt idx="7">
                  <c:v>1041.0999999999999</c:v>
                </c:pt>
                <c:pt idx="8">
                  <c:v>1028.4000000000001</c:v>
                </c:pt>
                <c:pt idx="9">
                  <c:v>1186.0999999999999</c:v>
                </c:pt>
                <c:pt idx="10">
                  <c:v>1206</c:v>
                </c:pt>
                <c:pt idx="11">
                  <c:v>1249.7</c:v>
                </c:pt>
                <c:pt idx="12">
                  <c:v>1239.3</c:v>
                </c:pt>
                <c:pt idx="13">
                  <c:v>1281.0999999999999</c:v>
                </c:pt>
                <c:pt idx="14">
                  <c:v>1241</c:v>
                </c:pt>
                <c:pt idx="15">
                  <c:v>1221.2</c:v>
                </c:pt>
                <c:pt idx="16">
                  <c:v>1332</c:v>
                </c:pt>
                <c:pt idx="17">
                  <c:v>1332</c:v>
                </c:pt>
                <c:pt idx="18">
                  <c:v>1304.0999999999999</c:v>
                </c:pt>
                <c:pt idx="19">
                  <c:v>1317.7</c:v>
                </c:pt>
                <c:pt idx="20">
                  <c:v>1230.0999999999999</c:v>
                </c:pt>
                <c:pt idx="21">
                  <c:v>1065.4000000000001</c:v>
                </c:pt>
                <c:pt idx="22">
                  <c:v>671.4</c:v>
                </c:pt>
                <c:pt idx="23">
                  <c:v>564.6</c:v>
                </c:pt>
                <c:pt idx="24">
                  <c:v>713.1</c:v>
                </c:pt>
                <c:pt idx="25">
                  <c:v>550.1</c:v>
                </c:pt>
                <c:pt idx="26">
                  <c:v>425.29999999999995</c:v>
                </c:pt>
                <c:pt idx="27">
                  <c:v>213.1</c:v>
                </c:pt>
                <c:pt idx="28">
                  <c:v>118.3</c:v>
                </c:pt>
                <c:pt idx="29">
                  <c:v>77</c:v>
                </c:pt>
                <c:pt idx="30">
                  <c:v>77</c:v>
                </c:pt>
                <c:pt idx="31">
                  <c:v>77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38</c:v>
                </c:pt>
                <c:pt idx="65">
                  <c:v>38</c:v>
                </c:pt>
                <c:pt idx="66">
                  <c:v>38</c:v>
                </c:pt>
                <c:pt idx="67">
                  <c:v>38</c:v>
                </c:pt>
                <c:pt idx="68">
                  <c:v>66</c:v>
                </c:pt>
                <c:pt idx="69">
                  <c:v>66</c:v>
                </c:pt>
                <c:pt idx="70">
                  <c:v>66</c:v>
                </c:pt>
                <c:pt idx="71">
                  <c:v>66</c:v>
                </c:pt>
                <c:pt idx="72">
                  <c:v>102</c:v>
                </c:pt>
                <c:pt idx="73">
                  <c:v>102</c:v>
                </c:pt>
                <c:pt idx="74">
                  <c:v>102</c:v>
                </c:pt>
                <c:pt idx="75">
                  <c:v>102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94</c:v>
                </c:pt>
                <c:pt idx="85">
                  <c:v>94</c:v>
                </c:pt>
                <c:pt idx="86">
                  <c:v>94</c:v>
                </c:pt>
                <c:pt idx="87">
                  <c:v>94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61.3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2F-4972-9EDE-246AAA400F3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7.2</c:v>
                </c:pt>
                <c:pt idx="25">
                  <c:v>9.6</c:v>
                </c:pt>
                <c:pt idx="26">
                  <c:v>14.6</c:v>
                </c:pt>
                <c:pt idx="27">
                  <c:v>17.2</c:v>
                </c:pt>
                <c:pt idx="28">
                  <c:v>17.2</c:v>
                </c:pt>
                <c:pt idx="29">
                  <c:v>12.9</c:v>
                </c:pt>
                <c:pt idx="30">
                  <c:v>10.7</c:v>
                </c:pt>
                <c:pt idx="31">
                  <c:v>4.5</c:v>
                </c:pt>
                <c:pt idx="32">
                  <c:v>1</c:v>
                </c:pt>
                <c:pt idx="73">
                  <c:v>2</c:v>
                </c:pt>
                <c:pt idx="74">
                  <c:v>30.2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23.9</c:v>
                </c:pt>
                <c:pt idx="82">
                  <c:v>23.9</c:v>
                </c:pt>
                <c:pt idx="83">
                  <c:v>24</c:v>
                </c:pt>
                <c:pt idx="84">
                  <c:v>24</c:v>
                </c:pt>
                <c:pt idx="85">
                  <c:v>21.9</c:v>
                </c:pt>
                <c:pt idx="86">
                  <c:v>21.9</c:v>
                </c:pt>
                <c:pt idx="87">
                  <c:v>10.1</c:v>
                </c:pt>
                <c:pt idx="88">
                  <c:v>8.8000000000000007</c:v>
                </c:pt>
                <c:pt idx="89">
                  <c:v>2.2999999999999998</c:v>
                </c:pt>
                <c:pt idx="9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2F-4972-9EDE-246AAA400F3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1853.2740000000001</c:v>
                </c:pt>
                <c:pt idx="1">
                  <c:v>1827.876</c:v>
                </c:pt>
                <c:pt idx="2">
                  <c:v>1802.4650000000001</c:v>
                </c:pt>
                <c:pt idx="3">
                  <c:v>1780.32</c:v>
                </c:pt>
                <c:pt idx="4">
                  <c:v>1753.2629999999999</c:v>
                </c:pt>
                <c:pt idx="5">
                  <c:v>1733.376</c:v>
                </c:pt>
                <c:pt idx="6">
                  <c:v>1709.818</c:v>
                </c:pt>
                <c:pt idx="7">
                  <c:v>1690.7650000000001</c:v>
                </c:pt>
                <c:pt idx="8">
                  <c:v>1665.213</c:v>
                </c:pt>
                <c:pt idx="9">
                  <c:v>1645.454</c:v>
                </c:pt>
                <c:pt idx="10">
                  <c:v>1624.8980000000001</c:v>
                </c:pt>
                <c:pt idx="11">
                  <c:v>1602.9450000000002</c:v>
                </c:pt>
                <c:pt idx="12">
                  <c:v>1582.232</c:v>
                </c:pt>
                <c:pt idx="13">
                  <c:v>1556.7619999999999</c:v>
                </c:pt>
                <c:pt idx="14">
                  <c:v>1537.7529999999999</c:v>
                </c:pt>
                <c:pt idx="15">
                  <c:v>1514.9839999999999</c:v>
                </c:pt>
                <c:pt idx="16">
                  <c:v>1497.1759999999999</c:v>
                </c:pt>
                <c:pt idx="17">
                  <c:v>1476.0930000000001</c:v>
                </c:pt>
                <c:pt idx="18">
                  <c:v>1450.2380000000001</c:v>
                </c:pt>
                <c:pt idx="19">
                  <c:v>1422.85</c:v>
                </c:pt>
                <c:pt idx="20">
                  <c:v>1388.8799999999999</c:v>
                </c:pt>
                <c:pt idx="21">
                  <c:v>1359.105</c:v>
                </c:pt>
                <c:pt idx="22">
                  <c:v>1340.7049999999999</c:v>
                </c:pt>
                <c:pt idx="23">
                  <c:v>1346.9659999999999</c:v>
                </c:pt>
                <c:pt idx="24">
                  <c:v>1432.521</c:v>
                </c:pt>
                <c:pt idx="25">
                  <c:v>1569.136</c:v>
                </c:pt>
                <c:pt idx="26">
                  <c:v>1785.7860000000001</c:v>
                </c:pt>
                <c:pt idx="27">
                  <c:v>2081.6790000000001</c:v>
                </c:pt>
                <c:pt idx="28">
                  <c:v>2517.1080000000002</c:v>
                </c:pt>
                <c:pt idx="29">
                  <c:v>2963.6410000000001</c:v>
                </c:pt>
                <c:pt idx="30">
                  <c:v>3438.6679999999997</c:v>
                </c:pt>
                <c:pt idx="31">
                  <c:v>3925.6010000000001</c:v>
                </c:pt>
                <c:pt idx="32">
                  <c:v>4371.6670000000004</c:v>
                </c:pt>
                <c:pt idx="33">
                  <c:v>4826.6859999999997</c:v>
                </c:pt>
                <c:pt idx="34">
                  <c:v>5220.2759999999998</c:v>
                </c:pt>
                <c:pt idx="35">
                  <c:v>5511.1869999999999</c:v>
                </c:pt>
                <c:pt idx="36">
                  <c:v>5568.2030000000004</c:v>
                </c:pt>
                <c:pt idx="37">
                  <c:v>5603.78</c:v>
                </c:pt>
                <c:pt idx="38">
                  <c:v>5593.2939999999999</c:v>
                </c:pt>
                <c:pt idx="39">
                  <c:v>5595.08</c:v>
                </c:pt>
                <c:pt idx="40">
                  <c:v>5737.9639999999999</c:v>
                </c:pt>
                <c:pt idx="41">
                  <c:v>5746.0060000000003</c:v>
                </c:pt>
                <c:pt idx="42">
                  <c:v>5845.3189999999995</c:v>
                </c:pt>
                <c:pt idx="43">
                  <c:v>6105.4889999999996</c:v>
                </c:pt>
                <c:pt idx="44">
                  <c:v>6652.7510000000002</c:v>
                </c:pt>
                <c:pt idx="45">
                  <c:v>6652.5740000000005</c:v>
                </c:pt>
                <c:pt idx="46">
                  <c:v>6651.4520000000002</c:v>
                </c:pt>
                <c:pt idx="47">
                  <c:v>6652.5569999999998</c:v>
                </c:pt>
                <c:pt idx="48">
                  <c:v>6613.2559999999994</c:v>
                </c:pt>
                <c:pt idx="49">
                  <c:v>6611.692</c:v>
                </c:pt>
                <c:pt idx="50">
                  <c:v>6595.0129999999999</c:v>
                </c:pt>
                <c:pt idx="51">
                  <c:v>6560.2449999999999</c:v>
                </c:pt>
                <c:pt idx="52">
                  <c:v>6553.7730000000001</c:v>
                </c:pt>
                <c:pt idx="53">
                  <c:v>6508.567</c:v>
                </c:pt>
                <c:pt idx="54">
                  <c:v>6470.4129999999996</c:v>
                </c:pt>
                <c:pt idx="55">
                  <c:v>6413.8720000000003</c:v>
                </c:pt>
                <c:pt idx="56">
                  <c:v>6310.9059999999999</c:v>
                </c:pt>
                <c:pt idx="57">
                  <c:v>6258.3070000000007</c:v>
                </c:pt>
                <c:pt idx="58">
                  <c:v>6214.3720000000003</c:v>
                </c:pt>
                <c:pt idx="59">
                  <c:v>6200.6180000000004</c:v>
                </c:pt>
                <c:pt idx="60">
                  <c:v>6200.473</c:v>
                </c:pt>
                <c:pt idx="61">
                  <c:v>6115.7419999999993</c:v>
                </c:pt>
                <c:pt idx="62">
                  <c:v>5905.5909999999994</c:v>
                </c:pt>
                <c:pt idx="63">
                  <c:v>5677.2709999999997</c:v>
                </c:pt>
                <c:pt idx="64">
                  <c:v>5434.0319999999992</c:v>
                </c:pt>
                <c:pt idx="65">
                  <c:v>5470.223</c:v>
                </c:pt>
                <c:pt idx="66">
                  <c:v>5316.5469999999996</c:v>
                </c:pt>
                <c:pt idx="67">
                  <c:v>4983.1539999999995</c:v>
                </c:pt>
                <c:pt idx="68">
                  <c:v>4594.8730000000005</c:v>
                </c:pt>
                <c:pt idx="69">
                  <c:v>4238.8900000000003</c:v>
                </c:pt>
                <c:pt idx="70">
                  <c:v>3869.5179999999996</c:v>
                </c:pt>
                <c:pt idx="71">
                  <c:v>3537.84</c:v>
                </c:pt>
                <c:pt idx="72">
                  <c:v>3252.8759999999997</c:v>
                </c:pt>
                <c:pt idx="73">
                  <c:v>2989.19</c:v>
                </c:pt>
                <c:pt idx="74">
                  <c:v>2789.8429999999998</c:v>
                </c:pt>
                <c:pt idx="75">
                  <c:v>2639.0370000000003</c:v>
                </c:pt>
                <c:pt idx="76">
                  <c:v>2545.663</c:v>
                </c:pt>
                <c:pt idx="77">
                  <c:v>2513.183</c:v>
                </c:pt>
                <c:pt idx="78">
                  <c:v>2500.8130000000001</c:v>
                </c:pt>
                <c:pt idx="79">
                  <c:v>2482.4879999999998</c:v>
                </c:pt>
                <c:pt idx="80">
                  <c:v>2464.1390000000001</c:v>
                </c:pt>
                <c:pt idx="81">
                  <c:v>2444.9949999999999</c:v>
                </c:pt>
                <c:pt idx="82">
                  <c:v>2430.2370000000001</c:v>
                </c:pt>
                <c:pt idx="83">
                  <c:v>2400.1550000000002</c:v>
                </c:pt>
                <c:pt idx="84">
                  <c:v>2374.1849999999999</c:v>
                </c:pt>
                <c:pt idx="85">
                  <c:v>2339.569</c:v>
                </c:pt>
                <c:pt idx="86">
                  <c:v>2306.268</c:v>
                </c:pt>
                <c:pt idx="87">
                  <c:v>2270.2730000000001</c:v>
                </c:pt>
                <c:pt idx="88">
                  <c:v>2223.817</c:v>
                </c:pt>
                <c:pt idx="89">
                  <c:v>2195.4280000000003</c:v>
                </c:pt>
                <c:pt idx="90">
                  <c:v>2159.1550000000002</c:v>
                </c:pt>
                <c:pt idx="91">
                  <c:v>2119.4390000000003</c:v>
                </c:pt>
                <c:pt idx="92">
                  <c:v>2080.4580000000001</c:v>
                </c:pt>
                <c:pt idx="93">
                  <c:v>2055.806</c:v>
                </c:pt>
                <c:pt idx="94">
                  <c:v>2029.9839999999999</c:v>
                </c:pt>
                <c:pt idx="95">
                  <c:v>2003.614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F2F-4972-9EDE-246AAA400F3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7.2</c:v>
                </c:pt>
                <c:pt idx="25">
                  <c:v>9.6</c:v>
                </c:pt>
                <c:pt idx="26">
                  <c:v>14.6</c:v>
                </c:pt>
                <c:pt idx="27">
                  <c:v>17.2</c:v>
                </c:pt>
                <c:pt idx="28">
                  <c:v>17.2</c:v>
                </c:pt>
                <c:pt idx="29">
                  <c:v>12.9</c:v>
                </c:pt>
                <c:pt idx="30">
                  <c:v>10.7</c:v>
                </c:pt>
                <c:pt idx="31">
                  <c:v>4.5</c:v>
                </c:pt>
                <c:pt idx="32">
                  <c:v>1</c:v>
                </c:pt>
                <c:pt idx="73">
                  <c:v>2</c:v>
                </c:pt>
                <c:pt idx="74">
                  <c:v>30.2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23.9</c:v>
                </c:pt>
                <c:pt idx="82">
                  <c:v>23.9</c:v>
                </c:pt>
                <c:pt idx="83">
                  <c:v>24</c:v>
                </c:pt>
                <c:pt idx="84">
                  <c:v>24</c:v>
                </c:pt>
                <c:pt idx="85">
                  <c:v>21.9</c:v>
                </c:pt>
                <c:pt idx="86">
                  <c:v>21.9</c:v>
                </c:pt>
                <c:pt idx="87">
                  <c:v>10.1</c:v>
                </c:pt>
                <c:pt idx="88">
                  <c:v>8.8000000000000007</c:v>
                </c:pt>
                <c:pt idx="89">
                  <c:v>2.2999999999999998</c:v>
                </c:pt>
                <c:pt idx="9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F2F-4972-9EDE-246AAA400F3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210</c:v>
                </c:pt>
                <c:pt idx="1">
                  <c:v>210</c:v>
                </c:pt>
                <c:pt idx="2">
                  <c:v>184</c:v>
                </c:pt>
                <c:pt idx="3">
                  <c:v>184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134</c:v>
                </c:pt>
                <c:pt idx="17">
                  <c:v>134</c:v>
                </c:pt>
                <c:pt idx="18">
                  <c:v>184</c:v>
                </c:pt>
                <c:pt idx="19">
                  <c:v>234</c:v>
                </c:pt>
                <c:pt idx="20">
                  <c:v>258</c:v>
                </c:pt>
                <c:pt idx="21">
                  <c:v>448</c:v>
                </c:pt>
                <c:pt idx="22">
                  <c:v>570</c:v>
                </c:pt>
                <c:pt idx="23">
                  <c:v>725</c:v>
                </c:pt>
                <c:pt idx="24">
                  <c:v>865</c:v>
                </c:pt>
                <c:pt idx="25">
                  <c:v>865</c:v>
                </c:pt>
                <c:pt idx="26">
                  <c:v>865</c:v>
                </c:pt>
                <c:pt idx="27">
                  <c:v>865</c:v>
                </c:pt>
                <c:pt idx="28">
                  <c:v>878</c:v>
                </c:pt>
                <c:pt idx="29">
                  <c:v>878</c:v>
                </c:pt>
                <c:pt idx="30">
                  <c:v>878</c:v>
                </c:pt>
                <c:pt idx="31">
                  <c:v>723</c:v>
                </c:pt>
                <c:pt idx="32">
                  <c:v>584</c:v>
                </c:pt>
                <c:pt idx="33">
                  <c:v>234</c:v>
                </c:pt>
                <c:pt idx="34">
                  <c:v>110</c:v>
                </c:pt>
                <c:pt idx="35">
                  <c:v>110</c:v>
                </c:pt>
                <c:pt idx="36">
                  <c:v>109</c:v>
                </c:pt>
                <c:pt idx="37">
                  <c:v>109</c:v>
                </c:pt>
                <c:pt idx="38">
                  <c:v>109</c:v>
                </c:pt>
                <c:pt idx="39">
                  <c:v>109</c:v>
                </c:pt>
                <c:pt idx="40">
                  <c:v>109</c:v>
                </c:pt>
                <c:pt idx="41">
                  <c:v>109</c:v>
                </c:pt>
                <c:pt idx="42">
                  <c:v>109</c:v>
                </c:pt>
                <c:pt idx="43">
                  <c:v>109</c:v>
                </c:pt>
                <c:pt idx="44">
                  <c:v>109</c:v>
                </c:pt>
                <c:pt idx="45">
                  <c:v>109</c:v>
                </c:pt>
                <c:pt idx="46">
                  <c:v>109</c:v>
                </c:pt>
                <c:pt idx="47">
                  <c:v>109</c:v>
                </c:pt>
                <c:pt idx="48">
                  <c:v>109</c:v>
                </c:pt>
                <c:pt idx="49">
                  <c:v>109</c:v>
                </c:pt>
                <c:pt idx="50">
                  <c:v>109</c:v>
                </c:pt>
                <c:pt idx="51">
                  <c:v>109</c:v>
                </c:pt>
                <c:pt idx="52">
                  <c:v>121</c:v>
                </c:pt>
                <c:pt idx="53">
                  <c:v>121</c:v>
                </c:pt>
                <c:pt idx="54">
                  <c:v>121</c:v>
                </c:pt>
                <c:pt idx="55">
                  <c:v>121</c:v>
                </c:pt>
                <c:pt idx="56">
                  <c:v>121</c:v>
                </c:pt>
                <c:pt idx="57">
                  <c:v>121</c:v>
                </c:pt>
                <c:pt idx="58">
                  <c:v>121</c:v>
                </c:pt>
                <c:pt idx="59">
                  <c:v>121</c:v>
                </c:pt>
                <c:pt idx="60">
                  <c:v>121</c:v>
                </c:pt>
                <c:pt idx="61">
                  <c:v>121</c:v>
                </c:pt>
                <c:pt idx="62">
                  <c:v>121</c:v>
                </c:pt>
                <c:pt idx="63">
                  <c:v>121</c:v>
                </c:pt>
                <c:pt idx="64">
                  <c:v>121</c:v>
                </c:pt>
                <c:pt idx="65">
                  <c:v>121</c:v>
                </c:pt>
                <c:pt idx="66">
                  <c:v>147</c:v>
                </c:pt>
                <c:pt idx="67">
                  <c:v>122</c:v>
                </c:pt>
                <c:pt idx="68">
                  <c:v>135</c:v>
                </c:pt>
                <c:pt idx="69">
                  <c:v>185</c:v>
                </c:pt>
                <c:pt idx="70">
                  <c:v>301</c:v>
                </c:pt>
                <c:pt idx="71">
                  <c:v>606</c:v>
                </c:pt>
                <c:pt idx="72">
                  <c:v>953</c:v>
                </c:pt>
                <c:pt idx="73">
                  <c:v>1398</c:v>
                </c:pt>
                <c:pt idx="74">
                  <c:v>1448</c:v>
                </c:pt>
                <c:pt idx="75">
                  <c:v>1452</c:v>
                </c:pt>
                <c:pt idx="76">
                  <c:v>1512</c:v>
                </c:pt>
                <c:pt idx="77">
                  <c:v>1696</c:v>
                </c:pt>
                <c:pt idx="78">
                  <c:v>1696</c:v>
                </c:pt>
                <c:pt idx="79">
                  <c:v>1696</c:v>
                </c:pt>
                <c:pt idx="80">
                  <c:v>1688</c:v>
                </c:pt>
                <c:pt idx="81">
                  <c:v>1688</c:v>
                </c:pt>
                <c:pt idx="82">
                  <c:v>1688</c:v>
                </c:pt>
                <c:pt idx="83">
                  <c:v>1688</c:v>
                </c:pt>
                <c:pt idx="84">
                  <c:v>1641</c:v>
                </c:pt>
                <c:pt idx="85">
                  <c:v>1457</c:v>
                </c:pt>
                <c:pt idx="86">
                  <c:v>1457</c:v>
                </c:pt>
                <c:pt idx="87">
                  <c:v>1453</c:v>
                </c:pt>
                <c:pt idx="88">
                  <c:v>1307</c:v>
                </c:pt>
                <c:pt idx="89">
                  <c:v>1157</c:v>
                </c:pt>
                <c:pt idx="90">
                  <c:v>1022</c:v>
                </c:pt>
                <c:pt idx="91">
                  <c:v>942</c:v>
                </c:pt>
                <c:pt idx="92">
                  <c:v>730</c:v>
                </c:pt>
                <c:pt idx="93">
                  <c:v>350</c:v>
                </c:pt>
                <c:pt idx="94">
                  <c:v>350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F2F-4972-9EDE-246AAA400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112.5</c:v>
                </c:pt>
                <c:pt idx="1">
                  <c:v>110.11</c:v>
                </c:pt>
                <c:pt idx="2">
                  <c:v>111.23</c:v>
                </c:pt>
                <c:pt idx="3">
                  <c:v>114.16</c:v>
                </c:pt>
                <c:pt idx="4">
                  <c:v>117.95</c:v>
                </c:pt>
                <c:pt idx="5">
                  <c:v>112.9</c:v>
                </c:pt>
                <c:pt idx="6">
                  <c:v>106.57</c:v>
                </c:pt>
                <c:pt idx="7">
                  <c:v>103.08</c:v>
                </c:pt>
                <c:pt idx="8">
                  <c:v>112.93</c:v>
                </c:pt>
                <c:pt idx="9">
                  <c:v>106.99</c:v>
                </c:pt>
                <c:pt idx="10">
                  <c:v>106.24</c:v>
                </c:pt>
                <c:pt idx="11">
                  <c:v>105.17</c:v>
                </c:pt>
                <c:pt idx="12">
                  <c:v>104.57</c:v>
                </c:pt>
                <c:pt idx="13">
                  <c:v>103.62</c:v>
                </c:pt>
                <c:pt idx="14">
                  <c:v>104.36</c:v>
                </c:pt>
                <c:pt idx="15">
                  <c:v>105.43</c:v>
                </c:pt>
                <c:pt idx="16">
                  <c:v>103.65</c:v>
                </c:pt>
                <c:pt idx="17">
                  <c:v>104.79</c:v>
                </c:pt>
                <c:pt idx="18">
                  <c:v>106.67</c:v>
                </c:pt>
                <c:pt idx="19">
                  <c:v>108.42</c:v>
                </c:pt>
                <c:pt idx="20">
                  <c:v>107.81</c:v>
                </c:pt>
                <c:pt idx="21">
                  <c:v>111.71</c:v>
                </c:pt>
                <c:pt idx="22">
                  <c:v>120.92</c:v>
                </c:pt>
                <c:pt idx="23">
                  <c:v>128.38</c:v>
                </c:pt>
                <c:pt idx="24">
                  <c:v>128.76</c:v>
                </c:pt>
                <c:pt idx="25">
                  <c:v>135.84</c:v>
                </c:pt>
                <c:pt idx="26">
                  <c:v>138.35</c:v>
                </c:pt>
                <c:pt idx="27">
                  <c:v>140.11000000000001</c:v>
                </c:pt>
                <c:pt idx="28">
                  <c:v>148.69</c:v>
                </c:pt>
                <c:pt idx="29">
                  <c:v>149.29</c:v>
                </c:pt>
                <c:pt idx="30">
                  <c:v>132.54</c:v>
                </c:pt>
                <c:pt idx="31">
                  <c:v>120.93</c:v>
                </c:pt>
                <c:pt idx="32">
                  <c:v>109.78</c:v>
                </c:pt>
                <c:pt idx="33">
                  <c:v>108.18</c:v>
                </c:pt>
                <c:pt idx="34">
                  <c:v>103.91</c:v>
                </c:pt>
                <c:pt idx="35">
                  <c:v>0.02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0.01</c:v>
                </c:pt>
                <c:pt idx="66">
                  <c:v>105.57</c:v>
                </c:pt>
                <c:pt idx="67">
                  <c:v>111.86</c:v>
                </c:pt>
                <c:pt idx="68">
                  <c:v>65.84</c:v>
                </c:pt>
                <c:pt idx="69">
                  <c:v>113.6</c:v>
                </c:pt>
                <c:pt idx="70">
                  <c:v>137.09</c:v>
                </c:pt>
                <c:pt idx="71">
                  <c:v>139.76</c:v>
                </c:pt>
                <c:pt idx="72">
                  <c:v>124.9</c:v>
                </c:pt>
                <c:pt idx="73">
                  <c:v>122.57</c:v>
                </c:pt>
                <c:pt idx="74">
                  <c:v>133.41999999999999</c:v>
                </c:pt>
                <c:pt idx="75">
                  <c:v>133.53</c:v>
                </c:pt>
                <c:pt idx="76">
                  <c:v>140.66999999999999</c:v>
                </c:pt>
                <c:pt idx="77">
                  <c:v>141.5</c:v>
                </c:pt>
                <c:pt idx="78">
                  <c:v>138.63999999999999</c:v>
                </c:pt>
                <c:pt idx="79">
                  <c:v>139.27000000000001</c:v>
                </c:pt>
                <c:pt idx="80">
                  <c:v>144.06</c:v>
                </c:pt>
                <c:pt idx="81">
                  <c:v>141.22999999999999</c:v>
                </c:pt>
                <c:pt idx="82">
                  <c:v>139.06</c:v>
                </c:pt>
                <c:pt idx="83">
                  <c:v>137.75</c:v>
                </c:pt>
                <c:pt idx="84">
                  <c:v>134.24</c:v>
                </c:pt>
                <c:pt idx="85">
                  <c:v>175.83</c:v>
                </c:pt>
                <c:pt idx="86">
                  <c:v>141.66</c:v>
                </c:pt>
                <c:pt idx="87">
                  <c:v>138.6</c:v>
                </c:pt>
                <c:pt idx="88">
                  <c:v>128.63999999999999</c:v>
                </c:pt>
                <c:pt idx="89">
                  <c:v>136.88999999999999</c:v>
                </c:pt>
                <c:pt idx="90">
                  <c:v>130.16999999999999</c:v>
                </c:pt>
                <c:pt idx="91">
                  <c:v>124.7</c:v>
                </c:pt>
                <c:pt idx="92">
                  <c:v>126.56</c:v>
                </c:pt>
                <c:pt idx="93">
                  <c:v>138.6</c:v>
                </c:pt>
                <c:pt idx="94">
                  <c:v>123.07</c:v>
                </c:pt>
                <c:pt idx="95">
                  <c:v>118.63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F2F-4972-9EDE-246AAA400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93</c:v>
                </c:pt>
                <c:pt idx="1">
                  <c:v>92</c:v>
                </c:pt>
                <c:pt idx="2">
                  <c:v>91</c:v>
                </c:pt>
                <c:pt idx="3">
                  <c:v>90</c:v>
                </c:pt>
                <c:pt idx="4">
                  <c:v>90</c:v>
                </c:pt>
                <c:pt idx="5">
                  <c:v>89</c:v>
                </c:pt>
                <c:pt idx="6">
                  <c:v>89</c:v>
                </c:pt>
                <c:pt idx="7">
                  <c:v>88</c:v>
                </c:pt>
                <c:pt idx="8">
                  <c:v>87</c:v>
                </c:pt>
                <c:pt idx="9">
                  <c:v>87</c:v>
                </c:pt>
                <c:pt idx="10">
                  <c:v>86</c:v>
                </c:pt>
                <c:pt idx="11">
                  <c:v>86</c:v>
                </c:pt>
                <c:pt idx="12">
                  <c:v>87</c:v>
                </c:pt>
                <c:pt idx="13">
                  <c:v>87</c:v>
                </c:pt>
                <c:pt idx="14">
                  <c:v>87</c:v>
                </c:pt>
                <c:pt idx="15">
                  <c:v>87</c:v>
                </c:pt>
                <c:pt idx="16">
                  <c:v>88</c:v>
                </c:pt>
                <c:pt idx="17">
                  <c:v>89</c:v>
                </c:pt>
                <c:pt idx="18">
                  <c:v>90</c:v>
                </c:pt>
                <c:pt idx="19">
                  <c:v>92</c:v>
                </c:pt>
                <c:pt idx="20">
                  <c:v>94</c:v>
                </c:pt>
                <c:pt idx="21">
                  <c:v>96</c:v>
                </c:pt>
                <c:pt idx="22">
                  <c:v>98</c:v>
                </c:pt>
                <c:pt idx="23">
                  <c:v>101</c:v>
                </c:pt>
                <c:pt idx="24">
                  <c:v>104</c:v>
                </c:pt>
                <c:pt idx="25">
                  <c:v>105</c:v>
                </c:pt>
                <c:pt idx="26">
                  <c:v>105</c:v>
                </c:pt>
                <c:pt idx="27">
                  <c:v>104</c:v>
                </c:pt>
                <c:pt idx="28">
                  <c:v>101</c:v>
                </c:pt>
                <c:pt idx="29">
                  <c:v>98</c:v>
                </c:pt>
                <c:pt idx="30">
                  <c:v>93</c:v>
                </c:pt>
                <c:pt idx="31">
                  <c:v>89</c:v>
                </c:pt>
                <c:pt idx="32">
                  <c:v>83</c:v>
                </c:pt>
                <c:pt idx="33">
                  <c:v>78</c:v>
                </c:pt>
                <c:pt idx="34">
                  <c:v>73</c:v>
                </c:pt>
                <c:pt idx="35">
                  <c:v>68</c:v>
                </c:pt>
                <c:pt idx="36">
                  <c:v>63</c:v>
                </c:pt>
                <c:pt idx="37">
                  <c:v>58</c:v>
                </c:pt>
                <c:pt idx="38">
                  <c:v>54</c:v>
                </c:pt>
                <c:pt idx="39">
                  <c:v>50</c:v>
                </c:pt>
                <c:pt idx="40">
                  <c:v>47</c:v>
                </c:pt>
                <c:pt idx="41">
                  <c:v>44</c:v>
                </c:pt>
                <c:pt idx="42">
                  <c:v>41</c:v>
                </c:pt>
                <c:pt idx="43">
                  <c:v>39</c:v>
                </c:pt>
                <c:pt idx="44">
                  <c:v>37</c:v>
                </c:pt>
                <c:pt idx="45">
                  <c:v>36</c:v>
                </c:pt>
                <c:pt idx="46">
                  <c:v>35</c:v>
                </c:pt>
                <c:pt idx="47">
                  <c:v>34</c:v>
                </c:pt>
                <c:pt idx="48">
                  <c:v>34</c:v>
                </c:pt>
                <c:pt idx="49">
                  <c:v>34</c:v>
                </c:pt>
                <c:pt idx="50">
                  <c:v>34</c:v>
                </c:pt>
                <c:pt idx="51">
                  <c:v>34</c:v>
                </c:pt>
                <c:pt idx="52">
                  <c:v>34</c:v>
                </c:pt>
                <c:pt idx="53">
                  <c:v>34</c:v>
                </c:pt>
                <c:pt idx="54">
                  <c:v>35</c:v>
                </c:pt>
                <c:pt idx="55">
                  <c:v>36</c:v>
                </c:pt>
                <c:pt idx="56">
                  <c:v>37</c:v>
                </c:pt>
                <c:pt idx="57">
                  <c:v>38</c:v>
                </c:pt>
                <c:pt idx="58">
                  <c:v>41</c:v>
                </c:pt>
                <c:pt idx="59">
                  <c:v>43</c:v>
                </c:pt>
                <c:pt idx="60">
                  <c:v>46</c:v>
                </c:pt>
                <c:pt idx="61">
                  <c:v>50</c:v>
                </c:pt>
                <c:pt idx="62">
                  <c:v>54</c:v>
                </c:pt>
                <c:pt idx="63">
                  <c:v>58</c:v>
                </c:pt>
                <c:pt idx="64">
                  <c:v>62</c:v>
                </c:pt>
                <c:pt idx="65">
                  <c:v>67</c:v>
                </c:pt>
                <c:pt idx="66">
                  <c:v>73</c:v>
                </c:pt>
                <c:pt idx="67">
                  <c:v>79</c:v>
                </c:pt>
                <c:pt idx="68">
                  <c:v>85</c:v>
                </c:pt>
                <c:pt idx="69">
                  <c:v>91</c:v>
                </c:pt>
                <c:pt idx="70">
                  <c:v>97</c:v>
                </c:pt>
                <c:pt idx="71">
                  <c:v>102</c:v>
                </c:pt>
                <c:pt idx="72">
                  <c:v>108</c:v>
                </c:pt>
                <c:pt idx="73">
                  <c:v>113</c:v>
                </c:pt>
                <c:pt idx="74">
                  <c:v>118</c:v>
                </c:pt>
                <c:pt idx="75">
                  <c:v>123</c:v>
                </c:pt>
                <c:pt idx="76">
                  <c:v>128</c:v>
                </c:pt>
                <c:pt idx="77">
                  <c:v>132</c:v>
                </c:pt>
                <c:pt idx="78">
                  <c:v>134</c:v>
                </c:pt>
                <c:pt idx="79">
                  <c:v>134</c:v>
                </c:pt>
                <c:pt idx="80">
                  <c:v>133</c:v>
                </c:pt>
                <c:pt idx="81">
                  <c:v>132</c:v>
                </c:pt>
                <c:pt idx="82">
                  <c:v>130</c:v>
                </c:pt>
                <c:pt idx="83">
                  <c:v>127</c:v>
                </c:pt>
                <c:pt idx="84">
                  <c:v>123</c:v>
                </c:pt>
                <c:pt idx="85">
                  <c:v>120</c:v>
                </c:pt>
                <c:pt idx="86">
                  <c:v>117</c:v>
                </c:pt>
                <c:pt idx="87">
                  <c:v>114</c:v>
                </c:pt>
                <c:pt idx="88">
                  <c:v>112</c:v>
                </c:pt>
                <c:pt idx="89">
                  <c:v>110</c:v>
                </c:pt>
                <c:pt idx="90">
                  <c:v>107</c:v>
                </c:pt>
                <c:pt idx="91">
                  <c:v>105</c:v>
                </c:pt>
                <c:pt idx="92">
                  <c:v>102</c:v>
                </c:pt>
                <c:pt idx="93">
                  <c:v>99</c:v>
                </c:pt>
                <c:pt idx="94">
                  <c:v>97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4B-4A6D-8DC7-09A72F587C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796.625</c:v>
                </c:pt>
                <c:pt idx="1">
                  <c:v>795.88099999999997</c:v>
                </c:pt>
                <c:pt idx="2">
                  <c:v>796.37699999999995</c:v>
                </c:pt>
                <c:pt idx="3">
                  <c:v>796.05100000000004</c:v>
                </c:pt>
                <c:pt idx="4">
                  <c:v>815.779</c:v>
                </c:pt>
                <c:pt idx="5">
                  <c:v>815.53700000000003</c:v>
                </c:pt>
                <c:pt idx="6">
                  <c:v>814.46600000000001</c:v>
                </c:pt>
                <c:pt idx="7">
                  <c:v>814.96</c:v>
                </c:pt>
                <c:pt idx="8">
                  <c:v>818.32399999999996</c:v>
                </c:pt>
                <c:pt idx="9">
                  <c:v>818.471</c:v>
                </c:pt>
                <c:pt idx="10">
                  <c:v>818.61400000000003</c:v>
                </c:pt>
                <c:pt idx="11">
                  <c:v>818.50900000000001</c:v>
                </c:pt>
                <c:pt idx="12">
                  <c:v>815.00199999999995</c:v>
                </c:pt>
                <c:pt idx="13">
                  <c:v>814.49199999999996</c:v>
                </c:pt>
                <c:pt idx="14">
                  <c:v>814.23500000000001</c:v>
                </c:pt>
                <c:pt idx="15">
                  <c:v>813.45699999999999</c:v>
                </c:pt>
                <c:pt idx="16">
                  <c:v>815.52300000000002</c:v>
                </c:pt>
                <c:pt idx="17">
                  <c:v>815.01</c:v>
                </c:pt>
                <c:pt idx="18">
                  <c:v>814.20699999999999</c:v>
                </c:pt>
                <c:pt idx="19">
                  <c:v>813.80399999999997</c:v>
                </c:pt>
                <c:pt idx="20">
                  <c:v>830.39400000000001</c:v>
                </c:pt>
                <c:pt idx="21">
                  <c:v>829.14099999999996</c:v>
                </c:pt>
                <c:pt idx="22">
                  <c:v>827.95500000000004</c:v>
                </c:pt>
                <c:pt idx="23">
                  <c:v>827.80200000000002</c:v>
                </c:pt>
                <c:pt idx="24">
                  <c:v>831.18899999999996</c:v>
                </c:pt>
                <c:pt idx="25">
                  <c:v>830.55799999999999</c:v>
                </c:pt>
                <c:pt idx="26">
                  <c:v>831.45100000000002</c:v>
                </c:pt>
                <c:pt idx="27">
                  <c:v>830.70799999999997</c:v>
                </c:pt>
                <c:pt idx="28">
                  <c:v>825.99099999999999</c:v>
                </c:pt>
                <c:pt idx="29">
                  <c:v>826.06899999999996</c:v>
                </c:pt>
                <c:pt idx="30">
                  <c:v>826.22900000000004</c:v>
                </c:pt>
                <c:pt idx="31">
                  <c:v>825.11599999999999</c:v>
                </c:pt>
                <c:pt idx="32">
                  <c:v>831.25300000000004</c:v>
                </c:pt>
                <c:pt idx="33">
                  <c:v>831.25300000000004</c:v>
                </c:pt>
                <c:pt idx="34">
                  <c:v>829.97299999999996</c:v>
                </c:pt>
                <c:pt idx="35">
                  <c:v>829.47299999999996</c:v>
                </c:pt>
                <c:pt idx="36">
                  <c:v>854.27099999999996</c:v>
                </c:pt>
                <c:pt idx="37">
                  <c:v>854.19200000000001</c:v>
                </c:pt>
                <c:pt idx="38">
                  <c:v>853.71799999999996</c:v>
                </c:pt>
                <c:pt idx="39">
                  <c:v>852.87300000000005</c:v>
                </c:pt>
                <c:pt idx="40">
                  <c:v>852.51099999999997</c:v>
                </c:pt>
                <c:pt idx="41">
                  <c:v>851.76900000000001</c:v>
                </c:pt>
                <c:pt idx="42">
                  <c:v>851.16</c:v>
                </c:pt>
                <c:pt idx="43">
                  <c:v>850.47400000000005</c:v>
                </c:pt>
                <c:pt idx="44">
                  <c:v>861.851</c:v>
                </c:pt>
                <c:pt idx="45">
                  <c:v>860.37699999999995</c:v>
                </c:pt>
                <c:pt idx="46">
                  <c:v>859.96500000000003</c:v>
                </c:pt>
                <c:pt idx="47">
                  <c:v>859.68799999999999</c:v>
                </c:pt>
                <c:pt idx="48">
                  <c:v>865.19100000000003</c:v>
                </c:pt>
                <c:pt idx="49">
                  <c:v>864.80200000000002</c:v>
                </c:pt>
                <c:pt idx="50">
                  <c:v>864.69</c:v>
                </c:pt>
                <c:pt idx="51">
                  <c:v>865.61300000000006</c:v>
                </c:pt>
                <c:pt idx="52">
                  <c:v>874.71299999999997</c:v>
                </c:pt>
                <c:pt idx="53">
                  <c:v>875.49099999999999</c:v>
                </c:pt>
                <c:pt idx="54">
                  <c:v>874.40300000000002</c:v>
                </c:pt>
                <c:pt idx="55">
                  <c:v>873.80499999999995</c:v>
                </c:pt>
                <c:pt idx="56">
                  <c:v>876.60599999999999</c:v>
                </c:pt>
                <c:pt idx="57">
                  <c:v>877.03</c:v>
                </c:pt>
                <c:pt idx="58">
                  <c:v>876.68799999999999</c:v>
                </c:pt>
                <c:pt idx="59">
                  <c:v>878.60299999999995</c:v>
                </c:pt>
                <c:pt idx="60">
                  <c:v>890.71500000000003</c:v>
                </c:pt>
                <c:pt idx="61">
                  <c:v>891.9</c:v>
                </c:pt>
                <c:pt idx="62">
                  <c:v>893.51</c:v>
                </c:pt>
                <c:pt idx="63">
                  <c:v>894.39499999999998</c:v>
                </c:pt>
                <c:pt idx="64">
                  <c:v>808.83799999999997</c:v>
                </c:pt>
                <c:pt idx="65">
                  <c:v>809.97699999999998</c:v>
                </c:pt>
                <c:pt idx="66">
                  <c:v>810.98</c:v>
                </c:pt>
                <c:pt idx="67">
                  <c:v>811.654</c:v>
                </c:pt>
                <c:pt idx="68">
                  <c:v>785.64</c:v>
                </c:pt>
                <c:pt idx="69">
                  <c:v>785.05899999999997</c:v>
                </c:pt>
                <c:pt idx="70">
                  <c:v>786.24800000000005</c:v>
                </c:pt>
                <c:pt idx="71">
                  <c:v>787.65700000000004</c:v>
                </c:pt>
                <c:pt idx="72">
                  <c:v>719.19100000000003</c:v>
                </c:pt>
                <c:pt idx="73">
                  <c:v>720.71199999999999</c:v>
                </c:pt>
                <c:pt idx="74">
                  <c:v>722.33500000000004</c:v>
                </c:pt>
                <c:pt idx="75">
                  <c:v>722.45699999999999</c:v>
                </c:pt>
                <c:pt idx="76">
                  <c:v>719.42100000000005</c:v>
                </c:pt>
                <c:pt idx="77">
                  <c:v>719.26</c:v>
                </c:pt>
                <c:pt idx="78">
                  <c:v>719.50400000000002</c:v>
                </c:pt>
                <c:pt idx="79">
                  <c:v>719.42</c:v>
                </c:pt>
                <c:pt idx="80">
                  <c:v>718.37</c:v>
                </c:pt>
                <c:pt idx="81">
                  <c:v>718.03599999999994</c:v>
                </c:pt>
                <c:pt idx="82">
                  <c:v>718.28</c:v>
                </c:pt>
                <c:pt idx="83">
                  <c:v>717.66</c:v>
                </c:pt>
                <c:pt idx="84">
                  <c:v>693.45799999999997</c:v>
                </c:pt>
                <c:pt idx="85">
                  <c:v>692.43700000000001</c:v>
                </c:pt>
                <c:pt idx="86">
                  <c:v>692.072</c:v>
                </c:pt>
                <c:pt idx="87">
                  <c:v>691.51</c:v>
                </c:pt>
                <c:pt idx="88">
                  <c:v>692.18299999999999</c:v>
                </c:pt>
                <c:pt idx="89">
                  <c:v>692.41200000000003</c:v>
                </c:pt>
                <c:pt idx="90">
                  <c:v>693.16600000000005</c:v>
                </c:pt>
                <c:pt idx="91">
                  <c:v>693.14499999999998</c:v>
                </c:pt>
                <c:pt idx="92">
                  <c:v>800.60799999999995</c:v>
                </c:pt>
                <c:pt idx="93">
                  <c:v>800.14099999999996</c:v>
                </c:pt>
                <c:pt idx="94">
                  <c:v>800.49400000000003</c:v>
                </c:pt>
                <c:pt idx="95">
                  <c:v>801.08299999999997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4B-4A6D-8DC7-09A72F587C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1019.84</c:v>
                </c:pt>
                <c:pt idx="1">
                  <c:v>1015.946</c:v>
                </c:pt>
                <c:pt idx="2">
                  <c:v>1012.438</c:v>
                </c:pt>
                <c:pt idx="3">
                  <c:v>1011.288</c:v>
                </c:pt>
                <c:pt idx="4">
                  <c:v>998.70399999999995</c:v>
                </c:pt>
                <c:pt idx="5">
                  <c:v>997.99599999999998</c:v>
                </c:pt>
                <c:pt idx="6">
                  <c:v>999.279</c:v>
                </c:pt>
                <c:pt idx="7">
                  <c:v>998.51599999999996</c:v>
                </c:pt>
                <c:pt idx="8">
                  <c:v>988.54499999999996</c:v>
                </c:pt>
                <c:pt idx="9">
                  <c:v>990.60299999999995</c:v>
                </c:pt>
                <c:pt idx="10">
                  <c:v>990.97400000000005</c:v>
                </c:pt>
                <c:pt idx="11">
                  <c:v>990.86500000000001</c:v>
                </c:pt>
                <c:pt idx="12">
                  <c:v>999.81299999999999</c:v>
                </c:pt>
                <c:pt idx="13">
                  <c:v>1000.407</c:v>
                </c:pt>
                <c:pt idx="14">
                  <c:v>1003.601</c:v>
                </c:pt>
                <c:pt idx="15">
                  <c:v>1008.673</c:v>
                </c:pt>
                <c:pt idx="16">
                  <c:v>1041.0329999999999</c:v>
                </c:pt>
                <c:pt idx="17">
                  <c:v>1048.18</c:v>
                </c:pt>
                <c:pt idx="18">
                  <c:v>1053.92</c:v>
                </c:pt>
                <c:pt idx="19">
                  <c:v>1070.3109999999999</c:v>
                </c:pt>
                <c:pt idx="20">
                  <c:v>1158.2080000000001</c:v>
                </c:pt>
                <c:pt idx="21">
                  <c:v>1192.22</c:v>
                </c:pt>
                <c:pt idx="22">
                  <c:v>1205.134</c:v>
                </c:pt>
                <c:pt idx="23">
                  <c:v>1228.4290000000001</c:v>
                </c:pt>
                <c:pt idx="24">
                  <c:v>1329.6179999999999</c:v>
                </c:pt>
                <c:pt idx="25">
                  <c:v>1364.548</c:v>
                </c:pt>
                <c:pt idx="26">
                  <c:v>1396.2809999999999</c:v>
                </c:pt>
                <c:pt idx="27">
                  <c:v>1409.16</c:v>
                </c:pt>
                <c:pt idx="28">
                  <c:v>1474.367</c:v>
                </c:pt>
                <c:pt idx="29">
                  <c:v>1474.9380000000001</c:v>
                </c:pt>
                <c:pt idx="30">
                  <c:v>1475.62</c:v>
                </c:pt>
                <c:pt idx="31">
                  <c:v>1481.9190000000001</c:v>
                </c:pt>
                <c:pt idx="32">
                  <c:v>1487.443</c:v>
                </c:pt>
                <c:pt idx="33">
                  <c:v>1479.057</c:v>
                </c:pt>
                <c:pt idx="34">
                  <c:v>1473.4670000000001</c:v>
                </c:pt>
                <c:pt idx="35">
                  <c:v>1511.336</c:v>
                </c:pt>
                <c:pt idx="36">
                  <c:v>1469.932</c:v>
                </c:pt>
                <c:pt idx="37">
                  <c:v>1472.4749999999999</c:v>
                </c:pt>
                <c:pt idx="38">
                  <c:v>1459.347</c:v>
                </c:pt>
                <c:pt idx="39">
                  <c:v>1449.9090000000001</c:v>
                </c:pt>
                <c:pt idx="40">
                  <c:v>1421.6969999999999</c:v>
                </c:pt>
                <c:pt idx="41">
                  <c:v>1416.0070000000001</c:v>
                </c:pt>
                <c:pt idx="42">
                  <c:v>1411.462</c:v>
                </c:pt>
                <c:pt idx="43">
                  <c:v>1407.598</c:v>
                </c:pt>
                <c:pt idx="44">
                  <c:v>1373.2529999999999</c:v>
                </c:pt>
                <c:pt idx="45">
                  <c:v>1367.3720000000001</c:v>
                </c:pt>
                <c:pt idx="46">
                  <c:v>1356.5609999999999</c:v>
                </c:pt>
                <c:pt idx="47">
                  <c:v>1357.432</c:v>
                </c:pt>
                <c:pt idx="48">
                  <c:v>1328.732</c:v>
                </c:pt>
                <c:pt idx="49">
                  <c:v>1330.729</c:v>
                </c:pt>
                <c:pt idx="50">
                  <c:v>1332.347</c:v>
                </c:pt>
                <c:pt idx="51">
                  <c:v>1327.1959999999999</c:v>
                </c:pt>
                <c:pt idx="52">
                  <c:v>1316.903</c:v>
                </c:pt>
                <c:pt idx="53">
                  <c:v>1312.9469999999999</c:v>
                </c:pt>
                <c:pt idx="54">
                  <c:v>1321.51</c:v>
                </c:pt>
                <c:pt idx="55">
                  <c:v>1315.181</c:v>
                </c:pt>
                <c:pt idx="56">
                  <c:v>1293.616</c:v>
                </c:pt>
                <c:pt idx="57">
                  <c:v>1293.02</c:v>
                </c:pt>
                <c:pt idx="58">
                  <c:v>1288.7460000000001</c:v>
                </c:pt>
                <c:pt idx="59">
                  <c:v>1298.3979999999999</c:v>
                </c:pt>
                <c:pt idx="60">
                  <c:v>1264.9169999999999</c:v>
                </c:pt>
                <c:pt idx="61">
                  <c:v>1272.3230000000001</c:v>
                </c:pt>
                <c:pt idx="62">
                  <c:v>1271.3309999999999</c:v>
                </c:pt>
                <c:pt idx="63">
                  <c:v>1270.42</c:v>
                </c:pt>
                <c:pt idx="64">
                  <c:v>1298.5619999999999</c:v>
                </c:pt>
                <c:pt idx="65">
                  <c:v>1302.5730000000001</c:v>
                </c:pt>
                <c:pt idx="66">
                  <c:v>1276</c:v>
                </c:pt>
                <c:pt idx="67">
                  <c:v>1276.299</c:v>
                </c:pt>
                <c:pt idx="68">
                  <c:v>1280.5170000000001</c:v>
                </c:pt>
                <c:pt idx="69">
                  <c:v>1274.9670000000001</c:v>
                </c:pt>
                <c:pt idx="70">
                  <c:v>1277.394</c:v>
                </c:pt>
                <c:pt idx="71">
                  <c:v>1280.1020000000001</c:v>
                </c:pt>
                <c:pt idx="72">
                  <c:v>1288.865</c:v>
                </c:pt>
                <c:pt idx="73">
                  <c:v>1294.5550000000001</c:v>
                </c:pt>
                <c:pt idx="74">
                  <c:v>1293.123</c:v>
                </c:pt>
                <c:pt idx="75">
                  <c:v>1291.7</c:v>
                </c:pt>
                <c:pt idx="76">
                  <c:v>1300.73</c:v>
                </c:pt>
                <c:pt idx="77">
                  <c:v>1295.0899999999999</c:v>
                </c:pt>
                <c:pt idx="78">
                  <c:v>1291.001</c:v>
                </c:pt>
                <c:pt idx="79">
                  <c:v>1283.511</c:v>
                </c:pt>
                <c:pt idx="80">
                  <c:v>1246.9839999999999</c:v>
                </c:pt>
                <c:pt idx="81">
                  <c:v>1231.1990000000001</c:v>
                </c:pt>
                <c:pt idx="82">
                  <c:v>1211.1010000000001</c:v>
                </c:pt>
                <c:pt idx="83">
                  <c:v>1190.1679999999999</c:v>
                </c:pt>
                <c:pt idx="84">
                  <c:v>1140.615</c:v>
                </c:pt>
                <c:pt idx="85">
                  <c:v>1130.1959999999999</c:v>
                </c:pt>
                <c:pt idx="86">
                  <c:v>1127.354</c:v>
                </c:pt>
                <c:pt idx="87">
                  <c:v>1119.0239999999999</c:v>
                </c:pt>
                <c:pt idx="88">
                  <c:v>1096.75</c:v>
                </c:pt>
                <c:pt idx="89">
                  <c:v>1091.4380000000001</c:v>
                </c:pt>
                <c:pt idx="90">
                  <c:v>1085.8820000000001</c:v>
                </c:pt>
                <c:pt idx="91">
                  <c:v>1080.287</c:v>
                </c:pt>
                <c:pt idx="92">
                  <c:v>1064.981</c:v>
                </c:pt>
                <c:pt idx="93">
                  <c:v>1058.1890000000001</c:v>
                </c:pt>
                <c:pt idx="94">
                  <c:v>1059.1559999999999</c:v>
                </c:pt>
                <c:pt idx="95">
                  <c:v>1058.44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4B-4A6D-8DC7-09A72F587C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2146.6410000000001</c:v>
                </c:pt>
                <c:pt idx="1">
                  <c:v>2107.1709999999998</c:v>
                </c:pt>
                <c:pt idx="2">
                  <c:v>2069.1729999999998</c:v>
                </c:pt>
                <c:pt idx="3">
                  <c:v>2037.1949999999999</c:v>
                </c:pt>
                <c:pt idx="4">
                  <c:v>2024.6410000000001</c:v>
                </c:pt>
                <c:pt idx="5">
                  <c:v>2005.143</c:v>
                </c:pt>
                <c:pt idx="6">
                  <c:v>1986.5260000000001</c:v>
                </c:pt>
                <c:pt idx="7">
                  <c:v>1966.9010000000001</c:v>
                </c:pt>
                <c:pt idx="8">
                  <c:v>1979.146</c:v>
                </c:pt>
                <c:pt idx="9">
                  <c:v>1955.316</c:v>
                </c:pt>
                <c:pt idx="10">
                  <c:v>1938.4090000000001</c:v>
                </c:pt>
                <c:pt idx="11">
                  <c:v>1936.653</c:v>
                </c:pt>
                <c:pt idx="12">
                  <c:v>1928.165</c:v>
                </c:pt>
                <c:pt idx="13">
                  <c:v>1923.5719999999999</c:v>
                </c:pt>
                <c:pt idx="14">
                  <c:v>1930.845</c:v>
                </c:pt>
                <c:pt idx="15">
                  <c:v>1941.873</c:v>
                </c:pt>
                <c:pt idx="16">
                  <c:v>1944.183</c:v>
                </c:pt>
                <c:pt idx="17">
                  <c:v>1975.67</c:v>
                </c:pt>
                <c:pt idx="18">
                  <c:v>2012.8579999999999</c:v>
                </c:pt>
                <c:pt idx="19">
                  <c:v>2066.0340000000001</c:v>
                </c:pt>
                <c:pt idx="20">
                  <c:v>2070.6030000000001</c:v>
                </c:pt>
                <c:pt idx="21">
                  <c:v>2125.4780000000001</c:v>
                </c:pt>
                <c:pt idx="22">
                  <c:v>2169.9560000000001</c:v>
                </c:pt>
                <c:pt idx="23">
                  <c:v>2298.6819999999998</c:v>
                </c:pt>
                <c:pt idx="24">
                  <c:v>2346.9470000000001</c:v>
                </c:pt>
                <c:pt idx="25">
                  <c:v>2468.0430000000001</c:v>
                </c:pt>
                <c:pt idx="26">
                  <c:v>2541.3380000000002</c:v>
                </c:pt>
                <c:pt idx="27">
                  <c:v>2638.3620000000001</c:v>
                </c:pt>
                <c:pt idx="28">
                  <c:v>2708.125</c:v>
                </c:pt>
                <c:pt idx="29">
                  <c:v>2800.7869999999998</c:v>
                </c:pt>
                <c:pt idx="30">
                  <c:v>2874.7869999999998</c:v>
                </c:pt>
                <c:pt idx="31">
                  <c:v>2943.828</c:v>
                </c:pt>
                <c:pt idx="32">
                  <c:v>2965.1030000000001</c:v>
                </c:pt>
                <c:pt idx="33">
                  <c:v>3002.623</c:v>
                </c:pt>
                <c:pt idx="34">
                  <c:v>3037.2139999999999</c:v>
                </c:pt>
                <c:pt idx="35">
                  <c:v>3125.1379999999999</c:v>
                </c:pt>
                <c:pt idx="36">
                  <c:v>3084.9</c:v>
                </c:pt>
                <c:pt idx="37">
                  <c:v>3125.2849999999999</c:v>
                </c:pt>
                <c:pt idx="38">
                  <c:v>3133.1289999999999</c:v>
                </c:pt>
                <c:pt idx="39">
                  <c:v>3148.1979999999999</c:v>
                </c:pt>
                <c:pt idx="40">
                  <c:v>3144.6559999999999</c:v>
                </c:pt>
                <c:pt idx="41">
                  <c:v>3159.13</c:v>
                </c:pt>
                <c:pt idx="42">
                  <c:v>3167.93</c:v>
                </c:pt>
                <c:pt idx="43">
                  <c:v>3178.9839999999999</c:v>
                </c:pt>
                <c:pt idx="44">
                  <c:v>3186.9949999999999</c:v>
                </c:pt>
                <c:pt idx="45">
                  <c:v>3181.105</c:v>
                </c:pt>
                <c:pt idx="46">
                  <c:v>3188.3739999999998</c:v>
                </c:pt>
                <c:pt idx="47">
                  <c:v>3183.9769999999999</c:v>
                </c:pt>
                <c:pt idx="48">
                  <c:v>3172.9690000000001</c:v>
                </c:pt>
                <c:pt idx="49">
                  <c:v>3158.873</c:v>
                </c:pt>
                <c:pt idx="50">
                  <c:v>3139.6959999999999</c:v>
                </c:pt>
                <c:pt idx="51">
                  <c:v>3107.6480000000001</c:v>
                </c:pt>
                <c:pt idx="52">
                  <c:v>3067.413</c:v>
                </c:pt>
                <c:pt idx="53">
                  <c:v>3023.7930000000001</c:v>
                </c:pt>
                <c:pt idx="54">
                  <c:v>2975.5079999999998</c:v>
                </c:pt>
                <c:pt idx="55">
                  <c:v>2932.51</c:v>
                </c:pt>
                <c:pt idx="56">
                  <c:v>2885.54</c:v>
                </c:pt>
                <c:pt idx="57">
                  <c:v>2829.8690000000001</c:v>
                </c:pt>
                <c:pt idx="58">
                  <c:v>2788.87</c:v>
                </c:pt>
                <c:pt idx="59">
                  <c:v>2761.1370000000002</c:v>
                </c:pt>
                <c:pt idx="60">
                  <c:v>2747.645</c:v>
                </c:pt>
                <c:pt idx="61">
                  <c:v>2729.1390000000001</c:v>
                </c:pt>
                <c:pt idx="62">
                  <c:v>2718.9340000000002</c:v>
                </c:pt>
                <c:pt idx="63">
                  <c:v>2716.6</c:v>
                </c:pt>
                <c:pt idx="64">
                  <c:v>2791.672</c:v>
                </c:pt>
                <c:pt idx="65">
                  <c:v>2796.6129999999998</c:v>
                </c:pt>
                <c:pt idx="66">
                  <c:v>2767.4059999999999</c:v>
                </c:pt>
                <c:pt idx="67">
                  <c:v>2791.8589999999999</c:v>
                </c:pt>
                <c:pt idx="68">
                  <c:v>2880.9119999999998</c:v>
                </c:pt>
                <c:pt idx="69">
                  <c:v>2889.5039999999999</c:v>
                </c:pt>
                <c:pt idx="70">
                  <c:v>2915.7820000000002</c:v>
                </c:pt>
                <c:pt idx="71">
                  <c:v>2963.8980000000001</c:v>
                </c:pt>
                <c:pt idx="72">
                  <c:v>3027.998</c:v>
                </c:pt>
                <c:pt idx="73">
                  <c:v>3091.7820000000002</c:v>
                </c:pt>
                <c:pt idx="74">
                  <c:v>3138.6959999999999</c:v>
                </c:pt>
                <c:pt idx="75">
                  <c:v>3254.0329999999999</c:v>
                </c:pt>
                <c:pt idx="76">
                  <c:v>3375.1889999999999</c:v>
                </c:pt>
                <c:pt idx="77">
                  <c:v>3496.7919999999999</c:v>
                </c:pt>
                <c:pt idx="78">
                  <c:v>3528.0259999999998</c:v>
                </c:pt>
                <c:pt idx="79">
                  <c:v>3535.5329999999999</c:v>
                </c:pt>
                <c:pt idx="80">
                  <c:v>3592.6370000000002</c:v>
                </c:pt>
                <c:pt idx="81">
                  <c:v>3559.672</c:v>
                </c:pt>
                <c:pt idx="82">
                  <c:v>3502.4949999999999</c:v>
                </c:pt>
                <c:pt idx="83">
                  <c:v>3406.953</c:v>
                </c:pt>
                <c:pt idx="84">
                  <c:v>3313.3359999999998</c:v>
                </c:pt>
                <c:pt idx="85">
                  <c:v>3187.886</c:v>
                </c:pt>
                <c:pt idx="86">
                  <c:v>3124.1149999999998</c:v>
                </c:pt>
                <c:pt idx="87">
                  <c:v>3009.9540000000002</c:v>
                </c:pt>
                <c:pt idx="88">
                  <c:v>2900.953</c:v>
                </c:pt>
                <c:pt idx="89">
                  <c:v>2772.674</c:v>
                </c:pt>
                <c:pt idx="90">
                  <c:v>2699.5749999999998</c:v>
                </c:pt>
                <c:pt idx="91">
                  <c:v>2604.2820000000002</c:v>
                </c:pt>
                <c:pt idx="92">
                  <c:v>2481.529</c:v>
                </c:pt>
                <c:pt idx="93">
                  <c:v>2382.6729999999998</c:v>
                </c:pt>
                <c:pt idx="94">
                  <c:v>2321.893</c:v>
                </c:pt>
                <c:pt idx="95">
                  <c:v>2279.6219999999998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4B-4A6D-8DC7-09A72F587C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227</c:v>
                </c:pt>
                <c:pt idx="1">
                  <c:v>227</c:v>
                </c:pt>
                <c:pt idx="2">
                  <c:v>227</c:v>
                </c:pt>
                <c:pt idx="3">
                  <c:v>227</c:v>
                </c:pt>
                <c:pt idx="4">
                  <c:v>216</c:v>
                </c:pt>
                <c:pt idx="5">
                  <c:v>216</c:v>
                </c:pt>
                <c:pt idx="6">
                  <c:v>216</c:v>
                </c:pt>
                <c:pt idx="7">
                  <c:v>216</c:v>
                </c:pt>
                <c:pt idx="8">
                  <c:v>209</c:v>
                </c:pt>
                <c:pt idx="9">
                  <c:v>209</c:v>
                </c:pt>
                <c:pt idx="10">
                  <c:v>209</c:v>
                </c:pt>
                <c:pt idx="11">
                  <c:v>209</c:v>
                </c:pt>
                <c:pt idx="12">
                  <c:v>208</c:v>
                </c:pt>
                <c:pt idx="13">
                  <c:v>208</c:v>
                </c:pt>
                <c:pt idx="14">
                  <c:v>208</c:v>
                </c:pt>
                <c:pt idx="15">
                  <c:v>208</c:v>
                </c:pt>
                <c:pt idx="16">
                  <c:v>219</c:v>
                </c:pt>
                <c:pt idx="17">
                  <c:v>219</c:v>
                </c:pt>
                <c:pt idx="18">
                  <c:v>219</c:v>
                </c:pt>
                <c:pt idx="19">
                  <c:v>219</c:v>
                </c:pt>
                <c:pt idx="20">
                  <c:v>248</c:v>
                </c:pt>
                <c:pt idx="21">
                  <c:v>248</c:v>
                </c:pt>
                <c:pt idx="22">
                  <c:v>248</c:v>
                </c:pt>
                <c:pt idx="23">
                  <c:v>248</c:v>
                </c:pt>
                <c:pt idx="24">
                  <c:v>290</c:v>
                </c:pt>
                <c:pt idx="25">
                  <c:v>290</c:v>
                </c:pt>
                <c:pt idx="26">
                  <c:v>290</c:v>
                </c:pt>
                <c:pt idx="27">
                  <c:v>290</c:v>
                </c:pt>
                <c:pt idx="28">
                  <c:v>329</c:v>
                </c:pt>
                <c:pt idx="29">
                  <c:v>329</c:v>
                </c:pt>
                <c:pt idx="30">
                  <c:v>329</c:v>
                </c:pt>
                <c:pt idx="31">
                  <c:v>329</c:v>
                </c:pt>
                <c:pt idx="32">
                  <c:v>354</c:v>
                </c:pt>
                <c:pt idx="33">
                  <c:v>354</c:v>
                </c:pt>
                <c:pt idx="34">
                  <c:v>354</c:v>
                </c:pt>
                <c:pt idx="35">
                  <c:v>354</c:v>
                </c:pt>
                <c:pt idx="36">
                  <c:v>365</c:v>
                </c:pt>
                <c:pt idx="37">
                  <c:v>365</c:v>
                </c:pt>
                <c:pt idx="38">
                  <c:v>365</c:v>
                </c:pt>
                <c:pt idx="39">
                  <c:v>365</c:v>
                </c:pt>
                <c:pt idx="40">
                  <c:v>373</c:v>
                </c:pt>
                <c:pt idx="41">
                  <c:v>373</c:v>
                </c:pt>
                <c:pt idx="42">
                  <c:v>373</c:v>
                </c:pt>
                <c:pt idx="43">
                  <c:v>373</c:v>
                </c:pt>
                <c:pt idx="44">
                  <c:v>381</c:v>
                </c:pt>
                <c:pt idx="45">
                  <c:v>381</c:v>
                </c:pt>
                <c:pt idx="46">
                  <c:v>381</c:v>
                </c:pt>
                <c:pt idx="47">
                  <c:v>381</c:v>
                </c:pt>
                <c:pt idx="48">
                  <c:v>379</c:v>
                </c:pt>
                <c:pt idx="49">
                  <c:v>379</c:v>
                </c:pt>
                <c:pt idx="50">
                  <c:v>379</c:v>
                </c:pt>
                <c:pt idx="51">
                  <c:v>379</c:v>
                </c:pt>
                <c:pt idx="52">
                  <c:v>366</c:v>
                </c:pt>
                <c:pt idx="53">
                  <c:v>366</c:v>
                </c:pt>
                <c:pt idx="54">
                  <c:v>366</c:v>
                </c:pt>
                <c:pt idx="55">
                  <c:v>366</c:v>
                </c:pt>
                <c:pt idx="56">
                  <c:v>361</c:v>
                </c:pt>
                <c:pt idx="57">
                  <c:v>361</c:v>
                </c:pt>
                <c:pt idx="58">
                  <c:v>361</c:v>
                </c:pt>
                <c:pt idx="59">
                  <c:v>361</c:v>
                </c:pt>
                <c:pt idx="60">
                  <c:v>354</c:v>
                </c:pt>
                <c:pt idx="61">
                  <c:v>354</c:v>
                </c:pt>
                <c:pt idx="62">
                  <c:v>354</c:v>
                </c:pt>
                <c:pt idx="63">
                  <c:v>354</c:v>
                </c:pt>
                <c:pt idx="64">
                  <c:v>348</c:v>
                </c:pt>
                <c:pt idx="65">
                  <c:v>348</c:v>
                </c:pt>
                <c:pt idx="66">
                  <c:v>348</c:v>
                </c:pt>
                <c:pt idx="67">
                  <c:v>348</c:v>
                </c:pt>
                <c:pt idx="68">
                  <c:v>364</c:v>
                </c:pt>
                <c:pt idx="69">
                  <c:v>364</c:v>
                </c:pt>
                <c:pt idx="70">
                  <c:v>364</c:v>
                </c:pt>
                <c:pt idx="71">
                  <c:v>364</c:v>
                </c:pt>
                <c:pt idx="72">
                  <c:v>393</c:v>
                </c:pt>
                <c:pt idx="73">
                  <c:v>393</c:v>
                </c:pt>
                <c:pt idx="74">
                  <c:v>393</c:v>
                </c:pt>
                <c:pt idx="75">
                  <c:v>393</c:v>
                </c:pt>
                <c:pt idx="76">
                  <c:v>416</c:v>
                </c:pt>
                <c:pt idx="77">
                  <c:v>416</c:v>
                </c:pt>
                <c:pt idx="78">
                  <c:v>416</c:v>
                </c:pt>
                <c:pt idx="79">
                  <c:v>416</c:v>
                </c:pt>
                <c:pt idx="80">
                  <c:v>395</c:v>
                </c:pt>
                <c:pt idx="81">
                  <c:v>395</c:v>
                </c:pt>
                <c:pt idx="82">
                  <c:v>395</c:v>
                </c:pt>
                <c:pt idx="83">
                  <c:v>395</c:v>
                </c:pt>
                <c:pt idx="84">
                  <c:v>352</c:v>
                </c:pt>
                <c:pt idx="85">
                  <c:v>352</c:v>
                </c:pt>
                <c:pt idx="86">
                  <c:v>352</c:v>
                </c:pt>
                <c:pt idx="87">
                  <c:v>352</c:v>
                </c:pt>
                <c:pt idx="88">
                  <c:v>311</c:v>
                </c:pt>
                <c:pt idx="89">
                  <c:v>311</c:v>
                </c:pt>
                <c:pt idx="90">
                  <c:v>311</c:v>
                </c:pt>
                <c:pt idx="91">
                  <c:v>311</c:v>
                </c:pt>
                <c:pt idx="92">
                  <c:v>276</c:v>
                </c:pt>
                <c:pt idx="93">
                  <c:v>276</c:v>
                </c:pt>
                <c:pt idx="94">
                  <c:v>276</c:v>
                </c:pt>
                <c:pt idx="9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4B-4A6D-8DC7-09A72F587C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4B-4A6D-8DC7-09A72F587CF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2</c:v>
                </c:pt>
                <c:pt idx="8">
                  <c:v>8.4</c:v>
                </c:pt>
                <c:pt idx="9">
                  <c:v>13.1</c:v>
                </c:pt>
                <c:pt idx="10">
                  <c:v>15.1</c:v>
                </c:pt>
                <c:pt idx="11">
                  <c:v>18</c:v>
                </c:pt>
                <c:pt idx="12">
                  <c:v>18</c:v>
                </c:pt>
                <c:pt idx="13">
                  <c:v>13.5</c:v>
                </c:pt>
                <c:pt idx="14">
                  <c:v>9</c:v>
                </c:pt>
                <c:pt idx="15">
                  <c:v>8.6</c:v>
                </c:pt>
                <c:pt idx="16">
                  <c:v>2</c:v>
                </c:pt>
                <c:pt idx="39">
                  <c:v>1</c:v>
                </c:pt>
                <c:pt idx="40">
                  <c:v>4</c:v>
                </c:pt>
                <c:pt idx="41">
                  <c:v>6</c:v>
                </c:pt>
                <c:pt idx="42">
                  <c:v>7</c:v>
                </c:pt>
                <c:pt idx="43">
                  <c:v>11</c:v>
                </c:pt>
                <c:pt idx="44">
                  <c:v>14</c:v>
                </c:pt>
                <c:pt idx="45">
                  <c:v>23</c:v>
                </c:pt>
                <c:pt idx="46">
                  <c:v>23.7</c:v>
                </c:pt>
                <c:pt idx="47">
                  <c:v>28</c:v>
                </c:pt>
                <c:pt idx="48">
                  <c:v>28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27.6</c:v>
                </c:pt>
                <c:pt idx="56">
                  <c:v>13.6</c:v>
                </c:pt>
                <c:pt idx="57">
                  <c:v>13</c:v>
                </c:pt>
                <c:pt idx="58">
                  <c:v>10</c:v>
                </c:pt>
                <c:pt idx="59">
                  <c:v>9</c:v>
                </c:pt>
                <c:pt idx="60">
                  <c:v>7</c:v>
                </c:pt>
                <c:pt idx="61">
                  <c:v>4.7</c:v>
                </c:pt>
                <c:pt idx="6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4B-4A6D-8DC7-09A72F587CF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74B-4A6D-8DC7-09A72F587CF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4B-4A6D-8DC7-09A72F587CF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74B-4A6D-8DC7-09A72F587CF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74B-4A6D-8DC7-09A72F587CF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414.5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199</c:v>
                </c:pt>
                <c:pt idx="5">
                  <c:v>199</c:v>
                </c:pt>
                <c:pt idx="6">
                  <c:v>199</c:v>
                </c:pt>
                <c:pt idx="7">
                  <c:v>199</c:v>
                </c:pt>
                <c:pt idx="8">
                  <c:v>448</c:v>
                </c:pt>
                <c:pt idx="9">
                  <c:v>448</c:v>
                </c:pt>
                <c:pt idx="10">
                  <c:v>448</c:v>
                </c:pt>
                <c:pt idx="11">
                  <c:v>448</c:v>
                </c:pt>
                <c:pt idx="12">
                  <c:v>448</c:v>
                </c:pt>
                <c:pt idx="13">
                  <c:v>448</c:v>
                </c:pt>
                <c:pt idx="14">
                  <c:v>448</c:v>
                </c:pt>
                <c:pt idx="15">
                  <c:v>448</c:v>
                </c:pt>
                <c:pt idx="16">
                  <c:v>468</c:v>
                </c:pt>
                <c:pt idx="17">
                  <c:v>468</c:v>
                </c:pt>
                <c:pt idx="18">
                  <c:v>468</c:v>
                </c:pt>
                <c:pt idx="19">
                  <c:v>468</c:v>
                </c:pt>
                <c:pt idx="20">
                  <c:v>218</c:v>
                </c:pt>
                <c:pt idx="21">
                  <c:v>218</c:v>
                </c:pt>
                <c:pt idx="22">
                  <c:v>218</c:v>
                </c:pt>
                <c:pt idx="23">
                  <c:v>218</c:v>
                </c:pt>
                <c:pt idx="24">
                  <c:v>251</c:v>
                </c:pt>
                <c:pt idx="25">
                  <c:v>251</c:v>
                </c:pt>
                <c:pt idx="26">
                  <c:v>251</c:v>
                </c:pt>
                <c:pt idx="27">
                  <c:v>267.39999999999998</c:v>
                </c:pt>
                <c:pt idx="28">
                  <c:v>591</c:v>
                </c:pt>
                <c:pt idx="29">
                  <c:v>906.3</c:v>
                </c:pt>
                <c:pt idx="30">
                  <c:v>1191</c:v>
                </c:pt>
                <c:pt idx="31">
                  <c:v>1116.3</c:v>
                </c:pt>
                <c:pt idx="32">
                  <c:v>1284.5999999999999</c:v>
                </c:pt>
                <c:pt idx="33">
                  <c:v>1300</c:v>
                </c:pt>
                <c:pt idx="34">
                  <c:v>1300</c:v>
                </c:pt>
                <c:pt idx="35">
                  <c:v>1300</c:v>
                </c:pt>
                <c:pt idx="36">
                  <c:v>1340</c:v>
                </c:pt>
                <c:pt idx="37">
                  <c:v>1340</c:v>
                </c:pt>
                <c:pt idx="38">
                  <c:v>1340</c:v>
                </c:pt>
                <c:pt idx="39">
                  <c:v>1340</c:v>
                </c:pt>
                <c:pt idx="40">
                  <c:v>1340</c:v>
                </c:pt>
                <c:pt idx="41">
                  <c:v>1340</c:v>
                </c:pt>
                <c:pt idx="42">
                  <c:v>1340</c:v>
                </c:pt>
                <c:pt idx="43">
                  <c:v>1340</c:v>
                </c:pt>
                <c:pt idx="44">
                  <c:v>1300</c:v>
                </c:pt>
                <c:pt idx="45">
                  <c:v>1300</c:v>
                </c:pt>
                <c:pt idx="46">
                  <c:v>1300</c:v>
                </c:pt>
                <c:pt idx="47">
                  <c:v>1300</c:v>
                </c:pt>
                <c:pt idx="48">
                  <c:v>1300</c:v>
                </c:pt>
                <c:pt idx="49">
                  <c:v>1300</c:v>
                </c:pt>
                <c:pt idx="50">
                  <c:v>1300</c:v>
                </c:pt>
                <c:pt idx="51">
                  <c:v>1300</c:v>
                </c:pt>
                <c:pt idx="52">
                  <c:v>1355</c:v>
                </c:pt>
                <c:pt idx="53">
                  <c:v>1355</c:v>
                </c:pt>
                <c:pt idx="54">
                  <c:v>1355</c:v>
                </c:pt>
                <c:pt idx="55">
                  <c:v>1355</c:v>
                </c:pt>
                <c:pt idx="56">
                  <c:v>1325</c:v>
                </c:pt>
                <c:pt idx="57">
                  <c:v>1325</c:v>
                </c:pt>
                <c:pt idx="58">
                  <c:v>1325</c:v>
                </c:pt>
                <c:pt idx="59">
                  <c:v>1325</c:v>
                </c:pt>
                <c:pt idx="60">
                  <c:v>1645</c:v>
                </c:pt>
                <c:pt idx="61">
                  <c:v>1645</c:v>
                </c:pt>
                <c:pt idx="62">
                  <c:v>1645</c:v>
                </c:pt>
                <c:pt idx="63">
                  <c:v>1645</c:v>
                </c:pt>
                <c:pt idx="64">
                  <c:v>1608</c:v>
                </c:pt>
                <c:pt idx="65">
                  <c:v>1608</c:v>
                </c:pt>
                <c:pt idx="66">
                  <c:v>1608</c:v>
                </c:pt>
                <c:pt idx="67">
                  <c:v>1608</c:v>
                </c:pt>
                <c:pt idx="68">
                  <c:v>1080.5999999999999</c:v>
                </c:pt>
                <c:pt idx="69">
                  <c:v>1116.2</c:v>
                </c:pt>
                <c:pt idx="70">
                  <c:v>1600</c:v>
                </c:pt>
                <c:pt idx="71">
                  <c:v>1600</c:v>
                </c:pt>
                <c:pt idx="72">
                  <c:v>1618</c:v>
                </c:pt>
                <c:pt idx="73">
                  <c:v>1618</c:v>
                </c:pt>
                <c:pt idx="74">
                  <c:v>1618</c:v>
                </c:pt>
                <c:pt idx="75">
                  <c:v>1354.6</c:v>
                </c:pt>
                <c:pt idx="76">
                  <c:v>1378.6</c:v>
                </c:pt>
                <c:pt idx="77">
                  <c:v>1416.7</c:v>
                </c:pt>
                <c:pt idx="78">
                  <c:v>1304.8</c:v>
                </c:pt>
                <c:pt idx="79">
                  <c:v>1306.5</c:v>
                </c:pt>
                <c:pt idx="80">
                  <c:v>1354.7</c:v>
                </c:pt>
                <c:pt idx="81">
                  <c:v>1354.8</c:v>
                </c:pt>
                <c:pt idx="82">
                  <c:v>1364.3</c:v>
                </c:pt>
                <c:pt idx="83">
                  <c:v>1411.6</c:v>
                </c:pt>
                <c:pt idx="84">
                  <c:v>1435.3999999999999</c:v>
                </c:pt>
                <c:pt idx="85">
                  <c:v>1596.1</c:v>
                </c:pt>
                <c:pt idx="86">
                  <c:v>1596.1</c:v>
                </c:pt>
                <c:pt idx="87">
                  <c:v>1596.1</c:v>
                </c:pt>
                <c:pt idx="88">
                  <c:v>1486.2</c:v>
                </c:pt>
                <c:pt idx="89">
                  <c:v>1371.3</c:v>
                </c:pt>
                <c:pt idx="90">
                  <c:v>1240.3</c:v>
                </c:pt>
                <c:pt idx="91">
                  <c:v>1170.7</c:v>
                </c:pt>
                <c:pt idx="92">
                  <c:v>1049.3</c:v>
                </c:pt>
                <c:pt idx="93">
                  <c:v>847.5</c:v>
                </c:pt>
                <c:pt idx="94">
                  <c:v>739.69999999999993</c:v>
                </c:pt>
                <c:pt idx="95">
                  <c:v>490.8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4B-4A6D-8DC7-09A72F587CF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53.531999999999996</c:v>
                </c:pt>
                <c:pt idx="23">
                  <c:v>52.448</c:v>
                </c:pt>
                <c:pt idx="24">
                  <c:v>50.548000000000002</c:v>
                </c:pt>
                <c:pt idx="25">
                  <c:v>48.136000000000003</c:v>
                </c:pt>
                <c:pt idx="26">
                  <c:v>45.116</c:v>
                </c:pt>
                <c:pt idx="27">
                  <c:v>41.091999999999999</c:v>
                </c:pt>
                <c:pt idx="28">
                  <c:v>36.192</c:v>
                </c:pt>
                <c:pt idx="29">
                  <c:v>31.456</c:v>
                </c:pt>
                <c:pt idx="30">
                  <c:v>26.96</c:v>
                </c:pt>
                <c:pt idx="31">
                  <c:v>22.111999999999998</c:v>
                </c:pt>
                <c:pt idx="32">
                  <c:v>16.760000000000002</c:v>
                </c:pt>
                <c:pt idx="33">
                  <c:v>11.816000000000001</c:v>
                </c:pt>
                <c:pt idx="34">
                  <c:v>7.9119999999999999</c:v>
                </c:pt>
                <c:pt idx="35">
                  <c:v>5.14</c:v>
                </c:pt>
                <c:pt idx="36">
                  <c:v>3</c:v>
                </c:pt>
                <c:pt idx="37">
                  <c:v>0.72799999999999998</c:v>
                </c:pt>
                <c:pt idx="44">
                  <c:v>3.552</c:v>
                </c:pt>
                <c:pt idx="45">
                  <c:v>8.6199999999999992</c:v>
                </c:pt>
                <c:pt idx="46">
                  <c:v>11.752000000000001</c:v>
                </c:pt>
                <c:pt idx="47">
                  <c:v>13.36</c:v>
                </c:pt>
                <c:pt idx="48">
                  <c:v>14.263999999999999</c:v>
                </c:pt>
                <c:pt idx="49">
                  <c:v>15.188000000000001</c:v>
                </c:pt>
                <c:pt idx="50">
                  <c:v>16.18</c:v>
                </c:pt>
                <c:pt idx="51">
                  <c:v>17.687999999999999</c:v>
                </c:pt>
                <c:pt idx="52">
                  <c:v>19.643999999999998</c:v>
                </c:pt>
                <c:pt idx="53">
                  <c:v>21.236000000000001</c:v>
                </c:pt>
                <c:pt idx="54">
                  <c:v>22.891999999999999</c:v>
                </c:pt>
                <c:pt idx="55">
                  <c:v>25.675999999999998</c:v>
                </c:pt>
                <c:pt idx="56">
                  <c:v>29.443999999999999</c:v>
                </c:pt>
                <c:pt idx="57">
                  <c:v>32.287999999999997</c:v>
                </c:pt>
                <c:pt idx="58">
                  <c:v>33.968000000000004</c:v>
                </c:pt>
                <c:pt idx="59">
                  <c:v>35.380000000000003</c:v>
                </c:pt>
                <c:pt idx="60">
                  <c:v>37.095999999999997</c:v>
                </c:pt>
                <c:pt idx="61">
                  <c:v>38.58</c:v>
                </c:pt>
                <c:pt idx="62">
                  <c:v>39.716000000000001</c:v>
                </c:pt>
                <c:pt idx="63">
                  <c:v>40.756</c:v>
                </c:pt>
                <c:pt idx="64">
                  <c:v>41.86</c:v>
                </c:pt>
                <c:pt idx="65">
                  <c:v>42.96</c:v>
                </c:pt>
                <c:pt idx="66">
                  <c:v>44.164000000000001</c:v>
                </c:pt>
                <c:pt idx="67">
                  <c:v>45.58</c:v>
                </c:pt>
                <c:pt idx="68">
                  <c:v>47.128</c:v>
                </c:pt>
                <c:pt idx="69">
                  <c:v>48.444000000000003</c:v>
                </c:pt>
                <c:pt idx="70">
                  <c:v>49.531999999999996</c:v>
                </c:pt>
                <c:pt idx="71">
                  <c:v>50.576000000000001</c:v>
                </c:pt>
                <c:pt idx="72">
                  <c:v>51.636000000000003</c:v>
                </c:pt>
                <c:pt idx="73">
                  <c:v>52.496000000000002</c:v>
                </c:pt>
                <c:pt idx="74">
                  <c:v>53.116</c:v>
                </c:pt>
                <c:pt idx="75">
                  <c:v>53.543999999999997</c:v>
                </c:pt>
                <c:pt idx="76">
                  <c:v>53.835999999999999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4B-4A6D-8DC7-09A72F587CF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2</c:v>
                </c:pt>
                <c:pt idx="8">
                  <c:v>8.4</c:v>
                </c:pt>
                <c:pt idx="9">
                  <c:v>13.1</c:v>
                </c:pt>
                <c:pt idx="10">
                  <c:v>15.1</c:v>
                </c:pt>
                <c:pt idx="11">
                  <c:v>18</c:v>
                </c:pt>
                <c:pt idx="12">
                  <c:v>18</c:v>
                </c:pt>
                <c:pt idx="13">
                  <c:v>13.5</c:v>
                </c:pt>
                <c:pt idx="14">
                  <c:v>9</c:v>
                </c:pt>
                <c:pt idx="15">
                  <c:v>8.6</c:v>
                </c:pt>
                <c:pt idx="16">
                  <c:v>2</c:v>
                </c:pt>
                <c:pt idx="39">
                  <c:v>1</c:v>
                </c:pt>
                <c:pt idx="40">
                  <c:v>4</c:v>
                </c:pt>
                <c:pt idx="41">
                  <c:v>6</c:v>
                </c:pt>
                <c:pt idx="42">
                  <c:v>7</c:v>
                </c:pt>
                <c:pt idx="43">
                  <c:v>11</c:v>
                </c:pt>
                <c:pt idx="44">
                  <c:v>14</c:v>
                </c:pt>
                <c:pt idx="45">
                  <c:v>23</c:v>
                </c:pt>
                <c:pt idx="46">
                  <c:v>23.7</c:v>
                </c:pt>
                <c:pt idx="47">
                  <c:v>28</c:v>
                </c:pt>
                <c:pt idx="48">
                  <c:v>28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27.6</c:v>
                </c:pt>
                <c:pt idx="56">
                  <c:v>13.6</c:v>
                </c:pt>
                <c:pt idx="57">
                  <c:v>13</c:v>
                </c:pt>
                <c:pt idx="58">
                  <c:v>10</c:v>
                </c:pt>
                <c:pt idx="59">
                  <c:v>9</c:v>
                </c:pt>
                <c:pt idx="60">
                  <c:v>7</c:v>
                </c:pt>
                <c:pt idx="61">
                  <c:v>4.7</c:v>
                </c:pt>
                <c:pt idx="6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4B-4A6D-8DC7-09A72F587CF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74B-4A6D-8DC7-09A72F58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112.5</c:v>
                </c:pt>
                <c:pt idx="1">
                  <c:v>110.11</c:v>
                </c:pt>
                <c:pt idx="2">
                  <c:v>111.23</c:v>
                </c:pt>
                <c:pt idx="3">
                  <c:v>114.16</c:v>
                </c:pt>
                <c:pt idx="4">
                  <c:v>117.95</c:v>
                </c:pt>
                <c:pt idx="5">
                  <c:v>112.9</c:v>
                </c:pt>
                <c:pt idx="6">
                  <c:v>106.57</c:v>
                </c:pt>
                <c:pt idx="7">
                  <c:v>103.08</c:v>
                </c:pt>
                <c:pt idx="8">
                  <c:v>112.93</c:v>
                </c:pt>
                <c:pt idx="9">
                  <c:v>106.99</c:v>
                </c:pt>
                <c:pt idx="10">
                  <c:v>106.24</c:v>
                </c:pt>
                <c:pt idx="11">
                  <c:v>105.17</c:v>
                </c:pt>
                <c:pt idx="12">
                  <c:v>104.57</c:v>
                </c:pt>
                <c:pt idx="13">
                  <c:v>103.62</c:v>
                </c:pt>
                <c:pt idx="14">
                  <c:v>104.36</c:v>
                </c:pt>
                <c:pt idx="15">
                  <c:v>105.43</c:v>
                </c:pt>
                <c:pt idx="16">
                  <c:v>103.65</c:v>
                </c:pt>
                <c:pt idx="17">
                  <c:v>104.79</c:v>
                </c:pt>
                <c:pt idx="18">
                  <c:v>106.67</c:v>
                </c:pt>
                <c:pt idx="19">
                  <c:v>108.42</c:v>
                </c:pt>
                <c:pt idx="20">
                  <c:v>107.81</c:v>
                </c:pt>
                <c:pt idx="21">
                  <c:v>111.71</c:v>
                </c:pt>
                <c:pt idx="22">
                  <c:v>120.92</c:v>
                </c:pt>
                <c:pt idx="23">
                  <c:v>128.38</c:v>
                </c:pt>
                <c:pt idx="24">
                  <c:v>128.76</c:v>
                </c:pt>
                <c:pt idx="25">
                  <c:v>135.84</c:v>
                </c:pt>
                <c:pt idx="26">
                  <c:v>138.35</c:v>
                </c:pt>
                <c:pt idx="27">
                  <c:v>140.11000000000001</c:v>
                </c:pt>
                <c:pt idx="28">
                  <c:v>148.69</c:v>
                </c:pt>
                <c:pt idx="29">
                  <c:v>149.29</c:v>
                </c:pt>
                <c:pt idx="30">
                  <c:v>132.54</c:v>
                </c:pt>
                <c:pt idx="31">
                  <c:v>120.93</c:v>
                </c:pt>
                <c:pt idx="32">
                  <c:v>109.78</c:v>
                </c:pt>
                <c:pt idx="33">
                  <c:v>108.18</c:v>
                </c:pt>
                <c:pt idx="34">
                  <c:v>103.91</c:v>
                </c:pt>
                <c:pt idx="35">
                  <c:v>0.02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0.01</c:v>
                </c:pt>
                <c:pt idx="66">
                  <c:v>105.57</c:v>
                </c:pt>
                <c:pt idx="67">
                  <c:v>111.86</c:v>
                </c:pt>
                <c:pt idx="68">
                  <c:v>65.84</c:v>
                </c:pt>
                <c:pt idx="69">
                  <c:v>113.6</c:v>
                </c:pt>
                <c:pt idx="70">
                  <c:v>137.09</c:v>
                </c:pt>
                <c:pt idx="71">
                  <c:v>139.76</c:v>
                </c:pt>
                <c:pt idx="72">
                  <c:v>124.9</c:v>
                </c:pt>
                <c:pt idx="73">
                  <c:v>122.57</c:v>
                </c:pt>
                <c:pt idx="74">
                  <c:v>133.41999999999999</c:v>
                </c:pt>
                <c:pt idx="75">
                  <c:v>133.53</c:v>
                </c:pt>
                <c:pt idx="76">
                  <c:v>140.66999999999999</c:v>
                </c:pt>
                <c:pt idx="77">
                  <c:v>141.5</c:v>
                </c:pt>
                <c:pt idx="78">
                  <c:v>138.63999999999999</c:v>
                </c:pt>
                <c:pt idx="79">
                  <c:v>139.27000000000001</c:v>
                </c:pt>
                <c:pt idx="80">
                  <c:v>144.06</c:v>
                </c:pt>
                <c:pt idx="81">
                  <c:v>141.22999999999999</c:v>
                </c:pt>
                <c:pt idx="82">
                  <c:v>139.06</c:v>
                </c:pt>
                <c:pt idx="83">
                  <c:v>137.75</c:v>
                </c:pt>
                <c:pt idx="84">
                  <c:v>134.24</c:v>
                </c:pt>
                <c:pt idx="85">
                  <c:v>175.83</c:v>
                </c:pt>
                <c:pt idx="86">
                  <c:v>141.66</c:v>
                </c:pt>
                <c:pt idx="87">
                  <c:v>138.6</c:v>
                </c:pt>
                <c:pt idx="88">
                  <c:v>128.63999999999999</c:v>
                </c:pt>
                <c:pt idx="89">
                  <c:v>136.88999999999999</c:v>
                </c:pt>
                <c:pt idx="90">
                  <c:v>130.16999999999999</c:v>
                </c:pt>
                <c:pt idx="91">
                  <c:v>124.7</c:v>
                </c:pt>
                <c:pt idx="92">
                  <c:v>126.56</c:v>
                </c:pt>
                <c:pt idx="93">
                  <c:v>138.6</c:v>
                </c:pt>
                <c:pt idx="94">
                  <c:v>123.07</c:v>
                </c:pt>
                <c:pt idx="95">
                  <c:v>118.63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74B-4A6D-8DC7-09A72F58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4751.5969999999998</v>
      </c>
      <c r="C5" s="25">
        <v>4511.9610000000002</v>
      </c>
      <c r="D5" s="25">
        <v>4469.9520000000002</v>
      </c>
      <c r="E5" s="25">
        <v>4435.4859999999999</v>
      </c>
      <c r="F5" s="25">
        <v>4398.0969999999998</v>
      </c>
      <c r="G5" s="25">
        <v>4376.6629999999996</v>
      </c>
      <c r="H5" s="25">
        <v>4358.2439999999997</v>
      </c>
      <c r="I5" s="25">
        <v>4339.3389999999999</v>
      </c>
      <c r="J5" s="25">
        <v>4592.3980000000001</v>
      </c>
      <c r="K5" s="25">
        <v>4575.4790000000003</v>
      </c>
      <c r="L5" s="25">
        <v>4560.1400000000003</v>
      </c>
      <c r="M5" s="25">
        <v>4560.9880000000003</v>
      </c>
      <c r="N5" s="25">
        <v>4557.9369999999999</v>
      </c>
      <c r="O5" s="25">
        <v>4548.9840000000004</v>
      </c>
      <c r="P5" s="25">
        <v>4554.6319999999996</v>
      </c>
      <c r="Q5" s="25">
        <v>4569.6059999999998</v>
      </c>
      <c r="R5" s="25">
        <v>4631.7389999999996</v>
      </c>
      <c r="S5" s="25">
        <v>4668.8599999999997</v>
      </c>
      <c r="T5" s="25">
        <v>4711.9889999999996</v>
      </c>
      <c r="U5" s="25">
        <v>4783.1350000000002</v>
      </c>
      <c r="V5" s="25">
        <v>4673.2290000000003</v>
      </c>
      <c r="W5" s="25">
        <v>4762.8119999999999</v>
      </c>
      <c r="X5" s="25">
        <v>4820.5569999999998</v>
      </c>
      <c r="Y5" s="25">
        <v>4974.4030000000002</v>
      </c>
      <c r="Z5" s="25">
        <v>5203.3320000000003</v>
      </c>
      <c r="AA5" s="25">
        <v>5357.3519999999999</v>
      </c>
      <c r="AB5" s="25">
        <v>5460.2259999999997</v>
      </c>
      <c r="AC5" s="25">
        <v>5580.7669999999998</v>
      </c>
      <c r="AD5" s="25">
        <v>6065.6329999999998</v>
      </c>
      <c r="AE5" s="25">
        <v>6466.5810000000001</v>
      </c>
      <c r="AF5" s="25">
        <v>6816.5959999999995</v>
      </c>
      <c r="AG5" s="25">
        <v>6807.3050000000003</v>
      </c>
      <c r="AH5" s="25">
        <v>7022.1840000000002</v>
      </c>
      <c r="AI5" s="25">
        <v>7056.7489999999998</v>
      </c>
      <c r="AJ5" s="25">
        <v>7075.5659999999998</v>
      </c>
      <c r="AK5" s="25">
        <v>7193.0870000000004</v>
      </c>
      <c r="AL5" s="25">
        <v>7180.1030000000001</v>
      </c>
      <c r="AM5" s="25">
        <v>7215.68</v>
      </c>
      <c r="AN5" s="25">
        <v>7205.1940000000004</v>
      </c>
      <c r="AO5" s="25">
        <v>7206.98</v>
      </c>
      <c r="AP5" s="25">
        <v>7307.8639999999996</v>
      </c>
      <c r="AQ5" s="25">
        <v>7314.9059999999999</v>
      </c>
      <c r="AR5" s="25">
        <v>7316.5519999999997</v>
      </c>
      <c r="AS5" s="25">
        <v>7325.0559999999996</v>
      </c>
      <c r="AT5" s="25">
        <v>7282.6509999999998</v>
      </c>
      <c r="AU5" s="25">
        <v>7282.4740000000002</v>
      </c>
      <c r="AV5" s="25">
        <v>7281.3519999999999</v>
      </c>
      <c r="AW5" s="25">
        <v>7282.4570000000003</v>
      </c>
      <c r="AX5" s="25">
        <v>7247.1559999999999</v>
      </c>
      <c r="AY5" s="25">
        <v>7245.5919999999996</v>
      </c>
      <c r="AZ5" s="25">
        <v>7228.9129999999996</v>
      </c>
      <c r="BA5" s="25">
        <v>7194.1450000000004</v>
      </c>
      <c r="BB5" s="25">
        <v>7196.6729999999998</v>
      </c>
      <c r="BC5" s="25">
        <v>7151.4669999999996</v>
      </c>
      <c r="BD5" s="25">
        <v>7113.3130000000001</v>
      </c>
      <c r="BE5" s="25">
        <v>7056.7719999999999</v>
      </c>
      <c r="BF5" s="25">
        <v>6946.8059999999996</v>
      </c>
      <c r="BG5" s="25">
        <v>6894.2070000000003</v>
      </c>
      <c r="BH5" s="25">
        <v>6850.2719999999999</v>
      </c>
      <c r="BI5" s="25">
        <v>6836.518</v>
      </c>
      <c r="BJ5" s="25">
        <v>6992.3729999999996</v>
      </c>
      <c r="BK5" s="25">
        <v>6985.6419999999998</v>
      </c>
      <c r="BL5" s="25">
        <v>6977.491</v>
      </c>
      <c r="BM5" s="25">
        <v>6979.1710000000003</v>
      </c>
      <c r="BN5" s="25">
        <v>6958.9319999999998</v>
      </c>
      <c r="BO5" s="25">
        <v>6975.1229999999996</v>
      </c>
      <c r="BP5" s="25">
        <v>6927.55</v>
      </c>
      <c r="BQ5" s="25">
        <v>6960.3919999999998</v>
      </c>
      <c r="BR5" s="25">
        <v>6523.7730000000001</v>
      </c>
      <c r="BS5" s="25">
        <v>6569.2110000000002</v>
      </c>
      <c r="BT5" s="25">
        <v>7089.9560000000001</v>
      </c>
      <c r="BU5" s="25">
        <v>7148.2330000000002</v>
      </c>
      <c r="BV5" s="25">
        <v>7206.69</v>
      </c>
      <c r="BW5" s="25">
        <v>7283.5450000000001</v>
      </c>
      <c r="BX5" s="25">
        <v>7336.27</v>
      </c>
      <c r="BY5" s="25">
        <v>7192.3239999999996</v>
      </c>
      <c r="BZ5" s="25">
        <v>7371.7730000000001</v>
      </c>
      <c r="CA5" s="25">
        <v>7529.8689999999997</v>
      </c>
      <c r="CB5" s="25">
        <v>7447.3590000000004</v>
      </c>
      <c r="CC5" s="25">
        <v>7448.9920000000002</v>
      </c>
      <c r="CD5" s="25">
        <v>7494.6639999999998</v>
      </c>
      <c r="CE5" s="25">
        <v>7444.68</v>
      </c>
      <c r="CF5" s="25">
        <v>7375.1490000000003</v>
      </c>
      <c r="CG5" s="25">
        <v>7302.3540000000003</v>
      </c>
      <c r="CH5" s="25">
        <v>7111.8630000000003</v>
      </c>
      <c r="CI5" s="25">
        <v>7132.6570000000002</v>
      </c>
      <c r="CJ5" s="25">
        <v>7062.6790000000001</v>
      </c>
      <c r="CK5" s="25">
        <v>6936.6260000000002</v>
      </c>
      <c r="CL5" s="25">
        <v>6653.0910000000003</v>
      </c>
      <c r="CM5" s="25">
        <v>6402.85</v>
      </c>
      <c r="CN5" s="25">
        <v>6190.9089999999997</v>
      </c>
      <c r="CO5" s="25">
        <v>6018.3950000000004</v>
      </c>
      <c r="CP5" s="25">
        <v>5828.3710000000001</v>
      </c>
      <c r="CQ5" s="25">
        <v>5517.4849999999997</v>
      </c>
      <c r="CR5" s="25">
        <v>5348.2309999999998</v>
      </c>
      <c r="CS5" s="25">
        <v>5054.9859999999999</v>
      </c>
      <c r="CT5" s="26"/>
      <c r="CU5" s="26"/>
      <c r="CV5" s="26"/>
      <c r="CW5" s="27"/>
      <c r="CX5" s="28">
        <f t="array" ref="CX5">SUMPRODUCT(B5:CW5*0.25)</f>
        <v>151309.09175000005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112.5</v>
      </c>
      <c r="C8" s="37">
        <v>110.11</v>
      </c>
      <c r="D8" s="37">
        <v>111.23</v>
      </c>
      <c r="E8" s="37">
        <v>114.16</v>
      </c>
      <c r="F8" s="37">
        <v>117.95</v>
      </c>
      <c r="G8" s="37">
        <v>112.9</v>
      </c>
      <c r="H8" s="37">
        <v>106.57</v>
      </c>
      <c r="I8" s="37">
        <v>103.08</v>
      </c>
      <c r="J8" s="37">
        <v>112.93</v>
      </c>
      <c r="K8" s="37">
        <v>106.99</v>
      </c>
      <c r="L8" s="37">
        <v>106.24</v>
      </c>
      <c r="M8" s="37">
        <v>105.17</v>
      </c>
      <c r="N8" s="37">
        <v>104.57</v>
      </c>
      <c r="O8" s="37">
        <v>103.62</v>
      </c>
      <c r="P8" s="37">
        <v>104.36</v>
      </c>
      <c r="Q8" s="37">
        <v>105.43</v>
      </c>
      <c r="R8" s="37">
        <v>103.65</v>
      </c>
      <c r="S8" s="37">
        <v>104.79</v>
      </c>
      <c r="T8" s="37">
        <v>106.67</v>
      </c>
      <c r="U8" s="37">
        <v>108.42</v>
      </c>
      <c r="V8" s="37">
        <v>107.81</v>
      </c>
      <c r="W8" s="37">
        <v>111.71</v>
      </c>
      <c r="X8" s="37">
        <v>120.92</v>
      </c>
      <c r="Y8" s="37">
        <v>128.38</v>
      </c>
      <c r="Z8" s="37">
        <v>128.76</v>
      </c>
      <c r="AA8" s="37">
        <v>135.84</v>
      </c>
      <c r="AB8" s="37">
        <v>138.35</v>
      </c>
      <c r="AC8" s="37">
        <v>140.11000000000001</v>
      </c>
      <c r="AD8" s="37">
        <v>148.69</v>
      </c>
      <c r="AE8" s="37">
        <v>149.29</v>
      </c>
      <c r="AF8" s="37">
        <v>132.54</v>
      </c>
      <c r="AG8" s="37">
        <v>120.93</v>
      </c>
      <c r="AH8" s="37">
        <v>109.78</v>
      </c>
      <c r="AI8" s="37">
        <v>108.18</v>
      </c>
      <c r="AJ8" s="37">
        <v>103.91</v>
      </c>
      <c r="AK8" s="37">
        <v>0.02</v>
      </c>
      <c r="AL8" s="37">
        <v>0.01</v>
      </c>
      <c r="AM8" s="37">
        <v>0</v>
      </c>
      <c r="AN8" s="37">
        <v>0</v>
      </c>
      <c r="AO8" s="37">
        <v>0</v>
      </c>
      <c r="AP8" s="37">
        <v>0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0.01</v>
      </c>
      <c r="BP8" s="37">
        <v>105.57</v>
      </c>
      <c r="BQ8" s="37">
        <v>111.86</v>
      </c>
      <c r="BR8" s="37">
        <v>65.84</v>
      </c>
      <c r="BS8" s="37">
        <v>113.6</v>
      </c>
      <c r="BT8" s="37">
        <v>137.09</v>
      </c>
      <c r="BU8" s="37">
        <v>139.76</v>
      </c>
      <c r="BV8" s="37">
        <v>124.9</v>
      </c>
      <c r="BW8" s="37">
        <v>122.57</v>
      </c>
      <c r="BX8" s="37">
        <v>133.41999999999999</v>
      </c>
      <c r="BY8" s="37">
        <v>133.53</v>
      </c>
      <c r="BZ8" s="37">
        <v>140.66999999999999</v>
      </c>
      <c r="CA8" s="37">
        <v>141.5</v>
      </c>
      <c r="CB8" s="37">
        <v>138.63999999999999</v>
      </c>
      <c r="CC8" s="37">
        <v>139.27000000000001</v>
      </c>
      <c r="CD8" s="37">
        <v>144.06</v>
      </c>
      <c r="CE8" s="37">
        <v>141.22999999999999</v>
      </c>
      <c r="CF8" s="37">
        <v>139.06</v>
      </c>
      <c r="CG8" s="37">
        <v>137.75</v>
      </c>
      <c r="CH8" s="37">
        <v>134.24</v>
      </c>
      <c r="CI8" s="37">
        <v>175.83</v>
      </c>
      <c r="CJ8" s="37">
        <v>141.66</v>
      </c>
      <c r="CK8" s="37">
        <v>138.6</v>
      </c>
      <c r="CL8" s="37">
        <v>128.63999999999999</v>
      </c>
      <c r="CM8" s="37">
        <v>136.88999999999999</v>
      </c>
      <c r="CN8" s="37">
        <v>130.16999999999999</v>
      </c>
      <c r="CO8" s="37">
        <v>124.7</v>
      </c>
      <c r="CP8" s="37">
        <v>126.56</v>
      </c>
      <c r="CQ8" s="37">
        <v>138.6</v>
      </c>
      <c r="CR8" s="37">
        <v>123.07</v>
      </c>
      <c r="CS8" s="37">
        <v>118.63</v>
      </c>
      <c r="CT8" s="38"/>
      <c r="CU8" s="38"/>
      <c r="CV8" s="38"/>
      <c r="CW8" s="39"/>
      <c r="CX8" s="40">
        <f>IF(SUM(B8:CW8)&lt;&gt;0,AVERAGEIF(B8:CW8,"&lt;&gt;"""),"")</f>
        <v>83.067291666666691</v>
      </c>
    </row>
    <row r="9" spans="1:102" ht="24.95" customHeight="1" thickBot="1" x14ac:dyDescent="0.25">
      <c r="A9" s="41" t="s">
        <v>6</v>
      </c>
      <c r="B9" s="42">
        <v>112</v>
      </c>
      <c r="C9" s="43">
        <v>112</v>
      </c>
      <c r="D9" s="43">
        <v>112</v>
      </c>
      <c r="E9" s="43">
        <v>112</v>
      </c>
      <c r="F9" s="43">
        <v>110.125</v>
      </c>
      <c r="G9" s="43">
        <v>110.125</v>
      </c>
      <c r="H9" s="43">
        <v>110.125</v>
      </c>
      <c r="I9" s="43">
        <v>110.125</v>
      </c>
      <c r="J9" s="43">
        <v>107.8325</v>
      </c>
      <c r="K9" s="43">
        <v>107.8325</v>
      </c>
      <c r="L9" s="43">
        <v>107.8325</v>
      </c>
      <c r="M9" s="43">
        <v>107.8325</v>
      </c>
      <c r="N9" s="43">
        <v>104.495</v>
      </c>
      <c r="O9" s="43">
        <v>104.495</v>
      </c>
      <c r="P9" s="43">
        <v>104.495</v>
      </c>
      <c r="Q9" s="43">
        <v>104.495</v>
      </c>
      <c r="R9" s="43">
        <v>105.88249999999999</v>
      </c>
      <c r="S9" s="43">
        <v>105.88249999999999</v>
      </c>
      <c r="T9" s="43">
        <v>105.88249999999999</v>
      </c>
      <c r="U9" s="43">
        <v>105.88249999999999</v>
      </c>
      <c r="V9" s="43">
        <v>117.205</v>
      </c>
      <c r="W9" s="43">
        <v>117.205</v>
      </c>
      <c r="X9" s="43">
        <v>117.205</v>
      </c>
      <c r="Y9" s="43">
        <v>117.205</v>
      </c>
      <c r="Z9" s="43">
        <v>135.76499999999999</v>
      </c>
      <c r="AA9" s="43">
        <v>135.76499999999999</v>
      </c>
      <c r="AB9" s="43">
        <v>135.76499999999999</v>
      </c>
      <c r="AC9" s="43">
        <v>135.76499999999999</v>
      </c>
      <c r="AD9" s="43">
        <v>137.86250000000001</v>
      </c>
      <c r="AE9" s="43">
        <v>137.86250000000001</v>
      </c>
      <c r="AF9" s="43">
        <v>137.86250000000001</v>
      </c>
      <c r="AG9" s="43">
        <v>137.86250000000001</v>
      </c>
      <c r="AH9" s="43">
        <v>80.472499999999997</v>
      </c>
      <c r="AI9" s="43">
        <v>80.472499999999997</v>
      </c>
      <c r="AJ9" s="43">
        <v>80.472499999999997</v>
      </c>
      <c r="AK9" s="43">
        <v>80.472499999999997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54.36</v>
      </c>
      <c r="BO9" s="43">
        <v>54.36</v>
      </c>
      <c r="BP9" s="43">
        <v>54.36</v>
      </c>
      <c r="BQ9" s="43">
        <v>54.36</v>
      </c>
      <c r="BR9" s="43">
        <v>114.07250000000001</v>
      </c>
      <c r="BS9" s="43">
        <v>114.07250000000001</v>
      </c>
      <c r="BT9" s="43">
        <v>114.07250000000001</v>
      </c>
      <c r="BU9" s="43">
        <v>114.07250000000001</v>
      </c>
      <c r="BV9" s="43">
        <v>128.60499999999999</v>
      </c>
      <c r="BW9" s="43">
        <v>128.60499999999999</v>
      </c>
      <c r="BX9" s="43">
        <v>128.60499999999999</v>
      </c>
      <c r="BY9" s="43">
        <v>128.60499999999999</v>
      </c>
      <c r="BZ9" s="43">
        <v>140.02000000000001</v>
      </c>
      <c r="CA9" s="43">
        <v>140.02000000000001</v>
      </c>
      <c r="CB9" s="43">
        <v>140.02000000000001</v>
      </c>
      <c r="CC9" s="43">
        <v>140.02000000000001</v>
      </c>
      <c r="CD9" s="43">
        <v>140.52500000000001</v>
      </c>
      <c r="CE9" s="43">
        <v>140.52500000000001</v>
      </c>
      <c r="CF9" s="43">
        <v>140.52500000000001</v>
      </c>
      <c r="CG9" s="43">
        <v>140.52500000000001</v>
      </c>
      <c r="CH9" s="43">
        <v>147.58250000000001</v>
      </c>
      <c r="CI9" s="43">
        <v>147.58250000000001</v>
      </c>
      <c r="CJ9" s="43">
        <v>147.58250000000001</v>
      </c>
      <c r="CK9" s="43">
        <v>147.58250000000001</v>
      </c>
      <c r="CL9" s="43">
        <v>130.1</v>
      </c>
      <c r="CM9" s="43">
        <v>130.1</v>
      </c>
      <c r="CN9" s="43">
        <v>130.1</v>
      </c>
      <c r="CO9" s="43">
        <v>130.1</v>
      </c>
      <c r="CP9" s="43">
        <v>126.715</v>
      </c>
      <c r="CQ9" s="43">
        <v>126.715</v>
      </c>
      <c r="CR9" s="43">
        <v>126.715</v>
      </c>
      <c r="CS9" s="43">
        <v>126.715</v>
      </c>
      <c r="CT9" s="44"/>
      <c r="CU9" s="44"/>
      <c r="CV9" s="44"/>
      <c r="CW9" s="45"/>
      <c r="CX9" s="46">
        <f>IF(SUM(B9:CW9)&lt;&gt;0,AVERAGEIF(B9:CW9,"&lt;&gt;"""),"")</f>
        <v>83.067291666666677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183</v>
      </c>
      <c r="CM11" s="53">
        <v>183</v>
      </c>
      <c r="CN11" s="53">
        <v>183</v>
      </c>
      <c r="CO11" s="53">
        <v>183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4392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2334.7230000000004</v>
      </c>
      <c r="C13" s="65">
        <v>2066.3850000000002</v>
      </c>
      <c r="D13" s="65">
        <v>1890.4870000000001</v>
      </c>
      <c r="E13" s="65">
        <v>1808.6660000000002</v>
      </c>
      <c r="F13" s="65">
        <v>1662.9340000000002</v>
      </c>
      <c r="G13" s="65">
        <v>1609.8870000000002</v>
      </c>
      <c r="H13" s="65">
        <v>1447.626</v>
      </c>
      <c r="I13" s="65">
        <v>1318.4740000000002</v>
      </c>
      <c r="J13" s="65">
        <v>1611.7850000000001</v>
      </c>
      <c r="K13" s="65">
        <v>1456.925</v>
      </c>
      <c r="L13" s="65">
        <v>1442.242</v>
      </c>
      <c r="M13" s="65">
        <v>1421.3429999999998</v>
      </c>
      <c r="N13" s="65">
        <v>1450.405</v>
      </c>
      <c r="O13" s="65">
        <v>1425.1219999999998</v>
      </c>
      <c r="P13" s="65">
        <v>1489.8789999999999</v>
      </c>
      <c r="Q13" s="65">
        <v>1547.422</v>
      </c>
      <c r="R13" s="65">
        <v>1466.5630000000001</v>
      </c>
      <c r="S13" s="65">
        <v>1524.7669999999998</v>
      </c>
      <c r="T13" s="65">
        <v>1571.6510000000001</v>
      </c>
      <c r="U13" s="65">
        <v>1606.585</v>
      </c>
      <c r="V13" s="65">
        <v>1595.249</v>
      </c>
      <c r="W13" s="65">
        <v>1689.307</v>
      </c>
      <c r="X13" s="65">
        <v>2037.4520000000002</v>
      </c>
      <c r="Y13" s="65">
        <v>2134.837</v>
      </c>
      <c r="Z13" s="65">
        <v>1982.511</v>
      </c>
      <c r="AA13" s="65">
        <v>2160.5160000000001</v>
      </c>
      <c r="AB13" s="65">
        <v>2166.54</v>
      </c>
      <c r="AC13" s="65">
        <v>2200.788</v>
      </c>
      <c r="AD13" s="65">
        <v>2320.0250000000001</v>
      </c>
      <c r="AE13" s="65">
        <v>2320.04</v>
      </c>
      <c r="AF13" s="65">
        <v>2197.2280000000001</v>
      </c>
      <c r="AG13" s="65">
        <v>1862.2040000000002</v>
      </c>
      <c r="AH13" s="65">
        <v>1779.5170000000001</v>
      </c>
      <c r="AI13" s="65">
        <v>1710.0630000000001</v>
      </c>
      <c r="AJ13" s="65">
        <v>1459.29</v>
      </c>
      <c r="AK13" s="65">
        <v>1285.9000000000001</v>
      </c>
      <c r="AL13" s="65">
        <v>1256.9000000000001</v>
      </c>
      <c r="AM13" s="65">
        <v>1256.9000000000001</v>
      </c>
      <c r="AN13" s="65">
        <v>1256.9000000000001</v>
      </c>
      <c r="AO13" s="65">
        <v>1256.9000000000001</v>
      </c>
      <c r="AP13" s="65">
        <v>1206.9000000000001</v>
      </c>
      <c r="AQ13" s="65">
        <v>1205.9000000000001</v>
      </c>
      <c r="AR13" s="65">
        <v>1108.2329999999999</v>
      </c>
      <c r="AS13" s="65">
        <v>856.56700000000001</v>
      </c>
      <c r="AT13" s="65">
        <v>257.89999999999998</v>
      </c>
      <c r="AU13" s="65">
        <v>257.89999999999998</v>
      </c>
      <c r="AV13" s="65">
        <v>257.89999999999998</v>
      </c>
      <c r="AW13" s="65">
        <v>257.89999999999998</v>
      </c>
      <c r="AX13" s="65">
        <v>257.89999999999998</v>
      </c>
      <c r="AY13" s="65">
        <v>257.89999999999998</v>
      </c>
      <c r="AZ13" s="65">
        <v>257.89999999999998</v>
      </c>
      <c r="BA13" s="65">
        <v>257.89999999999998</v>
      </c>
      <c r="BB13" s="65">
        <v>257.89999999999998</v>
      </c>
      <c r="BC13" s="65">
        <v>257.89999999999998</v>
      </c>
      <c r="BD13" s="65">
        <v>257.89999999999998</v>
      </c>
      <c r="BE13" s="65">
        <v>257.89999999999998</v>
      </c>
      <c r="BF13" s="65">
        <v>257.89999999999998</v>
      </c>
      <c r="BG13" s="65">
        <v>257.89999999999998</v>
      </c>
      <c r="BH13" s="65">
        <v>257.89999999999998</v>
      </c>
      <c r="BI13" s="65">
        <v>257.89999999999998</v>
      </c>
      <c r="BJ13" s="65">
        <v>422.9</v>
      </c>
      <c r="BK13" s="65">
        <v>500.9</v>
      </c>
      <c r="BL13" s="65">
        <v>702.9</v>
      </c>
      <c r="BM13" s="65">
        <v>932.9</v>
      </c>
      <c r="BN13" s="65">
        <v>1135.9000000000001</v>
      </c>
      <c r="BO13" s="65">
        <v>1115.9000000000001</v>
      </c>
      <c r="BP13" s="65">
        <v>1196.0030000000002</v>
      </c>
      <c r="BQ13" s="65">
        <v>1587.2380000000001</v>
      </c>
      <c r="BR13" s="65">
        <v>1515.9</v>
      </c>
      <c r="BS13" s="65">
        <v>1867.3209999999999</v>
      </c>
      <c r="BT13" s="65">
        <v>2641.4380000000001</v>
      </c>
      <c r="BU13" s="65">
        <v>2726.393</v>
      </c>
      <c r="BV13" s="65">
        <v>2696.8140000000003</v>
      </c>
      <c r="BW13" s="65">
        <v>2590.3550000000005</v>
      </c>
      <c r="BX13" s="65">
        <v>2764.2269999999999</v>
      </c>
      <c r="BY13" s="65">
        <v>2765.087</v>
      </c>
      <c r="BZ13" s="65">
        <v>2962.91</v>
      </c>
      <c r="CA13" s="65">
        <v>2969.4859999999999</v>
      </c>
      <c r="CB13" s="65">
        <v>2899.3460000000005</v>
      </c>
      <c r="CC13" s="65">
        <v>2919.3040000000001</v>
      </c>
      <c r="CD13" s="65">
        <v>2991.3249999999998</v>
      </c>
      <c r="CE13" s="65">
        <v>2968.7849999999999</v>
      </c>
      <c r="CF13" s="65">
        <v>2914.0120000000002</v>
      </c>
      <c r="CG13" s="65">
        <v>2871.1990000000001</v>
      </c>
      <c r="CH13" s="65">
        <v>2780.6780000000003</v>
      </c>
      <c r="CI13" s="65">
        <v>3022.1880000000001</v>
      </c>
      <c r="CJ13" s="65">
        <v>2985.5110000000004</v>
      </c>
      <c r="CK13" s="65">
        <v>2911.2530000000002</v>
      </c>
      <c r="CL13" s="65">
        <v>2861.4740000000002</v>
      </c>
      <c r="CM13" s="65">
        <v>2796.1220000000003</v>
      </c>
      <c r="CN13" s="65">
        <v>2756.7539999999999</v>
      </c>
      <c r="CO13" s="65">
        <v>2704.9560000000001</v>
      </c>
      <c r="CP13" s="65">
        <v>2764.913</v>
      </c>
      <c r="CQ13" s="65">
        <v>2858.6790000000001</v>
      </c>
      <c r="CR13" s="65">
        <v>2715.2469999999998</v>
      </c>
      <c r="CS13" s="65">
        <v>2441.0720000000001</v>
      </c>
      <c r="CT13" s="66"/>
      <c r="CU13" s="66"/>
      <c r="CV13" s="66"/>
      <c r="CW13" s="67"/>
      <c r="CX13" s="68">
        <f t="array" ref="CX13">SUMPRODUCT(B13:CW13*0.25)</f>
        <v>40211.081999999951</v>
      </c>
    </row>
    <row r="14" spans="1:102" ht="24.95" customHeight="1" x14ac:dyDescent="0.2">
      <c r="A14" s="63" t="s">
        <v>11</v>
      </c>
      <c r="B14" s="64">
        <v>210</v>
      </c>
      <c r="C14" s="65">
        <v>210</v>
      </c>
      <c r="D14" s="65">
        <v>184</v>
      </c>
      <c r="E14" s="65">
        <v>184</v>
      </c>
      <c r="F14" s="65">
        <v>84</v>
      </c>
      <c r="G14" s="65">
        <v>84</v>
      </c>
      <c r="H14" s="65">
        <v>84</v>
      </c>
      <c r="I14" s="65">
        <v>84</v>
      </c>
      <c r="J14" s="65">
        <v>84</v>
      </c>
      <c r="K14" s="65">
        <v>84</v>
      </c>
      <c r="L14" s="65">
        <v>84</v>
      </c>
      <c r="M14" s="65">
        <v>84</v>
      </c>
      <c r="N14" s="65">
        <v>84</v>
      </c>
      <c r="O14" s="65">
        <v>84</v>
      </c>
      <c r="P14" s="65">
        <v>84</v>
      </c>
      <c r="Q14" s="65">
        <v>84</v>
      </c>
      <c r="R14" s="65">
        <v>134</v>
      </c>
      <c r="S14" s="65">
        <v>134</v>
      </c>
      <c r="T14" s="65">
        <v>184</v>
      </c>
      <c r="U14" s="65">
        <v>234</v>
      </c>
      <c r="V14" s="65">
        <v>258</v>
      </c>
      <c r="W14" s="65">
        <v>448</v>
      </c>
      <c r="X14" s="65">
        <v>570</v>
      </c>
      <c r="Y14" s="65">
        <v>725</v>
      </c>
      <c r="Z14" s="65">
        <v>865</v>
      </c>
      <c r="AA14" s="65">
        <v>865</v>
      </c>
      <c r="AB14" s="65">
        <v>865</v>
      </c>
      <c r="AC14" s="65">
        <v>865</v>
      </c>
      <c r="AD14" s="65">
        <v>878</v>
      </c>
      <c r="AE14" s="65">
        <v>878</v>
      </c>
      <c r="AF14" s="65">
        <v>878</v>
      </c>
      <c r="AG14" s="65">
        <v>723</v>
      </c>
      <c r="AH14" s="65">
        <v>584</v>
      </c>
      <c r="AI14" s="65">
        <v>234</v>
      </c>
      <c r="AJ14" s="65">
        <v>110</v>
      </c>
      <c r="AK14" s="65">
        <v>110</v>
      </c>
      <c r="AL14" s="65">
        <v>109</v>
      </c>
      <c r="AM14" s="65">
        <v>109</v>
      </c>
      <c r="AN14" s="65">
        <v>109</v>
      </c>
      <c r="AO14" s="65">
        <v>109</v>
      </c>
      <c r="AP14" s="65">
        <v>109</v>
      </c>
      <c r="AQ14" s="65">
        <v>109</v>
      </c>
      <c r="AR14" s="65">
        <v>109</v>
      </c>
      <c r="AS14" s="65">
        <v>109</v>
      </c>
      <c r="AT14" s="65">
        <v>109</v>
      </c>
      <c r="AU14" s="65">
        <v>109</v>
      </c>
      <c r="AV14" s="65">
        <v>109</v>
      </c>
      <c r="AW14" s="65">
        <v>109</v>
      </c>
      <c r="AX14" s="65">
        <v>109</v>
      </c>
      <c r="AY14" s="65">
        <v>109</v>
      </c>
      <c r="AZ14" s="65">
        <v>109</v>
      </c>
      <c r="BA14" s="65">
        <v>109</v>
      </c>
      <c r="BB14" s="65">
        <v>121</v>
      </c>
      <c r="BC14" s="65">
        <v>121</v>
      </c>
      <c r="BD14" s="65">
        <v>121</v>
      </c>
      <c r="BE14" s="65">
        <v>121</v>
      </c>
      <c r="BF14" s="65">
        <v>121</v>
      </c>
      <c r="BG14" s="65">
        <v>121</v>
      </c>
      <c r="BH14" s="65">
        <v>121</v>
      </c>
      <c r="BI14" s="65">
        <v>121</v>
      </c>
      <c r="BJ14" s="65">
        <v>121</v>
      </c>
      <c r="BK14" s="65">
        <v>121</v>
      </c>
      <c r="BL14" s="65">
        <v>121</v>
      </c>
      <c r="BM14" s="65">
        <v>121</v>
      </c>
      <c r="BN14" s="65">
        <v>121</v>
      </c>
      <c r="BO14" s="65">
        <v>121</v>
      </c>
      <c r="BP14" s="65">
        <v>147</v>
      </c>
      <c r="BQ14" s="65">
        <v>122</v>
      </c>
      <c r="BR14" s="65">
        <v>135</v>
      </c>
      <c r="BS14" s="65">
        <v>185</v>
      </c>
      <c r="BT14" s="65">
        <v>301</v>
      </c>
      <c r="BU14" s="65">
        <v>606</v>
      </c>
      <c r="BV14" s="65">
        <v>953</v>
      </c>
      <c r="BW14" s="65">
        <v>1398</v>
      </c>
      <c r="BX14" s="65">
        <v>1448</v>
      </c>
      <c r="BY14" s="65">
        <v>1452</v>
      </c>
      <c r="BZ14" s="65">
        <v>1512</v>
      </c>
      <c r="CA14" s="65">
        <v>1696</v>
      </c>
      <c r="CB14" s="65">
        <v>1696</v>
      </c>
      <c r="CC14" s="65">
        <v>1696</v>
      </c>
      <c r="CD14" s="65">
        <v>1688</v>
      </c>
      <c r="CE14" s="65">
        <v>1688</v>
      </c>
      <c r="CF14" s="65">
        <v>1688</v>
      </c>
      <c r="CG14" s="65">
        <v>1688</v>
      </c>
      <c r="CH14" s="65">
        <v>1641</v>
      </c>
      <c r="CI14" s="65">
        <v>1457</v>
      </c>
      <c r="CJ14" s="65">
        <v>1457</v>
      </c>
      <c r="CK14" s="65">
        <v>1453</v>
      </c>
      <c r="CL14" s="65">
        <v>1307</v>
      </c>
      <c r="CM14" s="65">
        <v>1157</v>
      </c>
      <c r="CN14" s="65">
        <v>1022</v>
      </c>
      <c r="CO14" s="65">
        <v>942</v>
      </c>
      <c r="CP14" s="65">
        <v>730</v>
      </c>
      <c r="CQ14" s="65">
        <v>350</v>
      </c>
      <c r="CR14" s="65">
        <v>350</v>
      </c>
      <c r="CS14" s="65">
        <v>350</v>
      </c>
      <c r="CT14" s="66"/>
      <c r="CU14" s="66"/>
      <c r="CV14" s="66"/>
      <c r="CW14" s="67"/>
      <c r="CX14" s="68">
        <f t="array" ref="CX14">SUMPRODUCT(B14:CW14*0.25)</f>
        <v>12022.75</v>
      </c>
    </row>
    <row r="15" spans="1:102" ht="24.95" customHeight="1" x14ac:dyDescent="0.2">
      <c r="A15" s="69" t="s">
        <v>12</v>
      </c>
      <c r="B15" s="70">
        <v>1853.2740000000001</v>
      </c>
      <c r="C15" s="71">
        <v>1827.876</v>
      </c>
      <c r="D15" s="71">
        <v>1802.4650000000001</v>
      </c>
      <c r="E15" s="71">
        <v>1780.32</v>
      </c>
      <c r="F15" s="71">
        <v>1753.2629999999999</v>
      </c>
      <c r="G15" s="71">
        <v>1733.376</v>
      </c>
      <c r="H15" s="71">
        <v>1709.818</v>
      </c>
      <c r="I15" s="71">
        <v>1690.7650000000001</v>
      </c>
      <c r="J15" s="71">
        <v>1665.213</v>
      </c>
      <c r="K15" s="71">
        <v>1645.454</v>
      </c>
      <c r="L15" s="71">
        <v>1624.8980000000001</v>
      </c>
      <c r="M15" s="71">
        <v>1602.9450000000002</v>
      </c>
      <c r="N15" s="71">
        <v>1582.232</v>
      </c>
      <c r="O15" s="71">
        <v>1556.7619999999999</v>
      </c>
      <c r="P15" s="71">
        <v>1537.7529999999999</v>
      </c>
      <c r="Q15" s="71">
        <v>1514.9839999999999</v>
      </c>
      <c r="R15" s="71">
        <v>1497.1759999999999</v>
      </c>
      <c r="S15" s="71">
        <v>1476.0930000000001</v>
      </c>
      <c r="T15" s="71">
        <v>1450.2380000000001</v>
      </c>
      <c r="U15" s="71">
        <v>1422.85</v>
      </c>
      <c r="V15" s="71">
        <v>1388.8799999999999</v>
      </c>
      <c r="W15" s="71">
        <v>1359.105</v>
      </c>
      <c r="X15" s="71">
        <v>1340.7049999999999</v>
      </c>
      <c r="Y15" s="71">
        <v>1346.9659999999999</v>
      </c>
      <c r="Z15" s="71">
        <v>1432.521</v>
      </c>
      <c r="AA15" s="71">
        <v>1569.136</v>
      </c>
      <c r="AB15" s="71">
        <v>1785.7860000000001</v>
      </c>
      <c r="AC15" s="71">
        <v>2081.6790000000001</v>
      </c>
      <c r="AD15" s="71">
        <v>2517.1080000000002</v>
      </c>
      <c r="AE15" s="71">
        <v>2963.6410000000001</v>
      </c>
      <c r="AF15" s="71">
        <v>3438.6679999999997</v>
      </c>
      <c r="AG15" s="71">
        <v>3925.6010000000001</v>
      </c>
      <c r="AH15" s="71">
        <v>4371.6670000000004</v>
      </c>
      <c r="AI15" s="71">
        <v>4826.6859999999997</v>
      </c>
      <c r="AJ15" s="71">
        <v>5220.2759999999998</v>
      </c>
      <c r="AK15" s="71">
        <v>5511.1869999999999</v>
      </c>
      <c r="AL15" s="71">
        <v>5568.2030000000004</v>
      </c>
      <c r="AM15" s="71">
        <v>5603.78</v>
      </c>
      <c r="AN15" s="71">
        <v>5593.2939999999999</v>
      </c>
      <c r="AO15" s="71">
        <v>5595.08</v>
      </c>
      <c r="AP15" s="71">
        <v>5737.9639999999999</v>
      </c>
      <c r="AQ15" s="71">
        <v>5746.0060000000003</v>
      </c>
      <c r="AR15" s="71">
        <v>5845.3189999999995</v>
      </c>
      <c r="AS15" s="71">
        <v>6105.4889999999996</v>
      </c>
      <c r="AT15" s="71">
        <v>6652.7510000000002</v>
      </c>
      <c r="AU15" s="71">
        <v>6652.5740000000005</v>
      </c>
      <c r="AV15" s="71">
        <v>6651.4520000000002</v>
      </c>
      <c r="AW15" s="71">
        <v>6652.5569999999998</v>
      </c>
      <c r="AX15" s="71">
        <v>6613.2559999999994</v>
      </c>
      <c r="AY15" s="71">
        <v>6611.692</v>
      </c>
      <c r="AZ15" s="71">
        <v>6595.0129999999999</v>
      </c>
      <c r="BA15" s="71">
        <v>6560.2449999999999</v>
      </c>
      <c r="BB15" s="71">
        <v>6553.7730000000001</v>
      </c>
      <c r="BC15" s="71">
        <v>6508.567</v>
      </c>
      <c r="BD15" s="71">
        <v>6470.4129999999996</v>
      </c>
      <c r="BE15" s="71">
        <v>6413.8720000000003</v>
      </c>
      <c r="BF15" s="71">
        <v>6310.9059999999999</v>
      </c>
      <c r="BG15" s="71">
        <v>6258.3070000000007</v>
      </c>
      <c r="BH15" s="71">
        <v>6214.3720000000003</v>
      </c>
      <c r="BI15" s="71">
        <v>6200.6180000000004</v>
      </c>
      <c r="BJ15" s="71">
        <v>6200.473</v>
      </c>
      <c r="BK15" s="71">
        <v>6115.7419999999993</v>
      </c>
      <c r="BL15" s="71">
        <v>5905.5909999999994</v>
      </c>
      <c r="BM15" s="71">
        <v>5677.2709999999997</v>
      </c>
      <c r="BN15" s="71">
        <v>5434.0319999999992</v>
      </c>
      <c r="BO15" s="71">
        <v>5470.223</v>
      </c>
      <c r="BP15" s="71">
        <v>5316.5469999999996</v>
      </c>
      <c r="BQ15" s="71">
        <v>4983.1539999999995</v>
      </c>
      <c r="BR15" s="71">
        <v>4594.8730000000005</v>
      </c>
      <c r="BS15" s="71">
        <v>4238.8900000000003</v>
      </c>
      <c r="BT15" s="71">
        <v>3869.5179999999996</v>
      </c>
      <c r="BU15" s="71">
        <v>3537.84</v>
      </c>
      <c r="BV15" s="71">
        <v>3252.8759999999997</v>
      </c>
      <c r="BW15" s="71">
        <v>2989.19</v>
      </c>
      <c r="BX15" s="71">
        <v>2789.8429999999998</v>
      </c>
      <c r="BY15" s="71">
        <v>2639.0370000000003</v>
      </c>
      <c r="BZ15" s="71">
        <v>2545.663</v>
      </c>
      <c r="CA15" s="71">
        <v>2513.183</v>
      </c>
      <c r="CB15" s="71">
        <v>2500.8130000000001</v>
      </c>
      <c r="CC15" s="71">
        <v>2482.4879999999998</v>
      </c>
      <c r="CD15" s="71">
        <v>2464.1390000000001</v>
      </c>
      <c r="CE15" s="71">
        <v>2444.9949999999999</v>
      </c>
      <c r="CF15" s="71">
        <v>2430.2370000000001</v>
      </c>
      <c r="CG15" s="71">
        <v>2400.1550000000002</v>
      </c>
      <c r="CH15" s="71">
        <v>2374.1849999999999</v>
      </c>
      <c r="CI15" s="71">
        <v>2339.569</v>
      </c>
      <c r="CJ15" s="71">
        <v>2306.268</v>
      </c>
      <c r="CK15" s="71">
        <v>2270.2730000000001</v>
      </c>
      <c r="CL15" s="71">
        <v>2223.817</v>
      </c>
      <c r="CM15" s="71">
        <v>2195.4280000000003</v>
      </c>
      <c r="CN15" s="71">
        <v>2159.1550000000002</v>
      </c>
      <c r="CO15" s="71">
        <v>2119.4390000000003</v>
      </c>
      <c r="CP15" s="71">
        <v>2080.4580000000001</v>
      </c>
      <c r="CQ15" s="71">
        <v>2055.806</v>
      </c>
      <c r="CR15" s="71">
        <v>2029.9839999999999</v>
      </c>
      <c r="CS15" s="71">
        <v>2003.614</v>
      </c>
      <c r="CT15" s="72"/>
      <c r="CU15" s="72"/>
      <c r="CV15" s="72"/>
      <c r="CW15" s="73"/>
      <c r="CX15" s="74">
        <f t="array" ref="CX15">SUMPRODUCT(B15:CW15*0.25)</f>
        <v>86619.409750000035</v>
      </c>
    </row>
    <row r="16" spans="1:102" ht="24.95" customHeight="1" x14ac:dyDescent="0.2">
      <c r="A16" s="69" t="s">
        <v>13</v>
      </c>
      <c r="B16" s="70">
        <v>25</v>
      </c>
      <c r="C16" s="71">
        <v>25</v>
      </c>
      <c r="D16" s="71">
        <v>25</v>
      </c>
      <c r="E16" s="71">
        <v>25</v>
      </c>
      <c r="F16" s="71">
        <v>22</v>
      </c>
      <c r="G16" s="71">
        <v>22</v>
      </c>
      <c r="H16" s="71">
        <v>22</v>
      </c>
      <c r="I16" s="71">
        <v>22</v>
      </c>
      <c r="J16" s="71">
        <v>20</v>
      </c>
      <c r="K16" s="71">
        <v>20</v>
      </c>
      <c r="L16" s="71">
        <v>20</v>
      </c>
      <c r="M16" s="71">
        <v>20</v>
      </c>
      <c r="N16" s="71">
        <v>19</v>
      </c>
      <c r="O16" s="71">
        <v>19</v>
      </c>
      <c r="P16" s="71">
        <v>19</v>
      </c>
      <c r="Q16" s="71">
        <v>19</v>
      </c>
      <c r="R16" s="71">
        <v>19</v>
      </c>
      <c r="S16" s="71">
        <v>19</v>
      </c>
      <c r="T16" s="71">
        <v>19</v>
      </c>
      <c r="U16" s="71">
        <v>19</v>
      </c>
      <c r="V16" s="71">
        <v>18</v>
      </c>
      <c r="W16" s="71">
        <v>18</v>
      </c>
      <c r="X16" s="71">
        <v>18</v>
      </c>
      <c r="Y16" s="71">
        <v>18</v>
      </c>
      <c r="Z16" s="71">
        <v>20</v>
      </c>
      <c r="AA16" s="71">
        <v>20</v>
      </c>
      <c r="AB16" s="71">
        <v>20</v>
      </c>
      <c r="AC16" s="71">
        <v>20</v>
      </c>
      <c r="AD16" s="71">
        <v>32</v>
      </c>
      <c r="AE16" s="71">
        <v>32</v>
      </c>
      <c r="AF16" s="71">
        <v>32</v>
      </c>
      <c r="AG16" s="71">
        <v>32</v>
      </c>
      <c r="AH16" s="71">
        <v>47</v>
      </c>
      <c r="AI16" s="71">
        <v>47</v>
      </c>
      <c r="AJ16" s="71">
        <v>47</v>
      </c>
      <c r="AK16" s="71">
        <v>47</v>
      </c>
      <c r="AL16" s="71">
        <v>61</v>
      </c>
      <c r="AM16" s="71">
        <v>61</v>
      </c>
      <c r="AN16" s="71">
        <v>61</v>
      </c>
      <c r="AO16" s="71">
        <v>61</v>
      </c>
      <c r="AP16" s="71">
        <v>71</v>
      </c>
      <c r="AQ16" s="71">
        <v>71</v>
      </c>
      <c r="AR16" s="71">
        <v>71</v>
      </c>
      <c r="AS16" s="71">
        <v>71</v>
      </c>
      <c r="AT16" s="71">
        <v>80</v>
      </c>
      <c r="AU16" s="71">
        <v>80</v>
      </c>
      <c r="AV16" s="71">
        <v>80</v>
      </c>
      <c r="AW16" s="71">
        <v>80</v>
      </c>
      <c r="AX16" s="71">
        <v>84</v>
      </c>
      <c r="AY16" s="71">
        <v>84</v>
      </c>
      <c r="AZ16" s="71">
        <v>84</v>
      </c>
      <c r="BA16" s="71">
        <v>84</v>
      </c>
      <c r="BB16" s="71">
        <v>81</v>
      </c>
      <c r="BC16" s="71">
        <v>81</v>
      </c>
      <c r="BD16" s="71">
        <v>81</v>
      </c>
      <c r="BE16" s="71">
        <v>81</v>
      </c>
      <c r="BF16" s="71">
        <v>74</v>
      </c>
      <c r="BG16" s="71">
        <v>74</v>
      </c>
      <c r="BH16" s="71">
        <v>74</v>
      </c>
      <c r="BI16" s="71">
        <v>74</v>
      </c>
      <c r="BJ16" s="71">
        <v>63</v>
      </c>
      <c r="BK16" s="71">
        <v>63</v>
      </c>
      <c r="BL16" s="71">
        <v>63</v>
      </c>
      <c r="BM16" s="71">
        <v>63</v>
      </c>
      <c r="BN16" s="71">
        <v>47</v>
      </c>
      <c r="BO16" s="71">
        <v>47</v>
      </c>
      <c r="BP16" s="71">
        <v>47</v>
      </c>
      <c r="BQ16" s="71">
        <v>47</v>
      </c>
      <c r="BR16" s="71">
        <v>29</v>
      </c>
      <c r="BS16" s="71">
        <v>29</v>
      </c>
      <c r="BT16" s="71">
        <v>29</v>
      </c>
      <c r="BU16" s="71">
        <v>29</v>
      </c>
      <c r="BV16" s="71">
        <v>19</v>
      </c>
      <c r="BW16" s="71">
        <v>19</v>
      </c>
      <c r="BX16" s="71">
        <v>19</v>
      </c>
      <c r="BY16" s="71">
        <v>19</v>
      </c>
      <c r="BZ16" s="71">
        <v>16</v>
      </c>
      <c r="CA16" s="71">
        <v>16</v>
      </c>
      <c r="CB16" s="71">
        <v>16</v>
      </c>
      <c r="CC16" s="71">
        <v>16</v>
      </c>
      <c r="CD16" s="71">
        <v>16</v>
      </c>
      <c r="CE16" s="71">
        <v>16</v>
      </c>
      <c r="CF16" s="71">
        <v>16</v>
      </c>
      <c r="CG16" s="71">
        <v>16</v>
      </c>
      <c r="CH16" s="71">
        <v>15</v>
      </c>
      <c r="CI16" s="71">
        <v>15</v>
      </c>
      <c r="CJ16" s="71">
        <v>15</v>
      </c>
      <c r="CK16" s="71">
        <v>15</v>
      </c>
      <c r="CL16" s="71">
        <v>15</v>
      </c>
      <c r="CM16" s="71">
        <v>15</v>
      </c>
      <c r="CN16" s="71">
        <v>15</v>
      </c>
      <c r="CO16" s="71">
        <v>15</v>
      </c>
      <c r="CP16" s="71">
        <v>16</v>
      </c>
      <c r="CQ16" s="71">
        <v>16</v>
      </c>
      <c r="CR16" s="71">
        <v>16</v>
      </c>
      <c r="CS16" s="71">
        <v>16</v>
      </c>
      <c r="CT16" s="72"/>
      <c r="CU16" s="72"/>
      <c r="CV16" s="72"/>
      <c r="CW16" s="73"/>
      <c r="CX16" s="74">
        <f t="array" ref="CX16">SUMPRODUCT(B16:CW16*0.25)</f>
        <v>909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>
        <v>2</v>
      </c>
      <c r="Z17" s="71">
        <v>7.2</v>
      </c>
      <c r="AA17" s="71">
        <v>9.6</v>
      </c>
      <c r="AB17" s="71">
        <v>14.6</v>
      </c>
      <c r="AC17" s="71">
        <v>17.2</v>
      </c>
      <c r="AD17" s="71">
        <v>17.2</v>
      </c>
      <c r="AE17" s="71">
        <v>12.9</v>
      </c>
      <c r="AF17" s="71">
        <v>10.7</v>
      </c>
      <c r="AG17" s="71">
        <v>4.5</v>
      </c>
      <c r="AH17" s="71">
        <v>1</v>
      </c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2</v>
      </c>
      <c r="BX17" s="71">
        <v>30.2</v>
      </c>
      <c r="BY17" s="71">
        <v>32.200000000000003</v>
      </c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23.9</v>
      </c>
      <c r="CF17" s="71">
        <v>23.9</v>
      </c>
      <c r="CG17" s="71">
        <v>24</v>
      </c>
      <c r="CH17" s="71">
        <v>24</v>
      </c>
      <c r="CI17" s="71">
        <v>21.9</v>
      </c>
      <c r="CJ17" s="71">
        <v>21.9</v>
      </c>
      <c r="CK17" s="71">
        <v>10.1</v>
      </c>
      <c r="CL17" s="71">
        <v>8.8000000000000007</v>
      </c>
      <c r="CM17" s="71">
        <v>2.2999999999999998</v>
      </c>
      <c r="CN17" s="71">
        <v>1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121.02499999999998</v>
      </c>
    </row>
    <row r="18" spans="1:102" ht="30" customHeight="1" thickBot="1" x14ac:dyDescent="0.25">
      <c r="A18" s="75" t="s">
        <v>15</v>
      </c>
      <c r="B18" s="76">
        <f>SUM(B11:B17)</f>
        <v>4605.9970000000003</v>
      </c>
      <c r="C18" s="77">
        <f t="shared" ref="C18:BN18" si="0">SUM(C11:C17)</f>
        <v>4312.2610000000004</v>
      </c>
      <c r="D18" s="77">
        <f t="shared" si="0"/>
        <v>4084.9520000000002</v>
      </c>
      <c r="E18" s="77">
        <f t="shared" si="0"/>
        <v>3980.9859999999999</v>
      </c>
      <c r="F18" s="77">
        <f t="shared" si="0"/>
        <v>3705.1970000000001</v>
      </c>
      <c r="G18" s="77">
        <f t="shared" si="0"/>
        <v>3632.2629999999999</v>
      </c>
      <c r="H18" s="77">
        <f t="shared" si="0"/>
        <v>3446.444</v>
      </c>
      <c r="I18" s="77">
        <f t="shared" si="0"/>
        <v>3298.2390000000005</v>
      </c>
      <c r="J18" s="77">
        <f t="shared" si="0"/>
        <v>3563.998</v>
      </c>
      <c r="K18" s="77">
        <f t="shared" si="0"/>
        <v>3389.3789999999999</v>
      </c>
      <c r="L18" s="77">
        <f t="shared" si="0"/>
        <v>3354.1400000000003</v>
      </c>
      <c r="M18" s="77">
        <f t="shared" si="0"/>
        <v>3311.288</v>
      </c>
      <c r="N18" s="77">
        <f t="shared" si="0"/>
        <v>3318.6369999999997</v>
      </c>
      <c r="O18" s="77">
        <f t="shared" si="0"/>
        <v>3267.884</v>
      </c>
      <c r="P18" s="77">
        <f t="shared" si="0"/>
        <v>3313.6319999999996</v>
      </c>
      <c r="Q18" s="77">
        <f t="shared" si="0"/>
        <v>3348.4059999999999</v>
      </c>
      <c r="R18" s="77">
        <f t="shared" si="0"/>
        <v>3299.739</v>
      </c>
      <c r="S18" s="77">
        <f t="shared" si="0"/>
        <v>3336.8599999999997</v>
      </c>
      <c r="T18" s="77">
        <f t="shared" si="0"/>
        <v>3407.8890000000001</v>
      </c>
      <c r="U18" s="77">
        <f t="shared" si="0"/>
        <v>3465.4349999999999</v>
      </c>
      <c r="V18" s="77">
        <f t="shared" si="0"/>
        <v>3443.1289999999999</v>
      </c>
      <c r="W18" s="77">
        <f t="shared" si="0"/>
        <v>3697.4119999999998</v>
      </c>
      <c r="X18" s="77">
        <f t="shared" si="0"/>
        <v>4149.1570000000002</v>
      </c>
      <c r="Y18" s="77">
        <f t="shared" si="0"/>
        <v>4409.8029999999999</v>
      </c>
      <c r="Z18" s="77">
        <f t="shared" si="0"/>
        <v>4490.232</v>
      </c>
      <c r="AA18" s="77">
        <f t="shared" si="0"/>
        <v>4807.2520000000004</v>
      </c>
      <c r="AB18" s="77">
        <f t="shared" si="0"/>
        <v>5034.9260000000004</v>
      </c>
      <c r="AC18" s="77">
        <f t="shared" si="0"/>
        <v>5367.6670000000004</v>
      </c>
      <c r="AD18" s="77">
        <f t="shared" si="0"/>
        <v>5947.3329999999996</v>
      </c>
      <c r="AE18" s="77">
        <f t="shared" si="0"/>
        <v>6389.5810000000001</v>
      </c>
      <c r="AF18" s="77">
        <f t="shared" si="0"/>
        <v>6739.5959999999995</v>
      </c>
      <c r="AG18" s="77">
        <f t="shared" si="0"/>
        <v>6730.3050000000003</v>
      </c>
      <c r="AH18" s="77">
        <f t="shared" si="0"/>
        <v>6966.1840000000002</v>
      </c>
      <c r="AI18" s="77">
        <f t="shared" si="0"/>
        <v>7000.7489999999998</v>
      </c>
      <c r="AJ18" s="77">
        <f t="shared" si="0"/>
        <v>7019.5659999999998</v>
      </c>
      <c r="AK18" s="77">
        <f t="shared" si="0"/>
        <v>7137.0869999999995</v>
      </c>
      <c r="AL18" s="77">
        <f t="shared" si="0"/>
        <v>7178.103000000001</v>
      </c>
      <c r="AM18" s="77">
        <f t="shared" si="0"/>
        <v>7213.68</v>
      </c>
      <c r="AN18" s="77">
        <f t="shared" si="0"/>
        <v>7203.1939999999995</v>
      </c>
      <c r="AO18" s="77">
        <f t="shared" si="0"/>
        <v>7204.98</v>
      </c>
      <c r="AP18" s="77">
        <f t="shared" si="0"/>
        <v>7307.8639999999996</v>
      </c>
      <c r="AQ18" s="77">
        <f t="shared" si="0"/>
        <v>7314.9060000000009</v>
      </c>
      <c r="AR18" s="77">
        <f t="shared" si="0"/>
        <v>7316.5519999999997</v>
      </c>
      <c r="AS18" s="77">
        <f t="shared" si="0"/>
        <v>7325.0559999999996</v>
      </c>
      <c r="AT18" s="77">
        <f t="shared" si="0"/>
        <v>7282.6509999999998</v>
      </c>
      <c r="AU18" s="77">
        <f t="shared" si="0"/>
        <v>7282.4740000000002</v>
      </c>
      <c r="AV18" s="77">
        <f t="shared" si="0"/>
        <v>7281.3519999999999</v>
      </c>
      <c r="AW18" s="77">
        <f t="shared" si="0"/>
        <v>7282.4569999999994</v>
      </c>
      <c r="AX18" s="77">
        <f t="shared" si="0"/>
        <v>7247.155999999999</v>
      </c>
      <c r="AY18" s="77">
        <f t="shared" si="0"/>
        <v>7245.5919999999996</v>
      </c>
      <c r="AZ18" s="77">
        <f t="shared" si="0"/>
        <v>7228.9129999999996</v>
      </c>
      <c r="BA18" s="77">
        <f t="shared" si="0"/>
        <v>7194.1449999999995</v>
      </c>
      <c r="BB18" s="77">
        <f t="shared" si="0"/>
        <v>7196.6729999999998</v>
      </c>
      <c r="BC18" s="77">
        <f t="shared" si="0"/>
        <v>7151.4669999999996</v>
      </c>
      <c r="BD18" s="77">
        <f t="shared" si="0"/>
        <v>7113.3129999999992</v>
      </c>
      <c r="BE18" s="77">
        <f t="shared" si="0"/>
        <v>7056.7719999999999</v>
      </c>
      <c r="BF18" s="77">
        <f t="shared" si="0"/>
        <v>6946.8059999999996</v>
      </c>
      <c r="BG18" s="77">
        <f t="shared" si="0"/>
        <v>6894.2070000000003</v>
      </c>
      <c r="BH18" s="77">
        <f t="shared" si="0"/>
        <v>6850.2719999999999</v>
      </c>
      <c r="BI18" s="77">
        <f t="shared" si="0"/>
        <v>6836.518</v>
      </c>
      <c r="BJ18" s="77">
        <f t="shared" si="0"/>
        <v>6990.3729999999996</v>
      </c>
      <c r="BK18" s="77">
        <f t="shared" si="0"/>
        <v>6983.6419999999989</v>
      </c>
      <c r="BL18" s="77">
        <f t="shared" si="0"/>
        <v>6975.4909999999991</v>
      </c>
      <c r="BM18" s="77">
        <f t="shared" si="0"/>
        <v>6977.1710000000003</v>
      </c>
      <c r="BN18" s="77">
        <f t="shared" si="0"/>
        <v>6920.9319999999989</v>
      </c>
      <c r="BO18" s="77">
        <f t="shared" ref="BO18:CW18" si="1">SUM(BO11:BO17)</f>
        <v>6937.1229999999996</v>
      </c>
      <c r="BP18" s="77">
        <f t="shared" si="1"/>
        <v>6889.5499999999993</v>
      </c>
      <c r="BQ18" s="77">
        <f t="shared" si="1"/>
        <v>6922.3919999999998</v>
      </c>
      <c r="BR18" s="77">
        <f t="shared" si="1"/>
        <v>6457.773000000001</v>
      </c>
      <c r="BS18" s="77">
        <f t="shared" si="1"/>
        <v>6503.2110000000002</v>
      </c>
      <c r="BT18" s="77">
        <f t="shared" si="1"/>
        <v>7023.9560000000001</v>
      </c>
      <c r="BU18" s="77">
        <f t="shared" si="1"/>
        <v>7082.2330000000002</v>
      </c>
      <c r="BV18" s="77">
        <f t="shared" si="1"/>
        <v>7104.6900000000005</v>
      </c>
      <c r="BW18" s="77">
        <f t="shared" si="1"/>
        <v>7181.5450000000001</v>
      </c>
      <c r="BX18" s="77">
        <f t="shared" si="1"/>
        <v>7234.2699999999995</v>
      </c>
      <c r="BY18" s="77">
        <f t="shared" si="1"/>
        <v>7090.3239999999996</v>
      </c>
      <c r="BZ18" s="77">
        <f t="shared" si="1"/>
        <v>7251.7730000000001</v>
      </c>
      <c r="CA18" s="77">
        <f t="shared" si="1"/>
        <v>7409.8689999999997</v>
      </c>
      <c r="CB18" s="77">
        <f t="shared" si="1"/>
        <v>7327.3590000000004</v>
      </c>
      <c r="CC18" s="77">
        <f t="shared" si="1"/>
        <v>7328.9919999999993</v>
      </c>
      <c r="CD18" s="77">
        <f t="shared" si="1"/>
        <v>7374.6639999999998</v>
      </c>
      <c r="CE18" s="77">
        <f t="shared" si="1"/>
        <v>7324.6799999999994</v>
      </c>
      <c r="CF18" s="77">
        <f t="shared" si="1"/>
        <v>7255.1490000000003</v>
      </c>
      <c r="CG18" s="77">
        <f t="shared" si="1"/>
        <v>7182.3540000000012</v>
      </c>
      <c r="CH18" s="77">
        <f t="shared" si="1"/>
        <v>7017.8629999999994</v>
      </c>
      <c r="CI18" s="77">
        <f t="shared" si="1"/>
        <v>7038.6569999999992</v>
      </c>
      <c r="CJ18" s="77">
        <f t="shared" si="1"/>
        <v>6968.6790000000001</v>
      </c>
      <c r="CK18" s="77">
        <f t="shared" si="1"/>
        <v>6842.6260000000011</v>
      </c>
      <c r="CL18" s="77">
        <f t="shared" si="1"/>
        <v>6599.0910000000003</v>
      </c>
      <c r="CM18" s="77">
        <f t="shared" si="1"/>
        <v>6348.8500000000013</v>
      </c>
      <c r="CN18" s="77">
        <f t="shared" si="1"/>
        <v>6136.9089999999997</v>
      </c>
      <c r="CO18" s="77">
        <f t="shared" si="1"/>
        <v>5964.3950000000004</v>
      </c>
      <c r="CP18" s="77">
        <f t="shared" si="1"/>
        <v>5774.3710000000001</v>
      </c>
      <c r="CQ18" s="77">
        <f t="shared" si="1"/>
        <v>5463.4850000000006</v>
      </c>
      <c r="CR18" s="77">
        <f t="shared" si="1"/>
        <v>5294.2309999999998</v>
      </c>
      <c r="CS18" s="77">
        <f t="shared" si="1"/>
        <v>4993.6859999999997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144275.26674999998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1321.9</v>
      </c>
      <c r="C31" s="88">
        <v>1315.9</v>
      </c>
      <c r="D31" s="88">
        <v>1284.9000000000001</v>
      </c>
      <c r="E31" s="88">
        <v>1280.9000000000001</v>
      </c>
      <c r="F31" s="88">
        <v>1274.9000000000001</v>
      </c>
      <c r="G31" s="88">
        <v>1270.9000000000001</v>
      </c>
      <c r="H31" s="88">
        <v>1266.9000000000001</v>
      </c>
      <c r="I31" s="88">
        <v>1261.9000000000001</v>
      </c>
      <c r="J31" s="88">
        <v>1254.9000000000001</v>
      </c>
      <c r="K31" s="88">
        <v>1248.9000000000001</v>
      </c>
      <c r="L31" s="88">
        <v>1242.9000000000001</v>
      </c>
      <c r="M31" s="88">
        <v>1236.9000000000001</v>
      </c>
      <c r="N31" s="88">
        <v>1288.9000000000001</v>
      </c>
      <c r="O31" s="88">
        <v>1301.9000000000001</v>
      </c>
      <c r="P31" s="88">
        <v>1326.9</v>
      </c>
      <c r="Q31" s="88">
        <v>1331.9</v>
      </c>
      <c r="R31" s="88">
        <v>1376.9</v>
      </c>
      <c r="S31" s="88">
        <v>1370.9</v>
      </c>
      <c r="T31" s="88">
        <v>1361.9</v>
      </c>
      <c r="U31" s="88">
        <v>1350.9</v>
      </c>
      <c r="V31" s="88">
        <v>1360.9</v>
      </c>
      <c r="W31" s="88">
        <v>1452.9</v>
      </c>
      <c r="X31" s="88">
        <v>1571.9</v>
      </c>
      <c r="Y31" s="88">
        <v>1696.9</v>
      </c>
      <c r="Z31" s="88">
        <v>1807.64</v>
      </c>
      <c r="AA31" s="88">
        <v>1841.04</v>
      </c>
      <c r="AB31" s="88">
        <v>1901.04</v>
      </c>
      <c r="AC31" s="88">
        <v>1990.64</v>
      </c>
      <c r="AD31" s="88">
        <v>2171.62</v>
      </c>
      <c r="AE31" s="88">
        <v>2275.3200000000002</v>
      </c>
      <c r="AF31" s="88">
        <v>2385.12</v>
      </c>
      <c r="AG31" s="88">
        <v>2377.92</v>
      </c>
      <c r="AH31" s="88">
        <v>2384.94</v>
      </c>
      <c r="AI31" s="88">
        <v>2282.94</v>
      </c>
      <c r="AJ31" s="88">
        <v>2369.94</v>
      </c>
      <c r="AK31" s="88">
        <v>2474.94</v>
      </c>
      <c r="AL31" s="88">
        <v>2583.0700000000002</v>
      </c>
      <c r="AM31" s="88">
        <v>2678.07</v>
      </c>
      <c r="AN31" s="88">
        <v>2769.07</v>
      </c>
      <c r="AO31" s="88">
        <v>2858.07</v>
      </c>
      <c r="AP31" s="88">
        <v>2904.55</v>
      </c>
      <c r="AQ31" s="88">
        <v>2981.55</v>
      </c>
      <c r="AR31" s="88">
        <v>3051.55</v>
      </c>
      <c r="AS31" s="88">
        <v>3113.55</v>
      </c>
      <c r="AT31" s="88">
        <v>3177.34</v>
      </c>
      <c r="AU31" s="88">
        <v>3224.34</v>
      </c>
      <c r="AV31" s="88">
        <v>3262.34</v>
      </c>
      <c r="AW31" s="88">
        <v>3293.34</v>
      </c>
      <c r="AX31" s="88">
        <v>3319.41</v>
      </c>
      <c r="AY31" s="88">
        <v>3337.41</v>
      </c>
      <c r="AZ31" s="88">
        <v>3350.41</v>
      </c>
      <c r="BA31" s="88">
        <v>3350.41</v>
      </c>
      <c r="BB31" s="88">
        <v>3353.57</v>
      </c>
      <c r="BC31" s="88">
        <v>3348.57</v>
      </c>
      <c r="BD31" s="88">
        <v>3335.57</v>
      </c>
      <c r="BE31" s="88">
        <v>3312.57</v>
      </c>
      <c r="BF31" s="88">
        <v>3272.1</v>
      </c>
      <c r="BG31" s="88">
        <v>3231.1</v>
      </c>
      <c r="BH31" s="88">
        <v>3180.1</v>
      </c>
      <c r="BI31" s="88">
        <v>3121.1</v>
      </c>
      <c r="BJ31" s="88">
        <v>3016.52</v>
      </c>
      <c r="BK31" s="88">
        <v>2943.52</v>
      </c>
      <c r="BL31" s="88">
        <v>2864.52</v>
      </c>
      <c r="BM31" s="88">
        <v>2781.52</v>
      </c>
      <c r="BN31" s="88">
        <v>2680.61</v>
      </c>
      <c r="BO31" s="88">
        <v>2522.61</v>
      </c>
      <c r="BP31" s="88">
        <v>2387.61</v>
      </c>
      <c r="BQ31" s="88">
        <v>2286.61</v>
      </c>
      <c r="BR31" s="88">
        <v>2166.6799999999998</v>
      </c>
      <c r="BS31" s="88">
        <v>2064.6799999999998</v>
      </c>
      <c r="BT31" s="88">
        <v>1992.68</v>
      </c>
      <c r="BU31" s="88">
        <v>2203.6799999999998</v>
      </c>
      <c r="BV31" s="88">
        <v>2448.2800000000002</v>
      </c>
      <c r="BW31" s="88">
        <v>2820.28</v>
      </c>
      <c r="BX31" s="88">
        <v>2840.48</v>
      </c>
      <c r="BY31" s="88">
        <v>2798.48</v>
      </c>
      <c r="BZ31" s="88">
        <v>2828.1</v>
      </c>
      <c r="CA31" s="88">
        <v>2991.1</v>
      </c>
      <c r="CB31" s="88">
        <v>2998.1</v>
      </c>
      <c r="CC31" s="88">
        <v>3040.1</v>
      </c>
      <c r="CD31" s="88">
        <v>3032.1</v>
      </c>
      <c r="CE31" s="88">
        <v>3022.8</v>
      </c>
      <c r="CF31" s="88">
        <v>3019.8</v>
      </c>
      <c r="CG31" s="88">
        <v>2965.9</v>
      </c>
      <c r="CH31" s="88">
        <v>2887.9</v>
      </c>
      <c r="CI31" s="88">
        <v>2694.8</v>
      </c>
      <c r="CJ31" s="88">
        <v>2687.8</v>
      </c>
      <c r="CK31" s="88">
        <v>2669</v>
      </c>
      <c r="CL31" s="88">
        <v>2516.6999999999998</v>
      </c>
      <c r="CM31" s="88">
        <v>2354.1999999999998</v>
      </c>
      <c r="CN31" s="88">
        <v>2211.9</v>
      </c>
      <c r="CO31" s="88">
        <v>2124.9</v>
      </c>
      <c r="CP31" s="88">
        <v>1906.9</v>
      </c>
      <c r="CQ31" s="88">
        <v>1519.9</v>
      </c>
      <c r="CR31" s="88">
        <v>1514.9</v>
      </c>
      <c r="CS31" s="88">
        <v>1509.9</v>
      </c>
      <c r="CT31" s="89"/>
      <c r="CU31" s="89"/>
      <c r="CV31" s="89"/>
      <c r="CW31" s="90"/>
      <c r="CX31" s="91">
        <f t="array" ref="CX31">SUMPRODUCT(B31:CW31*0.25)</f>
        <v>56260.604999999989</v>
      </c>
    </row>
    <row r="32" spans="1:102" ht="24.95" customHeight="1" x14ac:dyDescent="0.2">
      <c r="A32" s="92" t="s">
        <v>27</v>
      </c>
      <c r="B32" s="93">
        <v>1620.097</v>
      </c>
      <c r="C32" s="94">
        <v>1495.3610000000001</v>
      </c>
      <c r="D32" s="94">
        <v>1507.0519999999999</v>
      </c>
      <c r="E32" s="94">
        <v>1578.086</v>
      </c>
      <c r="F32" s="94">
        <v>1485.297</v>
      </c>
      <c r="G32" s="94">
        <v>1416.3630000000001</v>
      </c>
      <c r="H32" s="94">
        <v>1234.5440000000001</v>
      </c>
      <c r="I32" s="94">
        <v>1091.3389999999999</v>
      </c>
      <c r="J32" s="94">
        <v>1377.098</v>
      </c>
      <c r="K32" s="94">
        <v>1208.479</v>
      </c>
      <c r="L32" s="94">
        <v>1179.24</v>
      </c>
      <c r="M32" s="94">
        <v>1142.3879999999999</v>
      </c>
      <c r="N32" s="94">
        <v>1089.7370000000001</v>
      </c>
      <c r="O32" s="94">
        <v>1025.9839999999999</v>
      </c>
      <c r="P32" s="94">
        <v>1046.732</v>
      </c>
      <c r="Q32" s="94">
        <v>1076.5059999999999</v>
      </c>
      <c r="R32" s="94">
        <v>982.83900000000006</v>
      </c>
      <c r="S32" s="94">
        <v>1025.96</v>
      </c>
      <c r="T32" s="94">
        <v>1105.989</v>
      </c>
      <c r="U32" s="94">
        <v>1174.5350000000001</v>
      </c>
      <c r="V32" s="94">
        <v>1137.229</v>
      </c>
      <c r="W32" s="94">
        <v>1299.5119999999999</v>
      </c>
      <c r="X32" s="94">
        <v>1632.2570000000001</v>
      </c>
      <c r="Y32" s="94">
        <v>1767.903</v>
      </c>
      <c r="Z32" s="94">
        <v>1626.5920000000001</v>
      </c>
      <c r="AA32" s="94">
        <v>1910.212</v>
      </c>
      <c r="AB32" s="94">
        <v>2077.886</v>
      </c>
      <c r="AC32" s="94">
        <v>2321.027</v>
      </c>
      <c r="AD32" s="94">
        <v>2722.7130000000002</v>
      </c>
      <c r="AE32" s="94">
        <v>3061.261</v>
      </c>
      <c r="AF32" s="94">
        <v>3301.4760000000001</v>
      </c>
      <c r="AG32" s="94">
        <v>3299.3850000000002</v>
      </c>
      <c r="AH32" s="94">
        <v>3615.2440000000001</v>
      </c>
      <c r="AI32" s="94">
        <v>3751.8090000000002</v>
      </c>
      <c r="AJ32" s="94">
        <v>3752.6260000000002</v>
      </c>
      <c r="AK32" s="94">
        <v>3765.1469999999999</v>
      </c>
      <c r="AL32" s="94">
        <v>3648.0329999999999</v>
      </c>
      <c r="AM32" s="94">
        <v>3588.61</v>
      </c>
      <c r="AN32" s="94">
        <v>3487.1239999999998</v>
      </c>
      <c r="AO32" s="94">
        <v>3399.91</v>
      </c>
      <c r="AP32" s="94">
        <v>3454.3139999999999</v>
      </c>
      <c r="AQ32" s="94">
        <v>3385.3560000000002</v>
      </c>
      <c r="AR32" s="94">
        <v>3414.6689999999999</v>
      </c>
      <c r="AS32" s="94">
        <v>3612.8389999999999</v>
      </c>
      <c r="AT32" s="94">
        <v>4105.3109999999997</v>
      </c>
      <c r="AU32" s="94">
        <v>4058.134</v>
      </c>
      <c r="AV32" s="94">
        <v>4019.0120000000002</v>
      </c>
      <c r="AW32" s="94">
        <v>3989.1170000000002</v>
      </c>
      <c r="AX32" s="94">
        <v>3927.7460000000001</v>
      </c>
      <c r="AY32" s="94">
        <v>3908.1819999999998</v>
      </c>
      <c r="AZ32" s="94">
        <v>3878.5030000000002</v>
      </c>
      <c r="BA32" s="94">
        <v>3843.7350000000001</v>
      </c>
      <c r="BB32" s="94">
        <v>3843.1030000000001</v>
      </c>
      <c r="BC32" s="94">
        <v>3802.8969999999999</v>
      </c>
      <c r="BD32" s="94">
        <v>3777.7429999999999</v>
      </c>
      <c r="BE32" s="94">
        <v>3744.2020000000002</v>
      </c>
      <c r="BF32" s="94">
        <v>3674.7060000000001</v>
      </c>
      <c r="BG32" s="94">
        <v>3663.107</v>
      </c>
      <c r="BH32" s="94">
        <v>3670.172</v>
      </c>
      <c r="BI32" s="94">
        <v>3715.4180000000001</v>
      </c>
      <c r="BJ32" s="94">
        <v>3810.8530000000001</v>
      </c>
      <c r="BK32" s="94">
        <v>3799.1219999999998</v>
      </c>
      <c r="BL32" s="94">
        <v>3667.971</v>
      </c>
      <c r="BM32" s="94">
        <v>3522.6509999999998</v>
      </c>
      <c r="BN32" s="94">
        <v>3400.3220000000001</v>
      </c>
      <c r="BO32" s="94">
        <v>3529.5129999999999</v>
      </c>
      <c r="BP32" s="94">
        <v>3491.94</v>
      </c>
      <c r="BQ32" s="94">
        <v>3544.7820000000002</v>
      </c>
      <c r="BR32" s="94">
        <v>2994.0929999999998</v>
      </c>
      <c r="BS32" s="94">
        <v>3121.5309999999999</v>
      </c>
      <c r="BT32" s="94">
        <v>3694.2759999999998</v>
      </c>
      <c r="BU32" s="94">
        <v>3541.5529999999999</v>
      </c>
      <c r="BV32" s="94">
        <v>3066.41</v>
      </c>
      <c r="BW32" s="94">
        <v>2771.2649999999999</v>
      </c>
      <c r="BX32" s="94">
        <v>2803.79</v>
      </c>
      <c r="BY32" s="94">
        <v>2701.8440000000001</v>
      </c>
      <c r="BZ32" s="94">
        <v>2826.6729999999998</v>
      </c>
      <c r="CA32" s="94">
        <v>2821.7689999999998</v>
      </c>
      <c r="CB32" s="94">
        <v>2732.259</v>
      </c>
      <c r="CC32" s="94">
        <v>2691.8919999999998</v>
      </c>
      <c r="CD32" s="94">
        <v>2745.5639999999999</v>
      </c>
      <c r="CE32" s="94">
        <v>2704.88</v>
      </c>
      <c r="CF32" s="94">
        <v>2638.3490000000002</v>
      </c>
      <c r="CG32" s="94">
        <v>2619.4540000000002</v>
      </c>
      <c r="CH32" s="94">
        <v>2507.9630000000002</v>
      </c>
      <c r="CI32" s="94">
        <v>2721.857</v>
      </c>
      <c r="CJ32" s="94">
        <v>2658.8789999999999</v>
      </c>
      <c r="CK32" s="94">
        <v>2551.6260000000002</v>
      </c>
      <c r="CL32" s="94">
        <v>2420.3910000000001</v>
      </c>
      <c r="CM32" s="94">
        <v>2448.65</v>
      </c>
      <c r="CN32" s="94">
        <v>2379.009</v>
      </c>
      <c r="CO32" s="94">
        <v>2321.4949999999999</v>
      </c>
      <c r="CP32" s="94">
        <v>2349.471</v>
      </c>
      <c r="CQ32" s="94">
        <v>2425.585</v>
      </c>
      <c r="CR32" s="94">
        <v>2261.3310000000001</v>
      </c>
      <c r="CS32" s="94">
        <v>1965.7860000000001</v>
      </c>
      <c r="CT32" s="95"/>
      <c r="CU32" s="95"/>
      <c r="CV32" s="95"/>
      <c r="CW32" s="96"/>
      <c r="CX32" s="97">
        <f t="array" ref="CX32">SUMPRODUCT(B32:CW32*0.25)</f>
        <v>64943.161749999992</v>
      </c>
    </row>
    <row r="33" spans="1:102" ht="24.95" customHeight="1" x14ac:dyDescent="0.2">
      <c r="A33" s="101" t="s">
        <v>28</v>
      </c>
      <c r="B33" s="98">
        <v>1735</v>
      </c>
      <c r="C33" s="99">
        <v>1572</v>
      </c>
      <c r="D33" s="99">
        <v>1364</v>
      </c>
      <c r="E33" s="99">
        <v>1193</v>
      </c>
      <c r="F33" s="99">
        <v>1022</v>
      </c>
      <c r="G33" s="99">
        <v>1022</v>
      </c>
      <c r="H33" s="99">
        <v>1022</v>
      </c>
      <c r="I33" s="99">
        <v>1022</v>
      </c>
      <c r="J33" s="99">
        <v>1022</v>
      </c>
      <c r="K33" s="99">
        <v>1022</v>
      </c>
      <c r="L33" s="99">
        <v>1022</v>
      </c>
      <c r="M33" s="99">
        <v>1022</v>
      </c>
      <c r="N33" s="99">
        <v>1022</v>
      </c>
      <c r="O33" s="99">
        <v>1022</v>
      </c>
      <c r="P33" s="99">
        <v>1022</v>
      </c>
      <c r="Q33" s="99">
        <v>1022</v>
      </c>
      <c r="R33" s="99">
        <v>1022</v>
      </c>
      <c r="S33" s="99">
        <v>1022</v>
      </c>
      <c r="T33" s="99">
        <v>1022</v>
      </c>
      <c r="U33" s="99">
        <v>1022</v>
      </c>
      <c r="V33" s="99">
        <v>1022</v>
      </c>
      <c r="W33" s="99">
        <v>1022</v>
      </c>
      <c r="X33" s="99">
        <v>1022</v>
      </c>
      <c r="Y33" s="99">
        <v>1022</v>
      </c>
      <c r="Z33" s="99">
        <v>1130</v>
      </c>
      <c r="AA33" s="99">
        <v>1130</v>
      </c>
      <c r="AB33" s="99">
        <v>1130</v>
      </c>
      <c r="AC33" s="99">
        <v>1130</v>
      </c>
      <c r="AD33" s="99">
        <v>1130</v>
      </c>
      <c r="AE33" s="99">
        <v>1130</v>
      </c>
      <c r="AF33" s="99">
        <v>1130</v>
      </c>
      <c r="AG33" s="99">
        <v>1130</v>
      </c>
      <c r="AH33" s="99">
        <v>1022</v>
      </c>
      <c r="AI33" s="99">
        <v>1022</v>
      </c>
      <c r="AJ33" s="99">
        <v>953</v>
      </c>
      <c r="AK33" s="99">
        <v>953</v>
      </c>
      <c r="AL33" s="99">
        <v>949</v>
      </c>
      <c r="AM33" s="99">
        <v>949</v>
      </c>
      <c r="AN33" s="99">
        <v>949</v>
      </c>
      <c r="AO33" s="99">
        <v>949</v>
      </c>
      <c r="AP33" s="99">
        <v>949</v>
      </c>
      <c r="AQ33" s="99">
        <v>948</v>
      </c>
      <c r="AR33" s="99">
        <v>850.33299999999997</v>
      </c>
      <c r="AS33" s="99">
        <v>598.66700000000003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165</v>
      </c>
      <c r="BK33" s="99">
        <v>243</v>
      </c>
      <c r="BL33" s="99">
        <v>445</v>
      </c>
      <c r="BM33" s="99">
        <v>675</v>
      </c>
      <c r="BN33" s="99">
        <v>878</v>
      </c>
      <c r="BO33" s="99">
        <v>923</v>
      </c>
      <c r="BP33" s="99">
        <v>1048</v>
      </c>
      <c r="BQ33" s="99">
        <v>1129</v>
      </c>
      <c r="BR33" s="99">
        <v>1363</v>
      </c>
      <c r="BS33" s="99">
        <v>1383</v>
      </c>
      <c r="BT33" s="99">
        <v>1403</v>
      </c>
      <c r="BU33" s="99">
        <v>1403</v>
      </c>
      <c r="BV33" s="99">
        <v>1692</v>
      </c>
      <c r="BW33" s="99">
        <v>1692</v>
      </c>
      <c r="BX33" s="99">
        <v>1692</v>
      </c>
      <c r="BY33" s="99">
        <v>1692</v>
      </c>
      <c r="BZ33" s="99">
        <v>1717</v>
      </c>
      <c r="CA33" s="99">
        <v>1717</v>
      </c>
      <c r="CB33" s="99">
        <v>1717</v>
      </c>
      <c r="CC33" s="99">
        <v>1717</v>
      </c>
      <c r="CD33" s="99">
        <v>1717</v>
      </c>
      <c r="CE33" s="99">
        <v>1717</v>
      </c>
      <c r="CF33" s="99">
        <v>1717</v>
      </c>
      <c r="CG33" s="99">
        <v>1717</v>
      </c>
      <c r="CH33" s="99">
        <v>1716</v>
      </c>
      <c r="CI33" s="99">
        <v>1716</v>
      </c>
      <c r="CJ33" s="99">
        <v>1716</v>
      </c>
      <c r="CK33" s="99">
        <v>1716</v>
      </c>
      <c r="CL33" s="99">
        <v>1716</v>
      </c>
      <c r="CM33" s="99">
        <v>1600</v>
      </c>
      <c r="CN33" s="99">
        <v>1600</v>
      </c>
      <c r="CO33" s="99">
        <v>1572</v>
      </c>
      <c r="CP33" s="99">
        <v>1572</v>
      </c>
      <c r="CQ33" s="99">
        <v>1572</v>
      </c>
      <c r="CR33" s="99">
        <v>1572</v>
      </c>
      <c r="CS33" s="99">
        <v>1572</v>
      </c>
      <c r="CT33" s="100"/>
      <c r="CU33" s="100"/>
      <c r="CV33" s="100"/>
      <c r="CW33" s="102"/>
      <c r="CX33" s="103">
        <f t="array" ref="CX33">SUMPRODUCT(B33:CW33*0.25)</f>
        <v>24409.5</v>
      </c>
    </row>
    <row r="34" spans="1:102" ht="30" customHeight="1" thickBot="1" x14ac:dyDescent="0.25">
      <c r="A34" s="75" t="s">
        <v>29</v>
      </c>
      <c r="B34" s="76">
        <f>SUM(B31:B33)</f>
        <v>4676.9970000000003</v>
      </c>
      <c r="C34" s="77">
        <f t="shared" ref="C34:BN34" si="5">SUM(C31:C33)</f>
        <v>4383.2610000000004</v>
      </c>
      <c r="D34" s="77">
        <f t="shared" si="5"/>
        <v>4155.9520000000002</v>
      </c>
      <c r="E34" s="77">
        <f t="shared" si="5"/>
        <v>4051.9859999999999</v>
      </c>
      <c r="F34" s="77">
        <f t="shared" si="5"/>
        <v>3782.1970000000001</v>
      </c>
      <c r="G34" s="77">
        <f t="shared" si="5"/>
        <v>3709.2629999999999</v>
      </c>
      <c r="H34" s="77">
        <f t="shared" si="5"/>
        <v>3523.4440000000004</v>
      </c>
      <c r="I34" s="77">
        <f t="shared" si="5"/>
        <v>3375.239</v>
      </c>
      <c r="J34" s="77">
        <f t="shared" si="5"/>
        <v>3653.998</v>
      </c>
      <c r="K34" s="77">
        <f t="shared" si="5"/>
        <v>3479.3789999999999</v>
      </c>
      <c r="L34" s="77">
        <f t="shared" si="5"/>
        <v>3444.1400000000003</v>
      </c>
      <c r="M34" s="77">
        <f t="shared" si="5"/>
        <v>3401.288</v>
      </c>
      <c r="N34" s="77">
        <f t="shared" si="5"/>
        <v>3400.6370000000002</v>
      </c>
      <c r="O34" s="77">
        <f t="shared" si="5"/>
        <v>3349.884</v>
      </c>
      <c r="P34" s="77">
        <f t="shared" si="5"/>
        <v>3395.6320000000001</v>
      </c>
      <c r="Q34" s="77">
        <f t="shared" si="5"/>
        <v>3430.4059999999999</v>
      </c>
      <c r="R34" s="77">
        <f t="shared" si="5"/>
        <v>3381.739</v>
      </c>
      <c r="S34" s="77">
        <f t="shared" si="5"/>
        <v>3418.86</v>
      </c>
      <c r="T34" s="77">
        <f t="shared" si="5"/>
        <v>3489.8890000000001</v>
      </c>
      <c r="U34" s="77">
        <f t="shared" si="5"/>
        <v>3547.4350000000004</v>
      </c>
      <c r="V34" s="77">
        <f t="shared" si="5"/>
        <v>3520.1289999999999</v>
      </c>
      <c r="W34" s="77">
        <f t="shared" si="5"/>
        <v>3774.4120000000003</v>
      </c>
      <c r="X34" s="77">
        <f t="shared" si="5"/>
        <v>4226.1570000000002</v>
      </c>
      <c r="Y34" s="77">
        <f t="shared" si="5"/>
        <v>4486.8029999999999</v>
      </c>
      <c r="Z34" s="77">
        <f t="shared" si="5"/>
        <v>4564.232</v>
      </c>
      <c r="AA34" s="77">
        <f t="shared" si="5"/>
        <v>4881.2520000000004</v>
      </c>
      <c r="AB34" s="77">
        <f t="shared" si="5"/>
        <v>5108.9259999999995</v>
      </c>
      <c r="AC34" s="77">
        <f t="shared" si="5"/>
        <v>5441.6670000000004</v>
      </c>
      <c r="AD34" s="77">
        <f t="shared" si="5"/>
        <v>6024.3330000000005</v>
      </c>
      <c r="AE34" s="77">
        <f t="shared" si="5"/>
        <v>6466.5810000000001</v>
      </c>
      <c r="AF34" s="77">
        <f t="shared" si="5"/>
        <v>6816.5959999999995</v>
      </c>
      <c r="AG34" s="77">
        <f t="shared" si="5"/>
        <v>6807.3050000000003</v>
      </c>
      <c r="AH34" s="77">
        <f t="shared" si="5"/>
        <v>7022.1840000000002</v>
      </c>
      <c r="AI34" s="77">
        <f t="shared" si="5"/>
        <v>7056.7489999999998</v>
      </c>
      <c r="AJ34" s="77">
        <f t="shared" si="5"/>
        <v>7075.5660000000007</v>
      </c>
      <c r="AK34" s="77">
        <f t="shared" si="5"/>
        <v>7193.0869999999995</v>
      </c>
      <c r="AL34" s="77">
        <f t="shared" si="5"/>
        <v>7180.1030000000001</v>
      </c>
      <c r="AM34" s="77">
        <f t="shared" si="5"/>
        <v>7215.68</v>
      </c>
      <c r="AN34" s="77">
        <f t="shared" si="5"/>
        <v>7205.1939999999995</v>
      </c>
      <c r="AO34" s="77">
        <f t="shared" si="5"/>
        <v>7206.98</v>
      </c>
      <c r="AP34" s="77">
        <f t="shared" si="5"/>
        <v>7307.8639999999996</v>
      </c>
      <c r="AQ34" s="77">
        <f t="shared" si="5"/>
        <v>7314.9060000000009</v>
      </c>
      <c r="AR34" s="77">
        <f t="shared" si="5"/>
        <v>7316.5519999999997</v>
      </c>
      <c r="AS34" s="77">
        <f t="shared" si="5"/>
        <v>7325.0560000000005</v>
      </c>
      <c r="AT34" s="77">
        <f t="shared" si="5"/>
        <v>7282.6509999999998</v>
      </c>
      <c r="AU34" s="77">
        <f t="shared" si="5"/>
        <v>7282.4740000000002</v>
      </c>
      <c r="AV34" s="77">
        <f t="shared" si="5"/>
        <v>7281.3520000000008</v>
      </c>
      <c r="AW34" s="77">
        <f t="shared" si="5"/>
        <v>7282.4570000000003</v>
      </c>
      <c r="AX34" s="77">
        <f t="shared" si="5"/>
        <v>7247.1559999999999</v>
      </c>
      <c r="AY34" s="77">
        <f t="shared" si="5"/>
        <v>7245.5919999999996</v>
      </c>
      <c r="AZ34" s="77">
        <f t="shared" si="5"/>
        <v>7228.9130000000005</v>
      </c>
      <c r="BA34" s="77">
        <f t="shared" si="5"/>
        <v>7194.1450000000004</v>
      </c>
      <c r="BB34" s="77">
        <f t="shared" si="5"/>
        <v>7196.6730000000007</v>
      </c>
      <c r="BC34" s="77">
        <f t="shared" si="5"/>
        <v>7151.4670000000006</v>
      </c>
      <c r="BD34" s="77">
        <f t="shared" si="5"/>
        <v>7113.3130000000001</v>
      </c>
      <c r="BE34" s="77">
        <f t="shared" si="5"/>
        <v>7056.7720000000008</v>
      </c>
      <c r="BF34" s="77">
        <f t="shared" si="5"/>
        <v>6946.8060000000005</v>
      </c>
      <c r="BG34" s="77">
        <f t="shared" si="5"/>
        <v>6894.2070000000003</v>
      </c>
      <c r="BH34" s="77">
        <f t="shared" si="5"/>
        <v>6850.2719999999999</v>
      </c>
      <c r="BI34" s="77">
        <f t="shared" si="5"/>
        <v>6836.518</v>
      </c>
      <c r="BJ34" s="77">
        <f t="shared" si="5"/>
        <v>6992.3729999999996</v>
      </c>
      <c r="BK34" s="77">
        <f t="shared" si="5"/>
        <v>6985.6419999999998</v>
      </c>
      <c r="BL34" s="77">
        <f t="shared" si="5"/>
        <v>6977.491</v>
      </c>
      <c r="BM34" s="77">
        <f t="shared" si="5"/>
        <v>6979.1710000000003</v>
      </c>
      <c r="BN34" s="77">
        <f t="shared" si="5"/>
        <v>6958.9320000000007</v>
      </c>
      <c r="BO34" s="77">
        <f t="shared" ref="BO34:CW34" si="6">SUM(BO31:BO33)</f>
        <v>6975.1229999999996</v>
      </c>
      <c r="BP34" s="77">
        <f t="shared" si="6"/>
        <v>6927.55</v>
      </c>
      <c r="BQ34" s="77">
        <f t="shared" si="6"/>
        <v>6960.3919999999998</v>
      </c>
      <c r="BR34" s="77">
        <f t="shared" si="6"/>
        <v>6523.7729999999992</v>
      </c>
      <c r="BS34" s="77">
        <f t="shared" si="6"/>
        <v>6569.2109999999993</v>
      </c>
      <c r="BT34" s="77">
        <f t="shared" si="6"/>
        <v>7089.9560000000001</v>
      </c>
      <c r="BU34" s="77">
        <f t="shared" si="6"/>
        <v>7148.2330000000002</v>
      </c>
      <c r="BV34" s="77">
        <f t="shared" si="6"/>
        <v>7206.6900000000005</v>
      </c>
      <c r="BW34" s="77">
        <f t="shared" si="6"/>
        <v>7283.5450000000001</v>
      </c>
      <c r="BX34" s="77">
        <f t="shared" si="6"/>
        <v>7336.27</v>
      </c>
      <c r="BY34" s="77">
        <f t="shared" si="6"/>
        <v>7192.3240000000005</v>
      </c>
      <c r="BZ34" s="77">
        <f t="shared" si="6"/>
        <v>7371.7729999999992</v>
      </c>
      <c r="CA34" s="77">
        <f t="shared" si="6"/>
        <v>7529.8689999999997</v>
      </c>
      <c r="CB34" s="77">
        <f t="shared" si="6"/>
        <v>7447.3590000000004</v>
      </c>
      <c r="CC34" s="77">
        <f t="shared" si="6"/>
        <v>7448.9920000000002</v>
      </c>
      <c r="CD34" s="77">
        <f t="shared" si="6"/>
        <v>7494.6639999999998</v>
      </c>
      <c r="CE34" s="77">
        <f t="shared" si="6"/>
        <v>7444.68</v>
      </c>
      <c r="CF34" s="77">
        <f t="shared" si="6"/>
        <v>7375.1490000000003</v>
      </c>
      <c r="CG34" s="77">
        <f t="shared" si="6"/>
        <v>7302.3540000000003</v>
      </c>
      <c r="CH34" s="77">
        <f t="shared" si="6"/>
        <v>7111.8630000000003</v>
      </c>
      <c r="CI34" s="77">
        <f t="shared" si="6"/>
        <v>7132.6570000000002</v>
      </c>
      <c r="CJ34" s="77">
        <f t="shared" si="6"/>
        <v>7062.6790000000001</v>
      </c>
      <c r="CK34" s="77">
        <f t="shared" si="6"/>
        <v>6936.6260000000002</v>
      </c>
      <c r="CL34" s="77">
        <f t="shared" si="6"/>
        <v>6653.0910000000003</v>
      </c>
      <c r="CM34" s="77">
        <f t="shared" si="6"/>
        <v>6402.85</v>
      </c>
      <c r="CN34" s="77">
        <f t="shared" si="6"/>
        <v>6190.9089999999997</v>
      </c>
      <c r="CO34" s="77">
        <f t="shared" si="6"/>
        <v>6018.3950000000004</v>
      </c>
      <c r="CP34" s="77">
        <f t="shared" si="6"/>
        <v>5828.3710000000001</v>
      </c>
      <c r="CQ34" s="77">
        <f t="shared" si="6"/>
        <v>5517.4850000000006</v>
      </c>
      <c r="CR34" s="77">
        <f t="shared" si="6"/>
        <v>5348.2309999999998</v>
      </c>
      <c r="CS34" s="77">
        <f t="shared" si="6"/>
        <v>5047.6859999999997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145613.26674999998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8</v>
      </c>
      <c r="C37" s="115">
        <v>8</v>
      </c>
      <c r="D37" s="115">
        <v>8</v>
      </c>
      <c r="E37" s="115">
        <v>8</v>
      </c>
      <c r="F37" s="115">
        <v>14</v>
      </c>
      <c r="G37" s="115">
        <v>14</v>
      </c>
      <c r="H37" s="115">
        <v>14</v>
      </c>
      <c r="I37" s="115">
        <v>14</v>
      </c>
      <c r="J37" s="115">
        <v>27</v>
      </c>
      <c r="K37" s="115">
        <v>27</v>
      </c>
      <c r="L37" s="115">
        <v>27</v>
      </c>
      <c r="M37" s="115">
        <v>27</v>
      </c>
      <c r="N37" s="115">
        <v>19</v>
      </c>
      <c r="O37" s="115">
        <v>19</v>
      </c>
      <c r="P37" s="115">
        <v>19</v>
      </c>
      <c r="Q37" s="115">
        <v>19</v>
      </c>
      <c r="R37" s="115">
        <v>19</v>
      </c>
      <c r="S37" s="115">
        <v>19</v>
      </c>
      <c r="T37" s="115">
        <v>19</v>
      </c>
      <c r="U37" s="115">
        <v>19</v>
      </c>
      <c r="V37" s="115">
        <v>14</v>
      </c>
      <c r="W37" s="115">
        <v>14</v>
      </c>
      <c r="X37" s="115">
        <v>14</v>
      </c>
      <c r="Y37" s="115">
        <v>14</v>
      </c>
      <c r="Z37" s="115">
        <v>11</v>
      </c>
      <c r="AA37" s="115">
        <v>11</v>
      </c>
      <c r="AB37" s="115">
        <v>11</v>
      </c>
      <c r="AC37" s="115">
        <v>11</v>
      </c>
      <c r="AD37" s="115">
        <v>14</v>
      </c>
      <c r="AE37" s="115">
        <v>14</v>
      </c>
      <c r="AF37" s="115">
        <v>14</v>
      </c>
      <c r="AG37" s="115">
        <v>14</v>
      </c>
      <c r="AH37" s="115">
        <v>6</v>
      </c>
      <c r="AI37" s="115">
        <v>6</v>
      </c>
      <c r="AJ37" s="115">
        <v>6</v>
      </c>
      <c r="AK37" s="115">
        <v>6</v>
      </c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6</v>
      </c>
      <c r="BO37" s="115">
        <v>6</v>
      </c>
      <c r="BP37" s="115">
        <v>6</v>
      </c>
      <c r="BQ37" s="115">
        <v>6</v>
      </c>
      <c r="BR37" s="115">
        <v>16</v>
      </c>
      <c r="BS37" s="115">
        <v>16</v>
      </c>
      <c r="BT37" s="115">
        <v>16</v>
      </c>
      <c r="BU37" s="115">
        <v>16</v>
      </c>
      <c r="BV37" s="115">
        <v>32</v>
      </c>
      <c r="BW37" s="115">
        <v>32</v>
      </c>
      <c r="BX37" s="115">
        <v>32</v>
      </c>
      <c r="BY37" s="115">
        <v>32</v>
      </c>
      <c r="BZ37" s="115">
        <v>24</v>
      </c>
      <c r="CA37" s="115">
        <v>24</v>
      </c>
      <c r="CB37" s="115">
        <v>24</v>
      </c>
      <c r="CC37" s="115">
        <v>24</v>
      </c>
      <c r="CD37" s="115">
        <v>24</v>
      </c>
      <c r="CE37" s="115">
        <v>24</v>
      </c>
      <c r="CF37" s="115">
        <v>24</v>
      </c>
      <c r="CG37" s="115">
        <v>24</v>
      </c>
      <c r="CH37" s="115">
        <v>24</v>
      </c>
      <c r="CI37" s="115">
        <v>24</v>
      </c>
      <c r="CJ37" s="115">
        <v>24</v>
      </c>
      <c r="CK37" s="115">
        <v>24</v>
      </c>
      <c r="CL37" s="115">
        <v>4</v>
      </c>
      <c r="CM37" s="115">
        <v>4</v>
      </c>
      <c r="CN37" s="115">
        <v>4</v>
      </c>
      <c r="CO37" s="115">
        <v>4</v>
      </c>
      <c r="CP37" s="115">
        <v>4</v>
      </c>
      <c r="CQ37" s="115">
        <v>4</v>
      </c>
      <c r="CR37" s="115">
        <v>4</v>
      </c>
      <c r="CS37" s="115">
        <v>4</v>
      </c>
      <c r="CT37" s="116"/>
      <c r="CU37" s="116"/>
      <c r="CV37" s="116"/>
      <c r="CW37" s="117"/>
      <c r="CX37" s="91">
        <f t="array" ref="CX37">SUMPRODUCT(B37:CW37*0.25)</f>
        <v>266</v>
      </c>
    </row>
    <row r="38" spans="1:102" ht="24.95" customHeight="1" x14ac:dyDescent="0.2">
      <c r="A38" s="118" t="s">
        <v>32</v>
      </c>
      <c r="B38" s="119">
        <v>13</v>
      </c>
      <c r="C38" s="120">
        <v>13</v>
      </c>
      <c r="D38" s="120">
        <v>13</v>
      </c>
      <c r="E38" s="120">
        <v>13</v>
      </c>
      <c r="F38" s="120">
        <v>13</v>
      </c>
      <c r="G38" s="120">
        <v>13</v>
      </c>
      <c r="H38" s="120">
        <v>13</v>
      </c>
      <c r="I38" s="120">
        <v>13</v>
      </c>
      <c r="J38" s="120">
        <v>13</v>
      </c>
      <c r="K38" s="120">
        <v>13</v>
      </c>
      <c r="L38" s="120">
        <v>13</v>
      </c>
      <c r="M38" s="120">
        <v>13</v>
      </c>
      <c r="N38" s="120">
        <v>13</v>
      </c>
      <c r="O38" s="120">
        <v>13</v>
      </c>
      <c r="P38" s="120">
        <v>13</v>
      </c>
      <c r="Q38" s="120">
        <v>13</v>
      </c>
      <c r="R38" s="120">
        <v>13</v>
      </c>
      <c r="S38" s="120">
        <v>13</v>
      </c>
      <c r="T38" s="120">
        <v>13</v>
      </c>
      <c r="U38" s="120">
        <v>13</v>
      </c>
      <c r="V38" s="120">
        <v>13</v>
      </c>
      <c r="W38" s="120">
        <v>13</v>
      </c>
      <c r="X38" s="120">
        <v>13</v>
      </c>
      <c r="Y38" s="120">
        <v>13</v>
      </c>
      <c r="Z38" s="120">
        <v>13</v>
      </c>
      <c r="AA38" s="120">
        <v>13</v>
      </c>
      <c r="AB38" s="120">
        <v>13</v>
      </c>
      <c r="AC38" s="120">
        <v>13</v>
      </c>
      <c r="AD38" s="120">
        <v>13</v>
      </c>
      <c r="AE38" s="120">
        <v>13</v>
      </c>
      <c r="AF38" s="120">
        <v>13</v>
      </c>
      <c r="AG38" s="120">
        <v>13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20</v>
      </c>
      <c r="BW38" s="120">
        <v>20</v>
      </c>
      <c r="BX38" s="120">
        <v>20</v>
      </c>
      <c r="BY38" s="120">
        <v>20</v>
      </c>
      <c r="BZ38" s="120">
        <v>46</v>
      </c>
      <c r="CA38" s="120">
        <v>46</v>
      </c>
      <c r="CB38" s="120">
        <v>46</v>
      </c>
      <c r="CC38" s="120">
        <v>46</v>
      </c>
      <c r="CD38" s="120">
        <v>46</v>
      </c>
      <c r="CE38" s="120">
        <v>46</v>
      </c>
      <c r="CF38" s="120">
        <v>46</v>
      </c>
      <c r="CG38" s="120">
        <v>46</v>
      </c>
      <c r="CH38" s="120">
        <v>20</v>
      </c>
      <c r="CI38" s="120">
        <v>20</v>
      </c>
      <c r="CJ38" s="120">
        <v>20</v>
      </c>
      <c r="CK38" s="120">
        <v>20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236</v>
      </c>
    </row>
    <row r="39" spans="1:102" ht="24.95" customHeight="1" x14ac:dyDescent="0.2">
      <c r="A39" s="118" t="s">
        <v>33</v>
      </c>
      <c r="B39" s="119"/>
      <c r="C39" s="120">
        <v>54.1</v>
      </c>
      <c r="D39" s="120">
        <v>239.4</v>
      </c>
      <c r="E39" s="120">
        <v>308.89999999999998</v>
      </c>
      <c r="F39" s="120">
        <v>412.2</v>
      </c>
      <c r="G39" s="120">
        <v>463.7</v>
      </c>
      <c r="H39" s="120">
        <v>631.1</v>
      </c>
      <c r="I39" s="120">
        <v>760.4</v>
      </c>
      <c r="J39" s="120">
        <v>938.4</v>
      </c>
      <c r="K39" s="120">
        <v>1096.0999999999999</v>
      </c>
      <c r="L39" s="120">
        <v>1116</v>
      </c>
      <c r="M39" s="120">
        <v>1159.7</v>
      </c>
      <c r="N39" s="120">
        <v>1157.3</v>
      </c>
      <c r="O39" s="120">
        <v>1199.0999999999999</v>
      </c>
      <c r="P39" s="120">
        <v>1159</v>
      </c>
      <c r="Q39" s="120">
        <v>1139.2</v>
      </c>
      <c r="R39" s="120">
        <v>1250</v>
      </c>
      <c r="S39" s="120">
        <v>1250</v>
      </c>
      <c r="T39" s="120">
        <v>1222.0999999999999</v>
      </c>
      <c r="U39" s="120">
        <v>1235.7</v>
      </c>
      <c r="V39" s="120">
        <v>903.1</v>
      </c>
      <c r="W39" s="120">
        <v>738.4</v>
      </c>
      <c r="X39" s="120">
        <v>344.4</v>
      </c>
      <c r="Y39" s="120">
        <v>237.6</v>
      </c>
      <c r="Z39" s="120">
        <v>500</v>
      </c>
      <c r="AA39" s="120">
        <v>337</v>
      </c>
      <c r="AB39" s="120">
        <v>212.2</v>
      </c>
      <c r="AC39" s="120"/>
      <c r="AD39" s="120">
        <v>41.3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>
        <v>7.3</v>
      </c>
      <c r="CT39" s="122"/>
      <c r="CU39" s="122"/>
      <c r="CV39" s="122"/>
      <c r="CW39" s="121"/>
      <c r="CX39" s="97">
        <f t="array" ref="CX39">SUMPRODUCT(B39:CW39*0.25)</f>
        <v>5028.4250000000002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2</v>
      </c>
      <c r="AM40" s="120">
        <v>2</v>
      </c>
      <c r="AN40" s="120">
        <v>2</v>
      </c>
      <c r="AO40" s="120">
        <v>2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</v>
      </c>
      <c r="BK40" s="120">
        <v>2</v>
      </c>
      <c r="BL40" s="120">
        <v>2</v>
      </c>
      <c r="BM40" s="120">
        <v>2</v>
      </c>
      <c r="BN40" s="120">
        <v>32</v>
      </c>
      <c r="BO40" s="120">
        <v>32</v>
      </c>
      <c r="BP40" s="120">
        <v>32</v>
      </c>
      <c r="BQ40" s="120">
        <v>32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836</v>
      </c>
    </row>
    <row r="41" spans="1:102" ht="24.95" customHeight="1" x14ac:dyDescent="0.2">
      <c r="A41" s="118" t="s">
        <v>35</v>
      </c>
      <c r="B41" s="119">
        <v>74.599999999999994</v>
      </c>
      <c r="C41" s="120">
        <v>74.599999999999994</v>
      </c>
      <c r="D41" s="120">
        <v>74.599999999999994</v>
      </c>
      <c r="E41" s="120">
        <v>74.599999999999994</v>
      </c>
      <c r="F41" s="120">
        <v>203.7</v>
      </c>
      <c r="G41" s="120">
        <v>203.7</v>
      </c>
      <c r="H41" s="120">
        <v>203.7</v>
      </c>
      <c r="I41" s="120">
        <v>203.7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250</v>
      </c>
      <c r="W41" s="120">
        <v>250</v>
      </c>
      <c r="X41" s="120">
        <v>250</v>
      </c>
      <c r="Y41" s="120">
        <v>250</v>
      </c>
      <c r="Z41" s="120">
        <v>139.1</v>
      </c>
      <c r="AA41" s="120">
        <v>139.1</v>
      </c>
      <c r="AB41" s="120">
        <v>139.1</v>
      </c>
      <c r="AC41" s="120">
        <v>139.1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667.39999999999986</v>
      </c>
    </row>
    <row r="42" spans="1:102" ht="30" customHeight="1" thickBot="1" x14ac:dyDescent="0.25">
      <c r="A42" s="105" t="s">
        <v>36</v>
      </c>
      <c r="B42" s="106">
        <f>SUM(B37:B41)</f>
        <v>145.6</v>
      </c>
      <c r="C42" s="107">
        <f t="shared" ref="C42:BN42" si="7">SUM(C37:C41)</f>
        <v>199.7</v>
      </c>
      <c r="D42" s="107">
        <f t="shared" si="7"/>
        <v>385</v>
      </c>
      <c r="E42" s="107">
        <f t="shared" si="7"/>
        <v>454.5</v>
      </c>
      <c r="F42" s="107">
        <f t="shared" si="7"/>
        <v>692.9</v>
      </c>
      <c r="G42" s="107">
        <f t="shared" si="7"/>
        <v>744.40000000000009</v>
      </c>
      <c r="H42" s="107">
        <f t="shared" si="7"/>
        <v>911.8</v>
      </c>
      <c r="I42" s="107">
        <f t="shared" si="7"/>
        <v>1041.0999999999999</v>
      </c>
      <c r="J42" s="107">
        <f t="shared" si="7"/>
        <v>1028.4000000000001</v>
      </c>
      <c r="K42" s="107">
        <f t="shared" si="7"/>
        <v>1186.0999999999999</v>
      </c>
      <c r="L42" s="107">
        <f t="shared" si="7"/>
        <v>1206</v>
      </c>
      <c r="M42" s="107">
        <f t="shared" si="7"/>
        <v>1249.7</v>
      </c>
      <c r="N42" s="107">
        <f t="shared" si="7"/>
        <v>1239.3</v>
      </c>
      <c r="O42" s="107">
        <f t="shared" si="7"/>
        <v>1281.0999999999999</v>
      </c>
      <c r="P42" s="107">
        <f t="shared" si="7"/>
        <v>1241</v>
      </c>
      <c r="Q42" s="107">
        <f t="shared" si="7"/>
        <v>1221.2</v>
      </c>
      <c r="R42" s="107">
        <f t="shared" si="7"/>
        <v>1332</v>
      </c>
      <c r="S42" s="107">
        <f t="shared" si="7"/>
        <v>1332</v>
      </c>
      <c r="T42" s="107">
        <f t="shared" si="7"/>
        <v>1304.0999999999999</v>
      </c>
      <c r="U42" s="107">
        <f t="shared" si="7"/>
        <v>1317.7</v>
      </c>
      <c r="V42" s="107">
        <f t="shared" si="7"/>
        <v>1230.0999999999999</v>
      </c>
      <c r="W42" s="107">
        <f t="shared" si="7"/>
        <v>1065.4000000000001</v>
      </c>
      <c r="X42" s="107">
        <f t="shared" si="7"/>
        <v>671.4</v>
      </c>
      <c r="Y42" s="107">
        <f t="shared" si="7"/>
        <v>564.6</v>
      </c>
      <c r="Z42" s="107">
        <f t="shared" si="7"/>
        <v>713.1</v>
      </c>
      <c r="AA42" s="107">
        <f t="shared" si="7"/>
        <v>550.1</v>
      </c>
      <c r="AB42" s="107">
        <f t="shared" si="7"/>
        <v>425.29999999999995</v>
      </c>
      <c r="AC42" s="107">
        <f t="shared" si="7"/>
        <v>213.1</v>
      </c>
      <c r="AD42" s="107">
        <f t="shared" si="7"/>
        <v>118.3</v>
      </c>
      <c r="AE42" s="107">
        <f t="shared" si="7"/>
        <v>77</v>
      </c>
      <c r="AF42" s="107">
        <f t="shared" si="7"/>
        <v>77</v>
      </c>
      <c r="AG42" s="107">
        <f t="shared" si="7"/>
        <v>77</v>
      </c>
      <c r="AH42" s="107">
        <f t="shared" si="7"/>
        <v>56</v>
      </c>
      <c r="AI42" s="107">
        <f t="shared" si="7"/>
        <v>56</v>
      </c>
      <c r="AJ42" s="107">
        <f t="shared" si="7"/>
        <v>56</v>
      </c>
      <c r="AK42" s="107">
        <f t="shared" si="7"/>
        <v>56</v>
      </c>
      <c r="AL42" s="107">
        <f t="shared" si="7"/>
        <v>2</v>
      </c>
      <c r="AM42" s="107">
        <f t="shared" si="7"/>
        <v>2</v>
      </c>
      <c r="AN42" s="107">
        <f t="shared" si="7"/>
        <v>2</v>
      </c>
      <c r="AO42" s="107">
        <f t="shared" si="7"/>
        <v>2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2</v>
      </c>
      <c r="BK42" s="107">
        <f t="shared" si="7"/>
        <v>2</v>
      </c>
      <c r="BL42" s="107">
        <f t="shared" si="7"/>
        <v>2</v>
      </c>
      <c r="BM42" s="107">
        <f t="shared" si="7"/>
        <v>2</v>
      </c>
      <c r="BN42" s="107">
        <f t="shared" si="7"/>
        <v>38</v>
      </c>
      <c r="BO42" s="107">
        <f t="shared" ref="BO42:CW42" si="8">SUM(BO37:BO41)</f>
        <v>38</v>
      </c>
      <c r="BP42" s="107">
        <f t="shared" si="8"/>
        <v>38</v>
      </c>
      <c r="BQ42" s="107">
        <f t="shared" si="8"/>
        <v>38</v>
      </c>
      <c r="BR42" s="107">
        <f t="shared" si="8"/>
        <v>66</v>
      </c>
      <c r="BS42" s="107">
        <f t="shared" si="8"/>
        <v>66</v>
      </c>
      <c r="BT42" s="107">
        <f t="shared" si="8"/>
        <v>66</v>
      </c>
      <c r="BU42" s="107">
        <f t="shared" si="8"/>
        <v>66</v>
      </c>
      <c r="BV42" s="107">
        <f t="shared" si="8"/>
        <v>102</v>
      </c>
      <c r="BW42" s="107">
        <f t="shared" si="8"/>
        <v>102</v>
      </c>
      <c r="BX42" s="107">
        <f t="shared" si="8"/>
        <v>102</v>
      </c>
      <c r="BY42" s="107">
        <f t="shared" si="8"/>
        <v>102</v>
      </c>
      <c r="BZ42" s="107">
        <f t="shared" si="8"/>
        <v>120</v>
      </c>
      <c r="CA42" s="107">
        <f t="shared" si="8"/>
        <v>120</v>
      </c>
      <c r="CB42" s="107">
        <f t="shared" si="8"/>
        <v>120</v>
      </c>
      <c r="CC42" s="107">
        <f t="shared" si="8"/>
        <v>120</v>
      </c>
      <c r="CD42" s="107">
        <f t="shared" si="8"/>
        <v>120</v>
      </c>
      <c r="CE42" s="107">
        <f t="shared" si="8"/>
        <v>120</v>
      </c>
      <c r="CF42" s="107">
        <f t="shared" si="8"/>
        <v>120</v>
      </c>
      <c r="CG42" s="107">
        <f t="shared" si="8"/>
        <v>120</v>
      </c>
      <c r="CH42" s="107">
        <f t="shared" si="8"/>
        <v>94</v>
      </c>
      <c r="CI42" s="107">
        <f t="shared" si="8"/>
        <v>94</v>
      </c>
      <c r="CJ42" s="107">
        <f t="shared" si="8"/>
        <v>94</v>
      </c>
      <c r="CK42" s="107">
        <f t="shared" si="8"/>
        <v>94</v>
      </c>
      <c r="CL42" s="107">
        <f t="shared" si="8"/>
        <v>54</v>
      </c>
      <c r="CM42" s="107">
        <f t="shared" si="8"/>
        <v>54</v>
      </c>
      <c r="CN42" s="107">
        <f t="shared" si="8"/>
        <v>54</v>
      </c>
      <c r="CO42" s="107">
        <f t="shared" si="8"/>
        <v>54</v>
      </c>
      <c r="CP42" s="107">
        <f t="shared" si="8"/>
        <v>54</v>
      </c>
      <c r="CQ42" s="107">
        <f t="shared" si="8"/>
        <v>54</v>
      </c>
      <c r="CR42" s="107">
        <f t="shared" si="8"/>
        <v>54</v>
      </c>
      <c r="CS42" s="107">
        <f t="shared" si="8"/>
        <v>61.3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7033.8249999999998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54.1</v>
      </c>
      <c r="D47" s="120">
        <v>239.4</v>
      </c>
      <c r="E47" s="120">
        <v>308.89999999999998</v>
      </c>
      <c r="F47" s="120">
        <v>412.2</v>
      </c>
      <c r="G47" s="120">
        <v>463.7</v>
      </c>
      <c r="H47" s="120">
        <v>631.1</v>
      </c>
      <c r="I47" s="120">
        <v>760.4</v>
      </c>
      <c r="J47" s="120">
        <v>938.4</v>
      </c>
      <c r="K47" s="120">
        <v>1096.0999999999999</v>
      </c>
      <c r="L47" s="120">
        <v>1116</v>
      </c>
      <c r="M47" s="120">
        <v>1159.7</v>
      </c>
      <c r="N47" s="120">
        <v>1157.3</v>
      </c>
      <c r="O47" s="120">
        <v>1199.0999999999999</v>
      </c>
      <c r="P47" s="120">
        <v>1159</v>
      </c>
      <c r="Q47" s="120">
        <v>1139.2</v>
      </c>
      <c r="R47" s="120">
        <v>1250</v>
      </c>
      <c r="S47" s="120">
        <v>1250</v>
      </c>
      <c r="T47" s="120">
        <v>1222.0999999999999</v>
      </c>
      <c r="U47" s="120">
        <v>1235.7</v>
      </c>
      <c r="V47" s="120">
        <v>903.1</v>
      </c>
      <c r="W47" s="120">
        <v>738.4</v>
      </c>
      <c r="X47" s="120">
        <v>344.4</v>
      </c>
      <c r="Y47" s="120">
        <v>237.6</v>
      </c>
      <c r="Z47" s="120">
        <v>500</v>
      </c>
      <c r="AA47" s="120">
        <v>337</v>
      </c>
      <c r="AB47" s="120">
        <v>212.2</v>
      </c>
      <c r="AC47" s="120"/>
      <c r="AD47" s="120">
        <v>41.3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>
        <v>7.3</v>
      </c>
      <c r="CT47" s="122"/>
      <c r="CU47" s="122"/>
      <c r="CV47" s="122"/>
      <c r="CW47" s="121"/>
      <c r="CX47" s="97">
        <f t="array" ref="CX47">SUMPRODUCT(B47:CW47*0.25)</f>
        <v>5028.4250000000002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74.599999999999994</v>
      </c>
      <c r="C49" s="120">
        <v>74.599999999999994</v>
      </c>
      <c r="D49" s="120">
        <v>74.599999999999994</v>
      </c>
      <c r="E49" s="120">
        <v>74.599999999999994</v>
      </c>
      <c r="F49" s="120">
        <v>203.7</v>
      </c>
      <c r="G49" s="120">
        <v>203.7</v>
      </c>
      <c r="H49" s="120">
        <v>203.7</v>
      </c>
      <c r="I49" s="120">
        <v>203.7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250</v>
      </c>
      <c r="W49" s="120">
        <v>250</v>
      </c>
      <c r="X49" s="120">
        <v>250</v>
      </c>
      <c r="Y49" s="120">
        <v>250</v>
      </c>
      <c r="Z49" s="120">
        <v>139.1</v>
      </c>
      <c r="AA49" s="120">
        <v>139.1</v>
      </c>
      <c r="AB49" s="120">
        <v>139.1</v>
      </c>
      <c r="AC49" s="120">
        <v>139.1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667.39999999999986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74.599999999999994</v>
      </c>
      <c r="C51" s="107">
        <f t="shared" ref="C51:BN51" si="9">SUM(C45:C50)</f>
        <v>128.69999999999999</v>
      </c>
      <c r="D51" s="107">
        <f t="shared" si="9"/>
        <v>314</v>
      </c>
      <c r="E51" s="107">
        <f t="shared" si="9"/>
        <v>383.5</v>
      </c>
      <c r="F51" s="107">
        <f t="shared" si="9"/>
        <v>615.9</v>
      </c>
      <c r="G51" s="107">
        <f t="shared" si="9"/>
        <v>667.4</v>
      </c>
      <c r="H51" s="107">
        <f t="shared" si="9"/>
        <v>834.8</v>
      </c>
      <c r="I51" s="107">
        <f t="shared" si="9"/>
        <v>964.09999999999991</v>
      </c>
      <c r="J51" s="107">
        <f t="shared" si="9"/>
        <v>938.4</v>
      </c>
      <c r="K51" s="107">
        <f t="shared" si="9"/>
        <v>1096.0999999999999</v>
      </c>
      <c r="L51" s="107">
        <f t="shared" si="9"/>
        <v>1116</v>
      </c>
      <c r="M51" s="107">
        <f t="shared" si="9"/>
        <v>1159.7</v>
      </c>
      <c r="N51" s="107">
        <f t="shared" si="9"/>
        <v>1157.3</v>
      </c>
      <c r="O51" s="107">
        <f t="shared" si="9"/>
        <v>1199.0999999999999</v>
      </c>
      <c r="P51" s="107">
        <f t="shared" si="9"/>
        <v>1159</v>
      </c>
      <c r="Q51" s="107">
        <f t="shared" si="9"/>
        <v>1139.2</v>
      </c>
      <c r="R51" s="107">
        <f t="shared" si="9"/>
        <v>1250</v>
      </c>
      <c r="S51" s="107">
        <f t="shared" si="9"/>
        <v>1250</v>
      </c>
      <c r="T51" s="107">
        <f t="shared" si="9"/>
        <v>1222.0999999999999</v>
      </c>
      <c r="U51" s="107">
        <f t="shared" si="9"/>
        <v>1235.7</v>
      </c>
      <c r="V51" s="107">
        <f t="shared" si="9"/>
        <v>1153.0999999999999</v>
      </c>
      <c r="W51" s="107">
        <f t="shared" si="9"/>
        <v>988.4</v>
      </c>
      <c r="X51" s="107">
        <f t="shared" si="9"/>
        <v>594.4</v>
      </c>
      <c r="Y51" s="107">
        <f t="shared" si="9"/>
        <v>487.6</v>
      </c>
      <c r="Z51" s="107">
        <f t="shared" si="9"/>
        <v>639.1</v>
      </c>
      <c r="AA51" s="107">
        <f t="shared" si="9"/>
        <v>476.1</v>
      </c>
      <c r="AB51" s="107">
        <f t="shared" si="9"/>
        <v>351.29999999999995</v>
      </c>
      <c r="AC51" s="107">
        <f t="shared" si="9"/>
        <v>139.1</v>
      </c>
      <c r="AD51" s="107">
        <f t="shared" si="9"/>
        <v>41.3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7.3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5695.8249999999998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4751.5970000000007</v>
      </c>
      <c r="C54" s="107">
        <f t="shared" ref="C54:BN54" si="13">C18+C28+C42</f>
        <v>4511.9610000000002</v>
      </c>
      <c r="D54" s="107">
        <f t="shared" si="13"/>
        <v>4469.9520000000002</v>
      </c>
      <c r="E54" s="107">
        <f t="shared" si="13"/>
        <v>4435.4859999999999</v>
      </c>
      <c r="F54" s="107">
        <f t="shared" si="13"/>
        <v>4398.0969999999998</v>
      </c>
      <c r="G54" s="107">
        <f t="shared" si="13"/>
        <v>4376.6630000000005</v>
      </c>
      <c r="H54" s="107">
        <f t="shared" si="13"/>
        <v>4358.2439999999997</v>
      </c>
      <c r="I54" s="107">
        <f t="shared" si="13"/>
        <v>4339.3389999999999</v>
      </c>
      <c r="J54" s="107">
        <f t="shared" si="13"/>
        <v>4592.3980000000001</v>
      </c>
      <c r="K54" s="107">
        <f t="shared" si="13"/>
        <v>4575.4789999999994</v>
      </c>
      <c r="L54" s="107">
        <f t="shared" si="13"/>
        <v>4560.1400000000003</v>
      </c>
      <c r="M54" s="107">
        <f t="shared" si="13"/>
        <v>4560.9880000000003</v>
      </c>
      <c r="N54" s="107">
        <f t="shared" si="13"/>
        <v>4557.9369999999999</v>
      </c>
      <c r="O54" s="107">
        <f t="shared" si="13"/>
        <v>4548.9840000000004</v>
      </c>
      <c r="P54" s="107">
        <f t="shared" si="13"/>
        <v>4554.6319999999996</v>
      </c>
      <c r="Q54" s="107">
        <f t="shared" si="13"/>
        <v>4569.6059999999998</v>
      </c>
      <c r="R54" s="107">
        <f t="shared" si="13"/>
        <v>4631.7389999999996</v>
      </c>
      <c r="S54" s="107">
        <f t="shared" si="13"/>
        <v>4668.8599999999997</v>
      </c>
      <c r="T54" s="107">
        <f t="shared" si="13"/>
        <v>4711.9889999999996</v>
      </c>
      <c r="U54" s="107">
        <f t="shared" si="13"/>
        <v>4783.1350000000002</v>
      </c>
      <c r="V54" s="107">
        <f t="shared" si="13"/>
        <v>4673.2289999999994</v>
      </c>
      <c r="W54" s="107">
        <f t="shared" si="13"/>
        <v>4762.8119999999999</v>
      </c>
      <c r="X54" s="107">
        <f t="shared" si="13"/>
        <v>4820.5569999999998</v>
      </c>
      <c r="Y54" s="107">
        <f t="shared" si="13"/>
        <v>4974.4030000000002</v>
      </c>
      <c r="Z54" s="107">
        <f t="shared" si="13"/>
        <v>5203.3320000000003</v>
      </c>
      <c r="AA54" s="107">
        <f t="shared" si="13"/>
        <v>5357.3520000000008</v>
      </c>
      <c r="AB54" s="107">
        <f t="shared" si="13"/>
        <v>5460.2260000000006</v>
      </c>
      <c r="AC54" s="107">
        <f t="shared" si="13"/>
        <v>5580.7670000000007</v>
      </c>
      <c r="AD54" s="107">
        <f t="shared" si="13"/>
        <v>6065.6329999999998</v>
      </c>
      <c r="AE54" s="107">
        <f t="shared" si="13"/>
        <v>6466.5810000000001</v>
      </c>
      <c r="AF54" s="107">
        <f t="shared" si="13"/>
        <v>6816.5959999999995</v>
      </c>
      <c r="AG54" s="107">
        <f t="shared" si="13"/>
        <v>6807.3050000000003</v>
      </c>
      <c r="AH54" s="107">
        <f t="shared" si="13"/>
        <v>7022.1840000000002</v>
      </c>
      <c r="AI54" s="107">
        <f t="shared" si="13"/>
        <v>7056.7489999999998</v>
      </c>
      <c r="AJ54" s="107">
        <f t="shared" si="13"/>
        <v>7075.5659999999998</v>
      </c>
      <c r="AK54" s="107">
        <f t="shared" si="13"/>
        <v>7193.0869999999995</v>
      </c>
      <c r="AL54" s="107">
        <f t="shared" si="13"/>
        <v>7180.103000000001</v>
      </c>
      <c r="AM54" s="107">
        <f t="shared" si="13"/>
        <v>7215.68</v>
      </c>
      <c r="AN54" s="107">
        <f t="shared" si="13"/>
        <v>7205.1939999999995</v>
      </c>
      <c r="AO54" s="107">
        <f t="shared" si="13"/>
        <v>7206.98</v>
      </c>
      <c r="AP54" s="107">
        <f t="shared" si="13"/>
        <v>7307.8639999999996</v>
      </c>
      <c r="AQ54" s="107">
        <f t="shared" si="13"/>
        <v>7314.9060000000009</v>
      </c>
      <c r="AR54" s="107">
        <f t="shared" si="13"/>
        <v>7316.5519999999997</v>
      </c>
      <c r="AS54" s="107">
        <f t="shared" si="13"/>
        <v>7325.0559999999996</v>
      </c>
      <c r="AT54" s="107">
        <f t="shared" si="13"/>
        <v>7282.6509999999998</v>
      </c>
      <c r="AU54" s="107">
        <f t="shared" si="13"/>
        <v>7282.4740000000002</v>
      </c>
      <c r="AV54" s="107">
        <f t="shared" si="13"/>
        <v>7281.3519999999999</v>
      </c>
      <c r="AW54" s="107">
        <f t="shared" si="13"/>
        <v>7282.4569999999994</v>
      </c>
      <c r="AX54" s="107">
        <f t="shared" si="13"/>
        <v>7247.155999999999</v>
      </c>
      <c r="AY54" s="107">
        <f t="shared" si="13"/>
        <v>7245.5919999999996</v>
      </c>
      <c r="AZ54" s="107">
        <f t="shared" si="13"/>
        <v>7228.9129999999996</v>
      </c>
      <c r="BA54" s="107">
        <f t="shared" si="13"/>
        <v>7194.1449999999995</v>
      </c>
      <c r="BB54" s="107">
        <f t="shared" si="13"/>
        <v>7196.6729999999998</v>
      </c>
      <c r="BC54" s="107">
        <f t="shared" si="13"/>
        <v>7151.4669999999996</v>
      </c>
      <c r="BD54" s="107">
        <f t="shared" si="13"/>
        <v>7113.3129999999992</v>
      </c>
      <c r="BE54" s="107">
        <f t="shared" si="13"/>
        <v>7056.7719999999999</v>
      </c>
      <c r="BF54" s="107">
        <f t="shared" si="13"/>
        <v>6946.8059999999996</v>
      </c>
      <c r="BG54" s="107">
        <f t="shared" si="13"/>
        <v>6894.2070000000003</v>
      </c>
      <c r="BH54" s="107">
        <f t="shared" si="13"/>
        <v>6850.2719999999999</v>
      </c>
      <c r="BI54" s="107">
        <f t="shared" si="13"/>
        <v>6836.518</v>
      </c>
      <c r="BJ54" s="107">
        <f t="shared" si="13"/>
        <v>6992.3729999999996</v>
      </c>
      <c r="BK54" s="107">
        <f t="shared" si="13"/>
        <v>6985.6419999999989</v>
      </c>
      <c r="BL54" s="107">
        <f t="shared" si="13"/>
        <v>6977.4909999999991</v>
      </c>
      <c r="BM54" s="107">
        <f t="shared" si="13"/>
        <v>6979.1710000000003</v>
      </c>
      <c r="BN54" s="107">
        <f t="shared" si="13"/>
        <v>6958.9319999999989</v>
      </c>
      <c r="BO54" s="107">
        <f t="shared" ref="BO54:CX54" si="14">BO18+BO28+BO42</f>
        <v>6975.1229999999996</v>
      </c>
      <c r="BP54" s="107">
        <f t="shared" si="14"/>
        <v>6927.5499999999993</v>
      </c>
      <c r="BQ54" s="107">
        <f t="shared" si="14"/>
        <v>6960.3919999999998</v>
      </c>
      <c r="BR54" s="107">
        <f t="shared" si="14"/>
        <v>6523.773000000001</v>
      </c>
      <c r="BS54" s="107">
        <f t="shared" si="14"/>
        <v>6569.2110000000002</v>
      </c>
      <c r="BT54" s="107">
        <f t="shared" si="14"/>
        <v>7089.9560000000001</v>
      </c>
      <c r="BU54" s="107">
        <f t="shared" si="14"/>
        <v>7148.2330000000002</v>
      </c>
      <c r="BV54" s="107">
        <f t="shared" si="14"/>
        <v>7206.6900000000005</v>
      </c>
      <c r="BW54" s="107">
        <f t="shared" si="14"/>
        <v>7283.5450000000001</v>
      </c>
      <c r="BX54" s="107">
        <f t="shared" si="14"/>
        <v>7336.2699999999995</v>
      </c>
      <c r="BY54" s="107">
        <f t="shared" si="14"/>
        <v>7192.3239999999996</v>
      </c>
      <c r="BZ54" s="107">
        <f t="shared" si="14"/>
        <v>7371.7730000000001</v>
      </c>
      <c r="CA54" s="107">
        <f t="shared" si="14"/>
        <v>7529.8689999999997</v>
      </c>
      <c r="CB54" s="107">
        <f t="shared" si="14"/>
        <v>7447.3590000000004</v>
      </c>
      <c r="CC54" s="107">
        <f t="shared" si="14"/>
        <v>7448.9919999999993</v>
      </c>
      <c r="CD54" s="107">
        <f t="shared" si="14"/>
        <v>7494.6639999999998</v>
      </c>
      <c r="CE54" s="107">
        <f t="shared" si="14"/>
        <v>7444.6799999999994</v>
      </c>
      <c r="CF54" s="107">
        <f t="shared" si="14"/>
        <v>7375.1490000000003</v>
      </c>
      <c r="CG54" s="107">
        <f t="shared" si="14"/>
        <v>7302.3540000000012</v>
      </c>
      <c r="CH54" s="107">
        <f t="shared" si="14"/>
        <v>7111.8629999999994</v>
      </c>
      <c r="CI54" s="107">
        <f t="shared" si="14"/>
        <v>7132.6569999999992</v>
      </c>
      <c r="CJ54" s="107">
        <f t="shared" si="14"/>
        <v>7062.6790000000001</v>
      </c>
      <c r="CK54" s="107">
        <f t="shared" si="14"/>
        <v>6936.6260000000011</v>
      </c>
      <c r="CL54" s="107">
        <f t="shared" si="14"/>
        <v>6653.0910000000003</v>
      </c>
      <c r="CM54" s="107">
        <f t="shared" si="14"/>
        <v>6402.8500000000013</v>
      </c>
      <c r="CN54" s="107">
        <f t="shared" si="14"/>
        <v>6190.9089999999997</v>
      </c>
      <c r="CO54" s="107">
        <f t="shared" si="14"/>
        <v>6018.3950000000004</v>
      </c>
      <c r="CP54" s="107">
        <f t="shared" si="14"/>
        <v>5828.3710000000001</v>
      </c>
      <c r="CQ54" s="107">
        <f t="shared" si="14"/>
        <v>5517.4850000000006</v>
      </c>
      <c r="CR54" s="107">
        <f t="shared" si="14"/>
        <v>5348.2309999999998</v>
      </c>
      <c r="CS54" s="107">
        <f t="shared" si="14"/>
        <v>5054.9859999999999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151309.09174999999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4751.6059999999998</v>
      </c>
      <c r="C5" s="25">
        <v>4511.9979999999996</v>
      </c>
      <c r="D5" s="25">
        <v>4469.9880000000003</v>
      </c>
      <c r="E5" s="25">
        <v>4435.5339999999997</v>
      </c>
      <c r="F5" s="25">
        <v>4398.1239999999998</v>
      </c>
      <c r="G5" s="25">
        <v>4376.6760000000004</v>
      </c>
      <c r="H5" s="25">
        <v>4358.2709999999997</v>
      </c>
      <c r="I5" s="25">
        <v>4339.3770000000004</v>
      </c>
      <c r="J5" s="25">
        <v>4592.415</v>
      </c>
      <c r="K5" s="25">
        <v>4575.49</v>
      </c>
      <c r="L5" s="25">
        <v>4560.0969999999998</v>
      </c>
      <c r="M5" s="25">
        <v>4561.027</v>
      </c>
      <c r="N5" s="25">
        <v>4557.9799999999996</v>
      </c>
      <c r="O5" s="25">
        <v>4548.9709999999995</v>
      </c>
      <c r="P5" s="25">
        <v>4554.6809999999996</v>
      </c>
      <c r="Q5" s="25">
        <v>4569.6030000000001</v>
      </c>
      <c r="R5" s="25">
        <v>4631.7389999999996</v>
      </c>
      <c r="S5" s="25">
        <v>4668.8599999999997</v>
      </c>
      <c r="T5" s="25">
        <v>4711.9849999999997</v>
      </c>
      <c r="U5" s="25">
        <v>4783.1490000000003</v>
      </c>
      <c r="V5" s="25">
        <v>4673.2049999999999</v>
      </c>
      <c r="W5" s="25">
        <v>4762.8389999999999</v>
      </c>
      <c r="X5" s="25">
        <v>4820.5770000000002</v>
      </c>
      <c r="Y5" s="25">
        <v>4974.3609999999999</v>
      </c>
      <c r="Z5" s="25">
        <v>5203.3019999999997</v>
      </c>
      <c r="AA5" s="25">
        <v>5357.2849999999999</v>
      </c>
      <c r="AB5" s="25">
        <v>5460.1859999999997</v>
      </c>
      <c r="AC5" s="25">
        <v>5580.7219999999998</v>
      </c>
      <c r="AD5" s="25">
        <v>6065.6750000000002</v>
      </c>
      <c r="AE5" s="25">
        <v>6466.55</v>
      </c>
      <c r="AF5" s="25">
        <v>6816.5959999999995</v>
      </c>
      <c r="AG5" s="25">
        <v>6807.2749999999996</v>
      </c>
      <c r="AH5" s="25">
        <v>7022.1589999999997</v>
      </c>
      <c r="AI5" s="25">
        <v>7056.7489999999998</v>
      </c>
      <c r="AJ5" s="25">
        <v>7075.5659999999998</v>
      </c>
      <c r="AK5" s="25">
        <v>7193.0870000000004</v>
      </c>
      <c r="AL5" s="25">
        <v>7180.1030000000001</v>
      </c>
      <c r="AM5" s="25">
        <v>7215.68</v>
      </c>
      <c r="AN5" s="25">
        <v>7205.1940000000004</v>
      </c>
      <c r="AO5" s="25">
        <v>7206.98</v>
      </c>
      <c r="AP5" s="25">
        <v>7307.8639999999996</v>
      </c>
      <c r="AQ5" s="25">
        <v>7314.9059999999999</v>
      </c>
      <c r="AR5" s="25">
        <v>7316.5519999999997</v>
      </c>
      <c r="AS5" s="25">
        <v>7325.0559999999996</v>
      </c>
      <c r="AT5" s="25">
        <v>7282.6509999999998</v>
      </c>
      <c r="AU5" s="25">
        <v>7282.4740000000002</v>
      </c>
      <c r="AV5" s="25">
        <v>7281.3519999999999</v>
      </c>
      <c r="AW5" s="25">
        <v>7282.4570000000003</v>
      </c>
      <c r="AX5" s="25">
        <v>7247.1559999999999</v>
      </c>
      <c r="AY5" s="25">
        <v>7245.5919999999996</v>
      </c>
      <c r="AZ5" s="25">
        <v>7228.9129999999996</v>
      </c>
      <c r="BA5" s="25">
        <v>7194.1450000000004</v>
      </c>
      <c r="BB5" s="25">
        <v>7196.6729999999998</v>
      </c>
      <c r="BC5" s="25">
        <v>7151.4669999999996</v>
      </c>
      <c r="BD5" s="25">
        <v>7113.3130000000001</v>
      </c>
      <c r="BE5" s="25">
        <v>7056.7719999999999</v>
      </c>
      <c r="BF5" s="25">
        <v>6946.8059999999996</v>
      </c>
      <c r="BG5" s="25">
        <v>6894.2070000000003</v>
      </c>
      <c r="BH5" s="25">
        <v>6850.2719999999999</v>
      </c>
      <c r="BI5" s="25">
        <v>6836.518</v>
      </c>
      <c r="BJ5" s="25">
        <v>6992.3729999999996</v>
      </c>
      <c r="BK5" s="25">
        <v>6985.6419999999998</v>
      </c>
      <c r="BL5" s="25">
        <v>6977.491</v>
      </c>
      <c r="BM5" s="25">
        <v>6979.1710000000003</v>
      </c>
      <c r="BN5" s="25">
        <v>6958.9319999999998</v>
      </c>
      <c r="BO5" s="25">
        <v>6975.1229999999996</v>
      </c>
      <c r="BP5" s="25">
        <v>6927.55</v>
      </c>
      <c r="BQ5" s="25">
        <v>6960.3919999999998</v>
      </c>
      <c r="BR5" s="25">
        <v>6523.7969999999996</v>
      </c>
      <c r="BS5" s="25">
        <v>6569.174</v>
      </c>
      <c r="BT5" s="25">
        <v>7089.9560000000001</v>
      </c>
      <c r="BU5" s="25">
        <v>7148.2330000000002</v>
      </c>
      <c r="BV5" s="25">
        <v>7206.69</v>
      </c>
      <c r="BW5" s="25">
        <v>7283.5450000000001</v>
      </c>
      <c r="BX5" s="25">
        <v>7336.27</v>
      </c>
      <c r="BY5" s="25">
        <v>7192.3339999999998</v>
      </c>
      <c r="BZ5" s="25">
        <v>7371.7759999999998</v>
      </c>
      <c r="CA5" s="25">
        <v>7529.8419999999996</v>
      </c>
      <c r="CB5" s="25">
        <v>7447.3310000000001</v>
      </c>
      <c r="CC5" s="25">
        <v>7448.9639999999999</v>
      </c>
      <c r="CD5" s="25">
        <v>7494.6909999999998</v>
      </c>
      <c r="CE5" s="25">
        <v>7444.7070000000003</v>
      </c>
      <c r="CF5" s="25">
        <v>7375.1760000000004</v>
      </c>
      <c r="CG5" s="25">
        <v>7302.3810000000003</v>
      </c>
      <c r="CH5" s="25">
        <v>7111.8090000000002</v>
      </c>
      <c r="CI5" s="25">
        <v>7132.6189999999997</v>
      </c>
      <c r="CJ5" s="25">
        <v>7062.6409999999996</v>
      </c>
      <c r="CK5" s="25">
        <v>6936.5879999999997</v>
      </c>
      <c r="CL5" s="25">
        <v>6653.0860000000002</v>
      </c>
      <c r="CM5" s="25">
        <v>6402.8239999999996</v>
      </c>
      <c r="CN5" s="25">
        <v>6190.9229999999998</v>
      </c>
      <c r="CO5" s="25">
        <v>6018.4139999999998</v>
      </c>
      <c r="CP5" s="25">
        <v>5828.4179999999997</v>
      </c>
      <c r="CQ5" s="25">
        <v>5517.5029999999997</v>
      </c>
      <c r="CR5" s="25">
        <v>5348.2430000000004</v>
      </c>
      <c r="CS5" s="25">
        <v>5054.9449999999997</v>
      </c>
      <c r="CT5" s="26"/>
      <c r="CU5" s="26"/>
      <c r="CV5" s="26"/>
      <c r="CW5" s="27"/>
      <c r="CX5" s="28">
        <f t="array" ref="CX5">SUMPRODUCT(B5:CW5*0.25)</f>
        <v>151309.09049999993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112.5</v>
      </c>
      <c r="C8" s="37">
        <v>110.11</v>
      </c>
      <c r="D8" s="37">
        <v>111.23</v>
      </c>
      <c r="E8" s="37">
        <v>114.16</v>
      </c>
      <c r="F8" s="37">
        <v>117.95</v>
      </c>
      <c r="G8" s="37">
        <v>112.9</v>
      </c>
      <c r="H8" s="37">
        <v>106.57</v>
      </c>
      <c r="I8" s="37">
        <v>103.08</v>
      </c>
      <c r="J8" s="37">
        <v>112.93</v>
      </c>
      <c r="K8" s="37">
        <v>106.99</v>
      </c>
      <c r="L8" s="37">
        <v>106.24</v>
      </c>
      <c r="M8" s="37">
        <v>105.17</v>
      </c>
      <c r="N8" s="37">
        <v>104.57</v>
      </c>
      <c r="O8" s="37">
        <v>103.62</v>
      </c>
      <c r="P8" s="37">
        <v>104.36</v>
      </c>
      <c r="Q8" s="37">
        <v>105.43</v>
      </c>
      <c r="R8" s="37">
        <v>103.65</v>
      </c>
      <c r="S8" s="37">
        <v>104.79</v>
      </c>
      <c r="T8" s="37">
        <v>106.67</v>
      </c>
      <c r="U8" s="37">
        <v>108.42</v>
      </c>
      <c r="V8" s="37">
        <v>107.81</v>
      </c>
      <c r="W8" s="37">
        <v>111.71</v>
      </c>
      <c r="X8" s="37">
        <v>120.92</v>
      </c>
      <c r="Y8" s="37">
        <v>128.38</v>
      </c>
      <c r="Z8" s="37">
        <v>128.76</v>
      </c>
      <c r="AA8" s="37">
        <v>135.84</v>
      </c>
      <c r="AB8" s="37">
        <v>138.35</v>
      </c>
      <c r="AC8" s="37">
        <v>140.11000000000001</v>
      </c>
      <c r="AD8" s="37">
        <v>148.69</v>
      </c>
      <c r="AE8" s="37">
        <v>149.29</v>
      </c>
      <c r="AF8" s="37">
        <v>132.54</v>
      </c>
      <c r="AG8" s="37">
        <v>120.93</v>
      </c>
      <c r="AH8" s="37">
        <v>109.78</v>
      </c>
      <c r="AI8" s="37">
        <v>108.18</v>
      </c>
      <c r="AJ8" s="37">
        <v>103.91</v>
      </c>
      <c r="AK8" s="37">
        <v>0.02</v>
      </c>
      <c r="AL8" s="37">
        <v>0.01</v>
      </c>
      <c r="AM8" s="37">
        <v>0</v>
      </c>
      <c r="AN8" s="37">
        <v>0</v>
      </c>
      <c r="AO8" s="37">
        <v>0</v>
      </c>
      <c r="AP8" s="37">
        <v>0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0.01</v>
      </c>
      <c r="BP8" s="37">
        <v>105.57</v>
      </c>
      <c r="BQ8" s="37">
        <v>111.86</v>
      </c>
      <c r="BR8" s="37">
        <v>65.84</v>
      </c>
      <c r="BS8" s="37">
        <v>113.6</v>
      </c>
      <c r="BT8" s="37">
        <v>137.09</v>
      </c>
      <c r="BU8" s="37">
        <v>139.76</v>
      </c>
      <c r="BV8" s="37">
        <v>124.9</v>
      </c>
      <c r="BW8" s="37">
        <v>122.57</v>
      </c>
      <c r="BX8" s="37">
        <v>133.41999999999999</v>
      </c>
      <c r="BY8" s="37">
        <v>133.53</v>
      </c>
      <c r="BZ8" s="37">
        <v>140.66999999999999</v>
      </c>
      <c r="CA8" s="37">
        <v>141.5</v>
      </c>
      <c r="CB8" s="37">
        <v>138.63999999999999</v>
      </c>
      <c r="CC8" s="37">
        <v>139.27000000000001</v>
      </c>
      <c r="CD8" s="37">
        <v>144.06</v>
      </c>
      <c r="CE8" s="37">
        <v>141.22999999999999</v>
      </c>
      <c r="CF8" s="37">
        <v>139.06</v>
      </c>
      <c r="CG8" s="37">
        <v>137.75</v>
      </c>
      <c r="CH8" s="37">
        <v>134.24</v>
      </c>
      <c r="CI8" s="37">
        <v>175.83</v>
      </c>
      <c r="CJ8" s="37">
        <v>141.66</v>
      </c>
      <c r="CK8" s="37">
        <v>138.6</v>
      </c>
      <c r="CL8" s="37">
        <v>128.63999999999999</v>
      </c>
      <c r="CM8" s="37">
        <v>136.88999999999999</v>
      </c>
      <c r="CN8" s="37">
        <v>130.16999999999999</v>
      </c>
      <c r="CO8" s="37">
        <v>124.7</v>
      </c>
      <c r="CP8" s="37">
        <v>126.56</v>
      </c>
      <c r="CQ8" s="37">
        <v>138.6</v>
      </c>
      <c r="CR8" s="37">
        <v>123.07</v>
      </c>
      <c r="CS8" s="37">
        <v>118.63</v>
      </c>
      <c r="CT8" s="38"/>
      <c r="CU8" s="38"/>
      <c r="CV8" s="38"/>
      <c r="CW8" s="39"/>
      <c r="CX8" s="40">
        <f>IF(SUM(B8:CW8)&lt;&gt;0,AVERAGEIF(B8:CW8,"&lt;&gt;"""),"")</f>
        <v>83.067291666666691</v>
      </c>
    </row>
    <row r="9" spans="1:102" ht="24.95" customHeight="1" thickBot="1" x14ac:dyDescent="0.25">
      <c r="A9" s="41" t="s">
        <v>6</v>
      </c>
      <c r="B9" s="42">
        <v>112</v>
      </c>
      <c r="C9" s="43">
        <v>112</v>
      </c>
      <c r="D9" s="43">
        <v>112</v>
      </c>
      <c r="E9" s="43">
        <v>112</v>
      </c>
      <c r="F9" s="43">
        <v>110.125</v>
      </c>
      <c r="G9" s="43">
        <v>110.125</v>
      </c>
      <c r="H9" s="43">
        <v>110.125</v>
      </c>
      <c r="I9" s="43">
        <v>110.125</v>
      </c>
      <c r="J9" s="43">
        <v>107.8325</v>
      </c>
      <c r="K9" s="43">
        <v>107.8325</v>
      </c>
      <c r="L9" s="43">
        <v>107.8325</v>
      </c>
      <c r="M9" s="43">
        <v>107.8325</v>
      </c>
      <c r="N9" s="43">
        <v>104.495</v>
      </c>
      <c r="O9" s="43">
        <v>104.495</v>
      </c>
      <c r="P9" s="43">
        <v>104.495</v>
      </c>
      <c r="Q9" s="43">
        <v>104.495</v>
      </c>
      <c r="R9" s="43">
        <v>105.88249999999999</v>
      </c>
      <c r="S9" s="43">
        <v>105.88249999999999</v>
      </c>
      <c r="T9" s="43">
        <v>105.88249999999999</v>
      </c>
      <c r="U9" s="43">
        <v>105.88249999999999</v>
      </c>
      <c r="V9" s="43">
        <v>117.205</v>
      </c>
      <c r="W9" s="43">
        <v>117.205</v>
      </c>
      <c r="X9" s="43">
        <v>117.205</v>
      </c>
      <c r="Y9" s="43">
        <v>117.205</v>
      </c>
      <c r="Z9" s="43">
        <v>135.76499999999999</v>
      </c>
      <c r="AA9" s="43">
        <v>135.76499999999999</v>
      </c>
      <c r="AB9" s="43">
        <v>135.76499999999999</v>
      </c>
      <c r="AC9" s="43">
        <v>135.76499999999999</v>
      </c>
      <c r="AD9" s="43">
        <v>137.86250000000001</v>
      </c>
      <c r="AE9" s="43">
        <v>137.86250000000001</v>
      </c>
      <c r="AF9" s="43">
        <v>137.86250000000001</v>
      </c>
      <c r="AG9" s="43">
        <v>137.86250000000001</v>
      </c>
      <c r="AH9" s="43">
        <v>80.472499999999997</v>
      </c>
      <c r="AI9" s="43">
        <v>80.472499999999997</v>
      </c>
      <c r="AJ9" s="43">
        <v>80.472499999999997</v>
      </c>
      <c r="AK9" s="43">
        <v>80.472499999999997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54.36</v>
      </c>
      <c r="BO9" s="43">
        <v>54.36</v>
      </c>
      <c r="BP9" s="43">
        <v>54.36</v>
      </c>
      <c r="BQ9" s="43">
        <v>54.36</v>
      </c>
      <c r="BR9" s="43">
        <v>114.07250000000001</v>
      </c>
      <c r="BS9" s="43">
        <v>114.07250000000001</v>
      </c>
      <c r="BT9" s="43">
        <v>114.07250000000001</v>
      </c>
      <c r="BU9" s="43">
        <v>114.07250000000001</v>
      </c>
      <c r="BV9" s="43">
        <v>128.60499999999999</v>
      </c>
      <c r="BW9" s="43">
        <v>128.60499999999999</v>
      </c>
      <c r="BX9" s="43">
        <v>128.60499999999999</v>
      </c>
      <c r="BY9" s="43">
        <v>128.60499999999999</v>
      </c>
      <c r="BZ9" s="43">
        <v>140.02000000000001</v>
      </c>
      <c r="CA9" s="43">
        <v>140.02000000000001</v>
      </c>
      <c r="CB9" s="43">
        <v>140.02000000000001</v>
      </c>
      <c r="CC9" s="43">
        <v>140.02000000000001</v>
      </c>
      <c r="CD9" s="43">
        <v>140.52500000000001</v>
      </c>
      <c r="CE9" s="43">
        <v>140.52500000000001</v>
      </c>
      <c r="CF9" s="43">
        <v>140.52500000000001</v>
      </c>
      <c r="CG9" s="43">
        <v>140.52500000000001</v>
      </c>
      <c r="CH9" s="43">
        <v>147.58250000000001</v>
      </c>
      <c r="CI9" s="43">
        <v>147.58250000000001</v>
      </c>
      <c r="CJ9" s="43">
        <v>147.58250000000001</v>
      </c>
      <c r="CK9" s="43">
        <v>147.58250000000001</v>
      </c>
      <c r="CL9" s="43">
        <v>130.1</v>
      </c>
      <c r="CM9" s="43">
        <v>130.1</v>
      </c>
      <c r="CN9" s="43">
        <v>130.1</v>
      </c>
      <c r="CO9" s="43">
        <v>130.1</v>
      </c>
      <c r="CP9" s="43">
        <v>126.715</v>
      </c>
      <c r="CQ9" s="43">
        <v>126.715</v>
      </c>
      <c r="CR9" s="43">
        <v>126.715</v>
      </c>
      <c r="CS9" s="43">
        <v>126.715</v>
      </c>
      <c r="CT9" s="44"/>
      <c r="CU9" s="44"/>
      <c r="CV9" s="44"/>
      <c r="CW9" s="45"/>
      <c r="CX9" s="46">
        <f>IF(SUM(B9:CW9)&lt;&gt;0,AVERAGEIF(B9:CW9,"&lt;&gt;"""),"")</f>
        <v>83.067291666666677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53.531999999999996</v>
      </c>
      <c r="Y15" s="71">
        <v>52.448</v>
      </c>
      <c r="Z15" s="71">
        <v>50.548000000000002</v>
      </c>
      <c r="AA15" s="71">
        <v>48.136000000000003</v>
      </c>
      <c r="AB15" s="71">
        <v>45.116</v>
      </c>
      <c r="AC15" s="71">
        <v>41.091999999999999</v>
      </c>
      <c r="AD15" s="71">
        <v>36.192</v>
      </c>
      <c r="AE15" s="71">
        <v>31.456</v>
      </c>
      <c r="AF15" s="71">
        <v>26.96</v>
      </c>
      <c r="AG15" s="71">
        <v>22.111999999999998</v>
      </c>
      <c r="AH15" s="71">
        <v>16.760000000000002</v>
      </c>
      <c r="AI15" s="71">
        <v>11.816000000000001</v>
      </c>
      <c r="AJ15" s="71">
        <v>7.9119999999999999</v>
      </c>
      <c r="AK15" s="71">
        <v>5.14</v>
      </c>
      <c r="AL15" s="71">
        <v>3</v>
      </c>
      <c r="AM15" s="71">
        <v>0.72799999999999998</v>
      </c>
      <c r="AN15" s="71"/>
      <c r="AO15" s="71"/>
      <c r="AP15" s="71"/>
      <c r="AQ15" s="71"/>
      <c r="AR15" s="71"/>
      <c r="AS15" s="71"/>
      <c r="AT15" s="71">
        <v>3.552</v>
      </c>
      <c r="AU15" s="71">
        <v>8.6199999999999992</v>
      </c>
      <c r="AV15" s="71">
        <v>11.752000000000001</v>
      </c>
      <c r="AW15" s="71">
        <v>13.36</v>
      </c>
      <c r="AX15" s="71">
        <v>14.263999999999999</v>
      </c>
      <c r="AY15" s="71">
        <v>15.188000000000001</v>
      </c>
      <c r="AZ15" s="71">
        <v>16.18</v>
      </c>
      <c r="BA15" s="71">
        <v>17.687999999999999</v>
      </c>
      <c r="BB15" s="71">
        <v>19.643999999999998</v>
      </c>
      <c r="BC15" s="71">
        <v>21.236000000000001</v>
      </c>
      <c r="BD15" s="71">
        <v>22.891999999999999</v>
      </c>
      <c r="BE15" s="71">
        <v>25.675999999999998</v>
      </c>
      <c r="BF15" s="71">
        <v>29.443999999999999</v>
      </c>
      <c r="BG15" s="71">
        <v>32.287999999999997</v>
      </c>
      <c r="BH15" s="71">
        <v>33.968000000000004</v>
      </c>
      <c r="BI15" s="71">
        <v>35.380000000000003</v>
      </c>
      <c r="BJ15" s="71">
        <v>37.095999999999997</v>
      </c>
      <c r="BK15" s="71">
        <v>38.58</v>
      </c>
      <c r="BL15" s="71">
        <v>39.716000000000001</v>
      </c>
      <c r="BM15" s="71">
        <v>40.756</v>
      </c>
      <c r="BN15" s="71">
        <v>41.86</v>
      </c>
      <c r="BO15" s="71">
        <v>42.96</v>
      </c>
      <c r="BP15" s="71">
        <v>44.164000000000001</v>
      </c>
      <c r="BQ15" s="71">
        <v>45.58</v>
      </c>
      <c r="BR15" s="71">
        <v>47.128</v>
      </c>
      <c r="BS15" s="71">
        <v>48.444000000000003</v>
      </c>
      <c r="BT15" s="71">
        <v>49.531999999999996</v>
      </c>
      <c r="BU15" s="71">
        <v>50.576000000000001</v>
      </c>
      <c r="BV15" s="71">
        <v>51.636000000000003</v>
      </c>
      <c r="BW15" s="71">
        <v>52.496000000000002</v>
      </c>
      <c r="BX15" s="71">
        <v>53.116</v>
      </c>
      <c r="BY15" s="71">
        <v>53.543999999999997</v>
      </c>
      <c r="BZ15" s="71">
        <v>53.835999999999999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944.77500000000009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>
        <v>2</v>
      </c>
      <c r="J17" s="71">
        <v>8.4</v>
      </c>
      <c r="K17" s="71">
        <v>13.1</v>
      </c>
      <c r="L17" s="71">
        <v>15.1</v>
      </c>
      <c r="M17" s="71">
        <v>18</v>
      </c>
      <c r="N17" s="71">
        <v>18</v>
      </c>
      <c r="O17" s="71">
        <v>13.5</v>
      </c>
      <c r="P17" s="71">
        <v>9</v>
      </c>
      <c r="Q17" s="71">
        <v>8.6</v>
      </c>
      <c r="R17" s="71">
        <v>2</v>
      </c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>
        <v>1</v>
      </c>
      <c r="AP17" s="71">
        <v>4</v>
      </c>
      <c r="AQ17" s="71">
        <v>6</v>
      </c>
      <c r="AR17" s="71">
        <v>7</v>
      </c>
      <c r="AS17" s="71">
        <v>11</v>
      </c>
      <c r="AT17" s="71">
        <v>14</v>
      </c>
      <c r="AU17" s="71">
        <v>23</v>
      </c>
      <c r="AV17" s="71">
        <v>23.7</v>
      </c>
      <c r="AW17" s="71">
        <v>28</v>
      </c>
      <c r="AX17" s="71">
        <v>28</v>
      </c>
      <c r="AY17" s="71">
        <v>38</v>
      </c>
      <c r="AZ17" s="71">
        <v>38</v>
      </c>
      <c r="BA17" s="71">
        <v>38</v>
      </c>
      <c r="BB17" s="71">
        <v>38</v>
      </c>
      <c r="BC17" s="71">
        <v>38</v>
      </c>
      <c r="BD17" s="71">
        <v>38</v>
      </c>
      <c r="BE17" s="71">
        <v>27.6</v>
      </c>
      <c r="BF17" s="71">
        <v>13.6</v>
      </c>
      <c r="BG17" s="71">
        <v>13</v>
      </c>
      <c r="BH17" s="71">
        <v>10</v>
      </c>
      <c r="BI17" s="71">
        <v>9</v>
      </c>
      <c r="BJ17" s="71">
        <v>7</v>
      </c>
      <c r="BK17" s="71">
        <v>4.7</v>
      </c>
      <c r="BL17" s="71">
        <v>1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141.82500000000002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56</v>
      </c>
      <c r="J18" s="77">
        <f t="shared" si="0"/>
        <v>62.4</v>
      </c>
      <c r="K18" s="77">
        <f t="shared" si="0"/>
        <v>67.099999999999994</v>
      </c>
      <c r="L18" s="77">
        <f t="shared" si="0"/>
        <v>69.099999999999994</v>
      </c>
      <c r="M18" s="77">
        <f t="shared" si="0"/>
        <v>72</v>
      </c>
      <c r="N18" s="77">
        <f t="shared" si="0"/>
        <v>72</v>
      </c>
      <c r="O18" s="77">
        <f t="shared" si="0"/>
        <v>67.5</v>
      </c>
      <c r="P18" s="77">
        <f t="shared" si="0"/>
        <v>63</v>
      </c>
      <c r="Q18" s="77">
        <f t="shared" si="0"/>
        <v>62.6</v>
      </c>
      <c r="R18" s="77">
        <f t="shared" si="0"/>
        <v>56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53.531999999999996</v>
      </c>
      <c r="Y18" s="77">
        <f t="shared" si="0"/>
        <v>52.448</v>
      </c>
      <c r="Z18" s="77">
        <f t="shared" si="0"/>
        <v>50.548000000000002</v>
      </c>
      <c r="AA18" s="77">
        <f t="shared" si="0"/>
        <v>48.136000000000003</v>
      </c>
      <c r="AB18" s="77">
        <f t="shared" si="0"/>
        <v>45.116</v>
      </c>
      <c r="AC18" s="77">
        <f t="shared" si="0"/>
        <v>41.091999999999999</v>
      </c>
      <c r="AD18" s="77">
        <f t="shared" si="0"/>
        <v>36.192</v>
      </c>
      <c r="AE18" s="77">
        <f t="shared" si="0"/>
        <v>31.456</v>
      </c>
      <c r="AF18" s="77">
        <f t="shared" si="0"/>
        <v>26.96</v>
      </c>
      <c r="AG18" s="77">
        <f t="shared" si="0"/>
        <v>22.111999999999998</v>
      </c>
      <c r="AH18" s="77">
        <f t="shared" si="0"/>
        <v>16.760000000000002</v>
      </c>
      <c r="AI18" s="77">
        <f t="shared" si="0"/>
        <v>11.816000000000001</v>
      </c>
      <c r="AJ18" s="77">
        <f t="shared" si="0"/>
        <v>7.9119999999999999</v>
      </c>
      <c r="AK18" s="77">
        <f t="shared" si="0"/>
        <v>5.14</v>
      </c>
      <c r="AL18" s="77">
        <f t="shared" si="0"/>
        <v>3</v>
      </c>
      <c r="AM18" s="77">
        <f t="shared" si="0"/>
        <v>0.72799999999999998</v>
      </c>
      <c r="AN18" s="77">
        <f t="shared" si="0"/>
        <v>0</v>
      </c>
      <c r="AO18" s="77">
        <f t="shared" si="0"/>
        <v>1</v>
      </c>
      <c r="AP18" s="77">
        <f t="shared" si="0"/>
        <v>4</v>
      </c>
      <c r="AQ18" s="77">
        <f t="shared" si="0"/>
        <v>6</v>
      </c>
      <c r="AR18" s="77">
        <f t="shared" si="0"/>
        <v>7</v>
      </c>
      <c r="AS18" s="77">
        <f t="shared" si="0"/>
        <v>11</v>
      </c>
      <c r="AT18" s="77">
        <f t="shared" si="0"/>
        <v>17.552</v>
      </c>
      <c r="AU18" s="77">
        <f t="shared" si="0"/>
        <v>31.619999999999997</v>
      </c>
      <c r="AV18" s="77">
        <f t="shared" si="0"/>
        <v>35.451999999999998</v>
      </c>
      <c r="AW18" s="77">
        <f t="shared" si="0"/>
        <v>41.36</v>
      </c>
      <c r="AX18" s="77">
        <f t="shared" si="0"/>
        <v>42.263999999999996</v>
      </c>
      <c r="AY18" s="77">
        <f t="shared" si="0"/>
        <v>53.188000000000002</v>
      </c>
      <c r="AZ18" s="77">
        <f t="shared" si="0"/>
        <v>54.18</v>
      </c>
      <c r="BA18" s="77">
        <f t="shared" si="0"/>
        <v>55.688000000000002</v>
      </c>
      <c r="BB18" s="77">
        <f t="shared" si="0"/>
        <v>57.643999999999998</v>
      </c>
      <c r="BC18" s="77">
        <f t="shared" si="0"/>
        <v>59.236000000000004</v>
      </c>
      <c r="BD18" s="77">
        <f t="shared" si="0"/>
        <v>60.891999999999996</v>
      </c>
      <c r="BE18" s="77">
        <f t="shared" si="0"/>
        <v>53.275999999999996</v>
      </c>
      <c r="BF18" s="77">
        <f t="shared" si="0"/>
        <v>43.043999999999997</v>
      </c>
      <c r="BG18" s="77">
        <f t="shared" si="0"/>
        <v>45.287999999999997</v>
      </c>
      <c r="BH18" s="77">
        <f t="shared" si="0"/>
        <v>43.968000000000004</v>
      </c>
      <c r="BI18" s="77">
        <f t="shared" si="0"/>
        <v>44.38</v>
      </c>
      <c r="BJ18" s="77">
        <f t="shared" si="0"/>
        <v>44.095999999999997</v>
      </c>
      <c r="BK18" s="77">
        <f t="shared" si="0"/>
        <v>43.28</v>
      </c>
      <c r="BL18" s="77">
        <f t="shared" si="0"/>
        <v>40.716000000000001</v>
      </c>
      <c r="BM18" s="77">
        <f t="shared" si="0"/>
        <v>40.756</v>
      </c>
      <c r="BN18" s="77">
        <f t="shared" si="0"/>
        <v>41.86</v>
      </c>
      <c r="BO18" s="77">
        <f t="shared" ref="BO18:CW18" si="1">SUM(BO11:BO17)</f>
        <v>42.96</v>
      </c>
      <c r="BP18" s="77">
        <f t="shared" si="1"/>
        <v>44.164000000000001</v>
      </c>
      <c r="BQ18" s="77">
        <f t="shared" si="1"/>
        <v>45.58</v>
      </c>
      <c r="BR18" s="77">
        <f t="shared" si="1"/>
        <v>47.128</v>
      </c>
      <c r="BS18" s="77">
        <f t="shared" si="1"/>
        <v>48.444000000000003</v>
      </c>
      <c r="BT18" s="77">
        <f t="shared" si="1"/>
        <v>49.531999999999996</v>
      </c>
      <c r="BU18" s="77">
        <f t="shared" si="1"/>
        <v>50.576000000000001</v>
      </c>
      <c r="BV18" s="77">
        <f t="shared" si="1"/>
        <v>51.636000000000003</v>
      </c>
      <c r="BW18" s="77">
        <f t="shared" si="1"/>
        <v>52.496000000000002</v>
      </c>
      <c r="BX18" s="77">
        <f t="shared" si="1"/>
        <v>53.116</v>
      </c>
      <c r="BY18" s="77">
        <f t="shared" si="1"/>
        <v>53.543999999999997</v>
      </c>
      <c r="BZ18" s="77">
        <f t="shared" si="1"/>
        <v>53.835999999999999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1086.6000000000001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796.625</v>
      </c>
      <c r="C21" s="88">
        <v>795.88099999999997</v>
      </c>
      <c r="D21" s="88">
        <v>796.37699999999995</v>
      </c>
      <c r="E21" s="88">
        <v>796.05100000000004</v>
      </c>
      <c r="F21" s="88">
        <v>815.779</v>
      </c>
      <c r="G21" s="88">
        <v>815.53700000000003</v>
      </c>
      <c r="H21" s="88">
        <v>814.46600000000001</v>
      </c>
      <c r="I21" s="88">
        <v>814.96</v>
      </c>
      <c r="J21" s="88">
        <v>818.32399999999996</v>
      </c>
      <c r="K21" s="88">
        <v>818.471</v>
      </c>
      <c r="L21" s="88">
        <v>818.61400000000003</v>
      </c>
      <c r="M21" s="88">
        <v>818.50900000000001</v>
      </c>
      <c r="N21" s="88">
        <v>815.00199999999995</v>
      </c>
      <c r="O21" s="88">
        <v>814.49199999999996</v>
      </c>
      <c r="P21" s="88">
        <v>814.23500000000001</v>
      </c>
      <c r="Q21" s="88">
        <v>813.45699999999999</v>
      </c>
      <c r="R21" s="88">
        <v>815.52300000000002</v>
      </c>
      <c r="S21" s="88">
        <v>815.01</v>
      </c>
      <c r="T21" s="88">
        <v>814.20699999999999</v>
      </c>
      <c r="U21" s="88">
        <v>813.80399999999997</v>
      </c>
      <c r="V21" s="88">
        <v>830.39400000000001</v>
      </c>
      <c r="W21" s="88">
        <v>829.14099999999996</v>
      </c>
      <c r="X21" s="88">
        <v>827.95500000000004</v>
      </c>
      <c r="Y21" s="88">
        <v>827.80200000000002</v>
      </c>
      <c r="Z21" s="88">
        <v>831.18899999999996</v>
      </c>
      <c r="AA21" s="88">
        <v>830.55799999999999</v>
      </c>
      <c r="AB21" s="88">
        <v>831.45100000000002</v>
      </c>
      <c r="AC21" s="88">
        <v>830.70799999999997</v>
      </c>
      <c r="AD21" s="88">
        <v>825.99099999999999</v>
      </c>
      <c r="AE21" s="88">
        <v>826.06899999999996</v>
      </c>
      <c r="AF21" s="88">
        <v>826.22900000000004</v>
      </c>
      <c r="AG21" s="88">
        <v>825.11599999999999</v>
      </c>
      <c r="AH21" s="88">
        <v>831.25300000000004</v>
      </c>
      <c r="AI21" s="88">
        <v>831.25300000000004</v>
      </c>
      <c r="AJ21" s="88">
        <v>829.97299999999996</v>
      </c>
      <c r="AK21" s="88">
        <v>829.47299999999996</v>
      </c>
      <c r="AL21" s="88">
        <v>854.27099999999996</v>
      </c>
      <c r="AM21" s="88">
        <v>854.19200000000001</v>
      </c>
      <c r="AN21" s="88">
        <v>853.71799999999996</v>
      </c>
      <c r="AO21" s="88">
        <v>852.87300000000005</v>
      </c>
      <c r="AP21" s="88">
        <v>852.51099999999997</v>
      </c>
      <c r="AQ21" s="88">
        <v>851.76900000000001</v>
      </c>
      <c r="AR21" s="88">
        <v>851.16</v>
      </c>
      <c r="AS21" s="88">
        <v>850.47400000000005</v>
      </c>
      <c r="AT21" s="88">
        <v>861.851</v>
      </c>
      <c r="AU21" s="88">
        <v>860.37699999999995</v>
      </c>
      <c r="AV21" s="88">
        <v>859.96500000000003</v>
      </c>
      <c r="AW21" s="88">
        <v>859.68799999999999</v>
      </c>
      <c r="AX21" s="88">
        <v>865.19100000000003</v>
      </c>
      <c r="AY21" s="88">
        <v>864.80200000000002</v>
      </c>
      <c r="AZ21" s="88">
        <v>864.69</v>
      </c>
      <c r="BA21" s="88">
        <v>865.61300000000006</v>
      </c>
      <c r="BB21" s="88">
        <v>874.71299999999997</v>
      </c>
      <c r="BC21" s="88">
        <v>875.49099999999999</v>
      </c>
      <c r="BD21" s="88">
        <v>874.40300000000002</v>
      </c>
      <c r="BE21" s="88">
        <v>873.80499999999995</v>
      </c>
      <c r="BF21" s="88">
        <v>876.60599999999999</v>
      </c>
      <c r="BG21" s="88">
        <v>877.03</v>
      </c>
      <c r="BH21" s="88">
        <v>876.68799999999999</v>
      </c>
      <c r="BI21" s="88">
        <v>878.60299999999995</v>
      </c>
      <c r="BJ21" s="88">
        <v>890.71500000000003</v>
      </c>
      <c r="BK21" s="88">
        <v>891.9</v>
      </c>
      <c r="BL21" s="88">
        <v>893.51</v>
      </c>
      <c r="BM21" s="88">
        <v>894.39499999999998</v>
      </c>
      <c r="BN21" s="88">
        <v>808.83799999999997</v>
      </c>
      <c r="BO21" s="88">
        <v>809.97699999999998</v>
      </c>
      <c r="BP21" s="88">
        <v>810.98</v>
      </c>
      <c r="BQ21" s="88">
        <v>811.654</v>
      </c>
      <c r="BR21" s="88">
        <v>785.64</v>
      </c>
      <c r="BS21" s="88">
        <v>785.05899999999997</v>
      </c>
      <c r="BT21" s="88">
        <v>786.24800000000005</v>
      </c>
      <c r="BU21" s="88">
        <v>787.65700000000004</v>
      </c>
      <c r="BV21" s="88">
        <v>719.19100000000003</v>
      </c>
      <c r="BW21" s="88">
        <v>720.71199999999999</v>
      </c>
      <c r="BX21" s="88">
        <v>722.33500000000004</v>
      </c>
      <c r="BY21" s="88">
        <v>722.45699999999999</v>
      </c>
      <c r="BZ21" s="88">
        <v>719.42100000000005</v>
      </c>
      <c r="CA21" s="88">
        <v>719.26</v>
      </c>
      <c r="CB21" s="88">
        <v>719.50400000000002</v>
      </c>
      <c r="CC21" s="88">
        <v>719.42</v>
      </c>
      <c r="CD21" s="88">
        <v>718.37</v>
      </c>
      <c r="CE21" s="88">
        <v>718.03599999999994</v>
      </c>
      <c r="CF21" s="88">
        <v>718.28</v>
      </c>
      <c r="CG21" s="88">
        <v>717.66</v>
      </c>
      <c r="CH21" s="88">
        <v>693.45799999999997</v>
      </c>
      <c r="CI21" s="88">
        <v>692.43700000000001</v>
      </c>
      <c r="CJ21" s="88">
        <v>692.072</v>
      </c>
      <c r="CK21" s="88">
        <v>691.51</v>
      </c>
      <c r="CL21" s="88">
        <v>692.18299999999999</v>
      </c>
      <c r="CM21" s="88">
        <v>692.41200000000003</v>
      </c>
      <c r="CN21" s="88">
        <v>693.16600000000005</v>
      </c>
      <c r="CO21" s="88">
        <v>693.14499999999998</v>
      </c>
      <c r="CP21" s="88">
        <v>800.60799999999995</v>
      </c>
      <c r="CQ21" s="88">
        <v>800.14099999999996</v>
      </c>
      <c r="CR21" s="88">
        <v>800.49400000000003</v>
      </c>
      <c r="CS21" s="88">
        <v>801.08299999999997</v>
      </c>
      <c r="CT21" s="89"/>
      <c r="CU21" s="89"/>
      <c r="CV21" s="89"/>
      <c r="CW21" s="90"/>
      <c r="CX21" s="91">
        <f t="array" ref="CX21">SUMPRODUCT(B21:CW21*0.25)</f>
        <v>19391.072750000003</v>
      </c>
    </row>
    <row r="22" spans="1:102" ht="24.95" customHeight="1" x14ac:dyDescent="0.2">
      <c r="A22" s="92" t="s">
        <v>18</v>
      </c>
      <c r="B22" s="93">
        <v>1019.84</v>
      </c>
      <c r="C22" s="94">
        <v>1015.946</v>
      </c>
      <c r="D22" s="94">
        <v>1012.438</v>
      </c>
      <c r="E22" s="94">
        <v>1011.288</v>
      </c>
      <c r="F22" s="94">
        <v>998.70399999999995</v>
      </c>
      <c r="G22" s="94">
        <v>997.99599999999998</v>
      </c>
      <c r="H22" s="94">
        <v>999.279</v>
      </c>
      <c r="I22" s="94">
        <v>998.51599999999996</v>
      </c>
      <c r="J22" s="94">
        <v>988.54499999999996</v>
      </c>
      <c r="K22" s="94">
        <v>990.60299999999995</v>
      </c>
      <c r="L22" s="94">
        <v>990.97400000000005</v>
      </c>
      <c r="M22" s="94">
        <v>990.86500000000001</v>
      </c>
      <c r="N22" s="94">
        <v>999.81299999999999</v>
      </c>
      <c r="O22" s="94">
        <v>1000.407</v>
      </c>
      <c r="P22" s="94">
        <v>1003.601</v>
      </c>
      <c r="Q22" s="94">
        <v>1008.673</v>
      </c>
      <c r="R22" s="94">
        <v>1041.0329999999999</v>
      </c>
      <c r="S22" s="94">
        <v>1048.18</v>
      </c>
      <c r="T22" s="94">
        <v>1053.92</v>
      </c>
      <c r="U22" s="94">
        <v>1070.3109999999999</v>
      </c>
      <c r="V22" s="94">
        <v>1158.2080000000001</v>
      </c>
      <c r="W22" s="94">
        <v>1192.22</v>
      </c>
      <c r="X22" s="94">
        <v>1205.134</v>
      </c>
      <c r="Y22" s="94">
        <v>1228.4290000000001</v>
      </c>
      <c r="Z22" s="94">
        <v>1329.6179999999999</v>
      </c>
      <c r="AA22" s="94">
        <v>1364.548</v>
      </c>
      <c r="AB22" s="94">
        <v>1396.2809999999999</v>
      </c>
      <c r="AC22" s="94">
        <v>1409.16</v>
      </c>
      <c r="AD22" s="94">
        <v>1474.367</v>
      </c>
      <c r="AE22" s="94">
        <v>1474.9380000000001</v>
      </c>
      <c r="AF22" s="94">
        <v>1475.62</v>
      </c>
      <c r="AG22" s="94">
        <v>1481.9190000000001</v>
      </c>
      <c r="AH22" s="94">
        <v>1487.443</v>
      </c>
      <c r="AI22" s="94">
        <v>1479.057</v>
      </c>
      <c r="AJ22" s="94">
        <v>1473.4670000000001</v>
      </c>
      <c r="AK22" s="94">
        <v>1511.336</v>
      </c>
      <c r="AL22" s="94">
        <v>1469.932</v>
      </c>
      <c r="AM22" s="94">
        <v>1472.4749999999999</v>
      </c>
      <c r="AN22" s="94">
        <v>1459.347</v>
      </c>
      <c r="AO22" s="94">
        <v>1449.9090000000001</v>
      </c>
      <c r="AP22" s="94">
        <v>1421.6969999999999</v>
      </c>
      <c r="AQ22" s="94">
        <v>1416.0070000000001</v>
      </c>
      <c r="AR22" s="94">
        <v>1411.462</v>
      </c>
      <c r="AS22" s="94">
        <v>1407.598</v>
      </c>
      <c r="AT22" s="94">
        <v>1373.2529999999999</v>
      </c>
      <c r="AU22" s="94">
        <v>1367.3720000000001</v>
      </c>
      <c r="AV22" s="94">
        <v>1356.5609999999999</v>
      </c>
      <c r="AW22" s="94">
        <v>1357.432</v>
      </c>
      <c r="AX22" s="94">
        <v>1328.732</v>
      </c>
      <c r="AY22" s="94">
        <v>1330.729</v>
      </c>
      <c r="AZ22" s="94">
        <v>1332.347</v>
      </c>
      <c r="BA22" s="94">
        <v>1327.1959999999999</v>
      </c>
      <c r="BB22" s="94">
        <v>1316.903</v>
      </c>
      <c r="BC22" s="94">
        <v>1312.9469999999999</v>
      </c>
      <c r="BD22" s="94">
        <v>1321.51</v>
      </c>
      <c r="BE22" s="94">
        <v>1315.181</v>
      </c>
      <c r="BF22" s="94">
        <v>1293.616</v>
      </c>
      <c r="BG22" s="94">
        <v>1293.02</v>
      </c>
      <c r="BH22" s="94">
        <v>1288.7460000000001</v>
      </c>
      <c r="BI22" s="94">
        <v>1298.3979999999999</v>
      </c>
      <c r="BJ22" s="94">
        <v>1264.9169999999999</v>
      </c>
      <c r="BK22" s="94">
        <v>1272.3230000000001</v>
      </c>
      <c r="BL22" s="94">
        <v>1271.3309999999999</v>
      </c>
      <c r="BM22" s="94">
        <v>1270.42</v>
      </c>
      <c r="BN22" s="94">
        <v>1298.5619999999999</v>
      </c>
      <c r="BO22" s="94">
        <v>1302.5730000000001</v>
      </c>
      <c r="BP22" s="94">
        <v>1276</v>
      </c>
      <c r="BQ22" s="94">
        <v>1276.299</v>
      </c>
      <c r="BR22" s="94">
        <v>1280.5170000000001</v>
      </c>
      <c r="BS22" s="94">
        <v>1274.9670000000001</v>
      </c>
      <c r="BT22" s="94">
        <v>1277.394</v>
      </c>
      <c r="BU22" s="94">
        <v>1280.1020000000001</v>
      </c>
      <c r="BV22" s="94">
        <v>1288.865</v>
      </c>
      <c r="BW22" s="94">
        <v>1294.5550000000001</v>
      </c>
      <c r="BX22" s="94">
        <v>1293.123</v>
      </c>
      <c r="BY22" s="94">
        <v>1291.7</v>
      </c>
      <c r="BZ22" s="94">
        <v>1300.73</v>
      </c>
      <c r="CA22" s="94">
        <v>1295.0899999999999</v>
      </c>
      <c r="CB22" s="94">
        <v>1291.001</v>
      </c>
      <c r="CC22" s="94">
        <v>1283.511</v>
      </c>
      <c r="CD22" s="94">
        <v>1246.9839999999999</v>
      </c>
      <c r="CE22" s="94">
        <v>1231.1990000000001</v>
      </c>
      <c r="CF22" s="94">
        <v>1211.1010000000001</v>
      </c>
      <c r="CG22" s="94">
        <v>1190.1679999999999</v>
      </c>
      <c r="CH22" s="94">
        <v>1140.615</v>
      </c>
      <c r="CI22" s="94">
        <v>1130.1959999999999</v>
      </c>
      <c r="CJ22" s="94">
        <v>1127.354</v>
      </c>
      <c r="CK22" s="94">
        <v>1119.0239999999999</v>
      </c>
      <c r="CL22" s="94">
        <v>1096.75</v>
      </c>
      <c r="CM22" s="94">
        <v>1091.4380000000001</v>
      </c>
      <c r="CN22" s="94">
        <v>1085.8820000000001</v>
      </c>
      <c r="CO22" s="94">
        <v>1080.287</v>
      </c>
      <c r="CP22" s="94">
        <v>1064.981</v>
      </c>
      <c r="CQ22" s="94">
        <v>1058.1890000000001</v>
      </c>
      <c r="CR22" s="94">
        <v>1059.1559999999999</v>
      </c>
      <c r="CS22" s="94">
        <v>1058.44</v>
      </c>
      <c r="CT22" s="95"/>
      <c r="CU22" s="95"/>
      <c r="CV22" s="95"/>
      <c r="CW22" s="96"/>
      <c r="CX22" s="97">
        <f t="array" ref="CX22">SUMPRODUCT(B22:CW22*0.25)</f>
        <v>29695.197750000003</v>
      </c>
    </row>
    <row r="23" spans="1:102" ht="24.95" customHeight="1" x14ac:dyDescent="0.2">
      <c r="A23" s="92" t="s">
        <v>19</v>
      </c>
      <c r="B23" s="98">
        <v>2146.6410000000001</v>
      </c>
      <c r="C23" s="99">
        <v>2107.1709999999998</v>
      </c>
      <c r="D23" s="99">
        <v>2069.1729999999998</v>
      </c>
      <c r="E23" s="99">
        <v>2037.1949999999999</v>
      </c>
      <c r="F23" s="99">
        <v>2024.6410000000001</v>
      </c>
      <c r="G23" s="99">
        <v>2005.143</v>
      </c>
      <c r="H23" s="99">
        <v>1986.5260000000001</v>
      </c>
      <c r="I23" s="99">
        <v>1966.9010000000001</v>
      </c>
      <c r="J23" s="99">
        <v>1979.146</v>
      </c>
      <c r="K23" s="99">
        <v>1955.316</v>
      </c>
      <c r="L23" s="99">
        <v>1938.4090000000001</v>
      </c>
      <c r="M23" s="99">
        <v>1936.653</v>
      </c>
      <c r="N23" s="99">
        <v>1928.165</v>
      </c>
      <c r="O23" s="99">
        <v>1923.5719999999999</v>
      </c>
      <c r="P23" s="99">
        <v>1930.845</v>
      </c>
      <c r="Q23" s="99">
        <v>1941.873</v>
      </c>
      <c r="R23" s="99">
        <v>1944.183</v>
      </c>
      <c r="S23" s="99">
        <v>1975.67</v>
      </c>
      <c r="T23" s="99">
        <v>2012.8579999999999</v>
      </c>
      <c r="U23" s="99">
        <v>2066.0340000000001</v>
      </c>
      <c r="V23" s="99">
        <v>2070.6030000000001</v>
      </c>
      <c r="W23" s="99">
        <v>2125.4780000000001</v>
      </c>
      <c r="X23" s="99">
        <v>2169.9560000000001</v>
      </c>
      <c r="Y23" s="99">
        <v>2298.6819999999998</v>
      </c>
      <c r="Z23" s="99">
        <v>2346.9470000000001</v>
      </c>
      <c r="AA23" s="99">
        <v>2468.0430000000001</v>
      </c>
      <c r="AB23" s="99">
        <v>2541.3380000000002</v>
      </c>
      <c r="AC23" s="99">
        <v>2638.3620000000001</v>
      </c>
      <c r="AD23" s="99">
        <v>2708.125</v>
      </c>
      <c r="AE23" s="99">
        <v>2800.7869999999998</v>
      </c>
      <c r="AF23" s="99">
        <v>2874.7869999999998</v>
      </c>
      <c r="AG23" s="99">
        <v>2943.828</v>
      </c>
      <c r="AH23" s="99">
        <v>2965.1030000000001</v>
      </c>
      <c r="AI23" s="99">
        <v>3002.623</v>
      </c>
      <c r="AJ23" s="99">
        <v>3037.2139999999999</v>
      </c>
      <c r="AK23" s="99">
        <v>3125.1379999999999</v>
      </c>
      <c r="AL23" s="99">
        <v>3084.9</v>
      </c>
      <c r="AM23" s="99">
        <v>3125.2849999999999</v>
      </c>
      <c r="AN23" s="99">
        <v>3133.1289999999999</v>
      </c>
      <c r="AO23" s="99">
        <v>3148.1979999999999</v>
      </c>
      <c r="AP23" s="99">
        <v>3144.6559999999999</v>
      </c>
      <c r="AQ23" s="99">
        <v>3159.13</v>
      </c>
      <c r="AR23" s="99">
        <v>3167.93</v>
      </c>
      <c r="AS23" s="99">
        <v>3178.9839999999999</v>
      </c>
      <c r="AT23" s="99">
        <v>3186.9949999999999</v>
      </c>
      <c r="AU23" s="99">
        <v>3181.105</v>
      </c>
      <c r="AV23" s="99">
        <v>3188.3739999999998</v>
      </c>
      <c r="AW23" s="99">
        <v>3183.9769999999999</v>
      </c>
      <c r="AX23" s="99">
        <v>3172.9690000000001</v>
      </c>
      <c r="AY23" s="99">
        <v>3158.873</v>
      </c>
      <c r="AZ23" s="99">
        <v>3139.6959999999999</v>
      </c>
      <c r="BA23" s="99">
        <v>3107.6480000000001</v>
      </c>
      <c r="BB23" s="99">
        <v>3067.413</v>
      </c>
      <c r="BC23" s="99">
        <v>3023.7930000000001</v>
      </c>
      <c r="BD23" s="99">
        <v>2975.5079999999998</v>
      </c>
      <c r="BE23" s="99">
        <v>2932.51</v>
      </c>
      <c r="BF23" s="99">
        <v>2885.54</v>
      </c>
      <c r="BG23" s="99">
        <v>2829.8690000000001</v>
      </c>
      <c r="BH23" s="99">
        <v>2788.87</v>
      </c>
      <c r="BI23" s="99">
        <v>2761.1370000000002</v>
      </c>
      <c r="BJ23" s="99">
        <v>2747.645</v>
      </c>
      <c r="BK23" s="99">
        <v>2729.1390000000001</v>
      </c>
      <c r="BL23" s="99">
        <v>2718.9340000000002</v>
      </c>
      <c r="BM23" s="99">
        <v>2716.6</v>
      </c>
      <c r="BN23" s="99">
        <v>2791.672</v>
      </c>
      <c r="BO23" s="99">
        <v>2796.6129999999998</v>
      </c>
      <c r="BP23" s="99">
        <v>2767.4059999999999</v>
      </c>
      <c r="BQ23" s="99">
        <v>2791.8589999999999</v>
      </c>
      <c r="BR23" s="99">
        <v>2880.9119999999998</v>
      </c>
      <c r="BS23" s="99">
        <v>2889.5039999999999</v>
      </c>
      <c r="BT23" s="99">
        <v>2915.7820000000002</v>
      </c>
      <c r="BU23" s="99">
        <v>2963.8980000000001</v>
      </c>
      <c r="BV23" s="99">
        <v>3027.998</v>
      </c>
      <c r="BW23" s="99">
        <v>3091.7820000000002</v>
      </c>
      <c r="BX23" s="99">
        <v>3138.6959999999999</v>
      </c>
      <c r="BY23" s="99">
        <v>3254.0329999999999</v>
      </c>
      <c r="BZ23" s="99">
        <v>3375.1889999999999</v>
      </c>
      <c r="CA23" s="99">
        <v>3496.7919999999999</v>
      </c>
      <c r="CB23" s="99">
        <v>3528.0259999999998</v>
      </c>
      <c r="CC23" s="99">
        <v>3535.5329999999999</v>
      </c>
      <c r="CD23" s="99">
        <v>3592.6370000000002</v>
      </c>
      <c r="CE23" s="99">
        <v>3559.672</v>
      </c>
      <c r="CF23" s="99">
        <v>3502.4949999999999</v>
      </c>
      <c r="CG23" s="99">
        <v>3406.953</v>
      </c>
      <c r="CH23" s="99">
        <v>3313.3359999999998</v>
      </c>
      <c r="CI23" s="99">
        <v>3187.886</v>
      </c>
      <c r="CJ23" s="99">
        <v>3124.1149999999998</v>
      </c>
      <c r="CK23" s="99">
        <v>3009.9540000000002</v>
      </c>
      <c r="CL23" s="99">
        <v>2900.953</v>
      </c>
      <c r="CM23" s="99">
        <v>2772.674</v>
      </c>
      <c r="CN23" s="99">
        <v>2699.5749999999998</v>
      </c>
      <c r="CO23" s="99">
        <v>2604.2820000000002</v>
      </c>
      <c r="CP23" s="99">
        <v>2481.529</v>
      </c>
      <c r="CQ23" s="99">
        <v>2382.6729999999998</v>
      </c>
      <c r="CR23" s="99">
        <v>2321.893</v>
      </c>
      <c r="CS23" s="99">
        <v>2279.6219999999998</v>
      </c>
      <c r="CT23" s="100"/>
      <c r="CU23" s="100"/>
      <c r="CV23" s="100"/>
      <c r="CW23" s="96"/>
      <c r="CX23" s="97">
        <f t="array" ref="CX23">SUMPRODUCT(B23:CW23*0.25)</f>
        <v>65754.47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125</v>
      </c>
      <c r="AQ24" s="99">
        <v>125</v>
      </c>
      <c r="AR24" s="99">
        <v>125</v>
      </c>
      <c r="AS24" s="99">
        <v>125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625</v>
      </c>
    </row>
    <row r="25" spans="1:102" ht="24.95" customHeight="1" x14ac:dyDescent="0.2">
      <c r="A25" s="104" t="s">
        <v>21</v>
      </c>
      <c r="B25" s="94">
        <v>93</v>
      </c>
      <c r="C25" s="94">
        <v>92</v>
      </c>
      <c r="D25" s="94">
        <v>91</v>
      </c>
      <c r="E25" s="94">
        <v>90</v>
      </c>
      <c r="F25" s="94">
        <v>90</v>
      </c>
      <c r="G25" s="94">
        <v>89</v>
      </c>
      <c r="H25" s="94">
        <v>89</v>
      </c>
      <c r="I25" s="94">
        <v>88</v>
      </c>
      <c r="J25" s="94">
        <v>87</v>
      </c>
      <c r="K25" s="94">
        <v>87</v>
      </c>
      <c r="L25" s="94">
        <v>86</v>
      </c>
      <c r="M25" s="94">
        <v>86</v>
      </c>
      <c r="N25" s="94">
        <v>87</v>
      </c>
      <c r="O25" s="94">
        <v>87</v>
      </c>
      <c r="P25" s="94">
        <v>87</v>
      </c>
      <c r="Q25" s="94">
        <v>87</v>
      </c>
      <c r="R25" s="94">
        <v>88</v>
      </c>
      <c r="S25" s="94">
        <v>89</v>
      </c>
      <c r="T25" s="94">
        <v>90</v>
      </c>
      <c r="U25" s="94">
        <v>92</v>
      </c>
      <c r="V25" s="94">
        <v>94</v>
      </c>
      <c r="W25" s="94">
        <v>96</v>
      </c>
      <c r="X25" s="94">
        <v>98</v>
      </c>
      <c r="Y25" s="94">
        <v>101</v>
      </c>
      <c r="Z25" s="94">
        <v>104</v>
      </c>
      <c r="AA25" s="94">
        <v>105</v>
      </c>
      <c r="AB25" s="94">
        <v>105</v>
      </c>
      <c r="AC25" s="94">
        <v>104</v>
      </c>
      <c r="AD25" s="94">
        <v>101</v>
      </c>
      <c r="AE25" s="94">
        <v>98</v>
      </c>
      <c r="AF25" s="94">
        <v>93</v>
      </c>
      <c r="AG25" s="94">
        <v>89</v>
      </c>
      <c r="AH25" s="94">
        <v>83</v>
      </c>
      <c r="AI25" s="94">
        <v>78</v>
      </c>
      <c r="AJ25" s="94">
        <v>73</v>
      </c>
      <c r="AK25" s="94">
        <v>68</v>
      </c>
      <c r="AL25" s="94">
        <v>63</v>
      </c>
      <c r="AM25" s="94">
        <v>58</v>
      </c>
      <c r="AN25" s="94">
        <v>54</v>
      </c>
      <c r="AO25" s="94">
        <v>50</v>
      </c>
      <c r="AP25" s="94">
        <v>47</v>
      </c>
      <c r="AQ25" s="94">
        <v>44</v>
      </c>
      <c r="AR25" s="94">
        <v>41</v>
      </c>
      <c r="AS25" s="94">
        <v>39</v>
      </c>
      <c r="AT25" s="94">
        <v>37</v>
      </c>
      <c r="AU25" s="94">
        <v>36</v>
      </c>
      <c r="AV25" s="94">
        <v>35</v>
      </c>
      <c r="AW25" s="94">
        <v>34</v>
      </c>
      <c r="AX25" s="94">
        <v>34</v>
      </c>
      <c r="AY25" s="94">
        <v>34</v>
      </c>
      <c r="AZ25" s="94">
        <v>34</v>
      </c>
      <c r="BA25" s="94">
        <v>34</v>
      </c>
      <c r="BB25" s="94">
        <v>34</v>
      </c>
      <c r="BC25" s="94">
        <v>34</v>
      </c>
      <c r="BD25" s="94">
        <v>35</v>
      </c>
      <c r="BE25" s="94">
        <v>36</v>
      </c>
      <c r="BF25" s="94">
        <v>37</v>
      </c>
      <c r="BG25" s="94">
        <v>38</v>
      </c>
      <c r="BH25" s="94">
        <v>41</v>
      </c>
      <c r="BI25" s="94">
        <v>43</v>
      </c>
      <c r="BJ25" s="94">
        <v>46</v>
      </c>
      <c r="BK25" s="94">
        <v>50</v>
      </c>
      <c r="BL25" s="94">
        <v>54</v>
      </c>
      <c r="BM25" s="94">
        <v>58</v>
      </c>
      <c r="BN25" s="94">
        <v>62</v>
      </c>
      <c r="BO25" s="94">
        <v>67</v>
      </c>
      <c r="BP25" s="94">
        <v>73</v>
      </c>
      <c r="BQ25" s="94">
        <v>79</v>
      </c>
      <c r="BR25" s="94">
        <v>85</v>
      </c>
      <c r="BS25" s="94">
        <v>91</v>
      </c>
      <c r="BT25" s="94">
        <v>97</v>
      </c>
      <c r="BU25" s="94">
        <v>102</v>
      </c>
      <c r="BV25" s="94">
        <v>108</v>
      </c>
      <c r="BW25" s="94">
        <v>113</v>
      </c>
      <c r="BX25" s="94">
        <v>118</v>
      </c>
      <c r="BY25" s="94">
        <v>123</v>
      </c>
      <c r="BZ25" s="94">
        <v>128</v>
      </c>
      <c r="CA25" s="94">
        <v>132</v>
      </c>
      <c r="CB25" s="94">
        <v>134</v>
      </c>
      <c r="CC25" s="94">
        <v>134</v>
      </c>
      <c r="CD25" s="94">
        <v>133</v>
      </c>
      <c r="CE25" s="94">
        <v>132</v>
      </c>
      <c r="CF25" s="94">
        <v>130</v>
      </c>
      <c r="CG25" s="94">
        <v>127</v>
      </c>
      <c r="CH25" s="94">
        <v>123</v>
      </c>
      <c r="CI25" s="94">
        <v>120</v>
      </c>
      <c r="CJ25" s="94">
        <v>117</v>
      </c>
      <c r="CK25" s="94">
        <v>114</v>
      </c>
      <c r="CL25" s="94">
        <v>112</v>
      </c>
      <c r="CM25" s="94">
        <v>110</v>
      </c>
      <c r="CN25" s="94">
        <v>107</v>
      </c>
      <c r="CO25" s="94">
        <v>105</v>
      </c>
      <c r="CP25" s="94">
        <v>102</v>
      </c>
      <c r="CQ25" s="94">
        <v>99</v>
      </c>
      <c r="CR25" s="94">
        <v>97</v>
      </c>
      <c r="CS25" s="94">
        <v>95</v>
      </c>
      <c r="CT25" s="94"/>
      <c r="CU25" s="94"/>
      <c r="CV25" s="94"/>
      <c r="CW25" s="94"/>
      <c r="CX25" s="97">
        <f t="array" ref="CX25">SUMPRODUCT(B25:CW25*0.25)</f>
        <v>1978.5</v>
      </c>
    </row>
    <row r="26" spans="1:102" ht="24.95" customHeight="1" x14ac:dyDescent="0.2">
      <c r="A26" s="104" t="s">
        <v>22</v>
      </c>
      <c r="B26" s="94">
        <v>227</v>
      </c>
      <c r="C26" s="94">
        <v>227</v>
      </c>
      <c r="D26" s="94">
        <v>227</v>
      </c>
      <c r="E26" s="94">
        <v>227</v>
      </c>
      <c r="F26" s="94">
        <v>216</v>
      </c>
      <c r="G26" s="94">
        <v>216</v>
      </c>
      <c r="H26" s="94">
        <v>216</v>
      </c>
      <c r="I26" s="94">
        <v>216</v>
      </c>
      <c r="J26" s="94">
        <v>209</v>
      </c>
      <c r="K26" s="94">
        <v>209</v>
      </c>
      <c r="L26" s="94">
        <v>209</v>
      </c>
      <c r="M26" s="94">
        <v>209</v>
      </c>
      <c r="N26" s="94">
        <v>208</v>
      </c>
      <c r="O26" s="94">
        <v>208</v>
      </c>
      <c r="P26" s="94">
        <v>208</v>
      </c>
      <c r="Q26" s="94">
        <v>208</v>
      </c>
      <c r="R26" s="94">
        <v>219</v>
      </c>
      <c r="S26" s="94">
        <v>219</v>
      </c>
      <c r="T26" s="94">
        <v>219</v>
      </c>
      <c r="U26" s="94">
        <v>219</v>
      </c>
      <c r="V26" s="94">
        <v>248</v>
      </c>
      <c r="W26" s="94">
        <v>248</v>
      </c>
      <c r="X26" s="94">
        <v>248</v>
      </c>
      <c r="Y26" s="94">
        <v>248</v>
      </c>
      <c r="Z26" s="94">
        <v>290</v>
      </c>
      <c r="AA26" s="94">
        <v>290</v>
      </c>
      <c r="AB26" s="94">
        <v>290</v>
      </c>
      <c r="AC26" s="94">
        <v>290</v>
      </c>
      <c r="AD26" s="94">
        <v>329</v>
      </c>
      <c r="AE26" s="94">
        <v>329</v>
      </c>
      <c r="AF26" s="94">
        <v>329</v>
      </c>
      <c r="AG26" s="94">
        <v>329</v>
      </c>
      <c r="AH26" s="94">
        <v>354</v>
      </c>
      <c r="AI26" s="94">
        <v>354</v>
      </c>
      <c r="AJ26" s="94">
        <v>354</v>
      </c>
      <c r="AK26" s="94">
        <v>354</v>
      </c>
      <c r="AL26" s="94">
        <v>365</v>
      </c>
      <c r="AM26" s="94">
        <v>365</v>
      </c>
      <c r="AN26" s="94">
        <v>365</v>
      </c>
      <c r="AO26" s="94">
        <v>365</v>
      </c>
      <c r="AP26" s="94">
        <v>373</v>
      </c>
      <c r="AQ26" s="94">
        <v>373</v>
      </c>
      <c r="AR26" s="94">
        <v>373</v>
      </c>
      <c r="AS26" s="94">
        <v>373</v>
      </c>
      <c r="AT26" s="94">
        <v>381</v>
      </c>
      <c r="AU26" s="94">
        <v>381</v>
      </c>
      <c r="AV26" s="94">
        <v>381</v>
      </c>
      <c r="AW26" s="94">
        <v>381</v>
      </c>
      <c r="AX26" s="94">
        <v>379</v>
      </c>
      <c r="AY26" s="94">
        <v>379</v>
      </c>
      <c r="AZ26" s="94">
        <v>379</v>
      </c>
      <c r="BA26" s="94">
        <v>379</v>
      </c>
      <c r="BB26" s="94">
        <v>366</v>
      </c>
      <c r="BC26" s="94">
        <v>366</v>
      </c>
      <c r="BD26" s="94">
        <v>366</v>
      </c>
      <c r="BE26" s="94">
        <v>366</v>
      </c>
      <c r="BF26" s="94">
        <v>361</v>
      </c>
      <c r="BG26" s="94">
        <v>361</v>
      </c>
      <c r="BH26" s="94">
        <v>361</v>
      </c>
      <c r="BI26" s="94">
        <v>361</v>
      </c>
      <c r="BJ26" s="94">
        <v>354</v>
      </c>
      <c r="BK26" s="94">
        <v>354</v>
      </c>
      <c r="BL26" s="94">
        <v>354</v>
      </c>
      <c r="BM26" s="94">
        <v>354</v>
      </c>
      <c r="BN26" s="94">
        <v>348</v>
      </c>
      <c r="BO26" s="94">
        <v>348</v>
      </c>
      <c r="BP26" s="94">
        <v>348</v>
      </c>
      <c r="BQ26" s="94">
        <v>348</v>
      </c>
      <c r="BR26" s="94">
        <v>364</v>
      </c>
      <c r="BS26" s="94">
        <v>364</v>
      </c>
      <c r="BT26" s="94">
        <v>364</v>
      </c>
      <c r="BU26" s="94">
        <v>364</v>
      </c>
      <c r="BV26" s="94">
        <v>393</v>
      </c>
      <c r="BW26" s="94">
        <v>393</v>
      </c>
      <c r="BX26" s="94">
        <v>393</v>
      </c>
      <c r="BY26" s="94">
        <v>393</v>
      </c>
      <c r="BZ26" s="94">
        <v>416</v>
      </c>
      <c r="CA26" s="94">
        <v>416</v>
      </c>
      <c r="CB26" s="94">
        <v>416</v>
      </c>
      <c r="CC26" s="94">
        <v>416</v>
      </c>
      <c r="CD26" s="94">
        <v>395</v>
      </c>
      <c r="CE26" s="94">
        <v>395</v>
      </c>
      <c r="CF26" s="94">
        <v>395</v>
      </c>
      <c r="CG26" s="94">
        <v>395</v>
      </c>
      <c r="CH26" s="94">
        <v>352</v>
      </c>
      <c r="CI26" s="94">
        <v>352</v>
      </c>
      <c r="CJ26" s="94">
        <v>352</v>
      </c>
      <c r="CK26" s="94">
        <v>352</v>
      </c>
      <c r="CL26" s="94">
        <v>311</v>
      </c>
      <c r="CM26" s="94">
        <v>311</v>
      </c>
      <c r="CN26" s="94">
        <v>311</v>
      </c>
      <c r="CO26" s="94">
        <v>311</v>
      </c>
      <c r="CP26" s="94">
        <v>276</v>
      </c>
      <c r="CQ26" s="94">
        <v>276</v>
      </c>
      <c r="CR26" s="94">
        <v>276</v>
      </c>
      <c r="CS26" s="94">
        <v>276</v>
      </c>
      <c r="CT26" s="94"/>
      <c r="CU26" s="94"/>
      <c r="CV26" s="94"/>
      <c r="CW26" s="94"/>
      <c r="CX26" s="97">
        <f t="array" ref="CX26">SUMPRODUCT(B26:CW26*0.25)</f>
        <v>7734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4283.1059999999998</v>
      </c>
      <c r="C28" s="107">
        <f t="shared" ref="C28:BN28" si="2">SUM(C21:C27)</f>
        <v>4237.9979999999996</v>
      </c>
      <c r="D28" s="107">
        <f t="shared" si="2"/>
        <v>4195.9879999999994</v>
      </c>
      <c r="E28" s="107">
        <f t="shared" si="2"/>
        <v>4161.5339999999997</v>
      </c>
      <c r="F28" s="107">
        <f t="shared" si="2"/>
        <v>4145.1239999999998</v>
      </c>
      <c r="G28" s="107">
        <f t="shared" si="2"/>
        <v>4123.6759999999995</v>
      </c>
      <c r="H28" s="107">
        <f t="shared" si="2"/>
        <v>4105.2709999999997</v>
      </c>
      <c r="I28" s="107">
        <f t="shared" si="2"/>
        <v>4084.3770000000004</v>
      </c>
      <c r="J28" s="107">
        <f t="shared" si="2"/>
        <v>4082.0149999999999</v>
      </c>
      <c r="K28" s="107">
        <f t="shared" si="2"/>
        <v>4060.3900000000003</v>
      </c>
      <c r="L28" s="107">
        <f t="shared" si="2"/>
        <v>4042.9970000000003</v>
      </c>
      <c r="M28" s="107">
        <f t="shared" si="2"/>
        <v>4041.027</v>
      </c>
      <c r="N28" s="107">
        <f t="shared" si="2"/>
        <v>4037.98</v>
      </c>
      <c r="O28" s="107">
        <f t="shared" si="2"/>
        <v>4033.4709999999995</v>
      </c>
      <c r="P28" s="107">
        <f t="shared" si="2"/>
        <v>4043.681</v>
      </c>
      <c r="Q28" s="107">
        <f t="shared" si="2"/>
        <v>4059.0030000000002</v>
      </c>
      <c r="R28" s="107">
        <f t="shared" si="2"/>
        <v>4107.7389999999996</v>
      </c>
      <c r="S28" s="107">
        <f t="shared" si="2"/>
        <v>4146.8600000000006</v>
      </c>
      <c r="T28" s="107">
        <f t="shared" si="2"/>
        <v>4189.9849999999997</v>
      </c>
      <c r="U28" s="107">
        <f t="shared" si="2"/>
        <v>4261.1489999999994</v>
      </c>
      <c r="V28" s="107">
        <f t="shared" si="2"/>
        <v>4401.2049999999999</v>
      </c>
      <c r="W28" s="107">
        <f t="shared" si="2"/>
        <v>4490.8389999999999</v>
      </c>
      <c r="X28" s="107">
        <f t="shared" si="2"/>
        <v>4549.0450000000001</v>
      </c>
      <c r="Y28" s="107">
        <f t="shared" si="2"/>
        <v>4703.9130000000005</v>
      </c>
      <c r="Z28" s="107">
        <f t="shared" si="2"/>
        <v>4901.7539999999999</v>
      </c>
      <c r="AA28" s="107">
        <f t="shared" si="2"/>
        <v>5058.1489999999994</v>
      </c>
      <c r="AB28" s="107">
        <f t="shared" si="2"/>
        <v>5164.07</v>
      </c>
      <c r="AC28" s="107">
        <f t="shared" si="2"/>
        <v>5272.23</v>
      </c>
      <c r="AD28" s="107">
        <f t="shared" si="2"/>
        <v>5438.4830000000002</v>
      </c>
      <c r="AE28" s="107">
        <f t="shared" si="2"/>
        <v>5528.7939999999999</v>
      </c>
      <c r="AF28" s="107">
        <f t="shared" si="2"/>
        <v>5598.6360000000004</v>
      </c>
      <c r="AG28" s="107">
        <f t="shared" si="2"/>
        <v>5668.8629999999994</v>
      </c>
      <c r="AH28" s="107">
        <f t="shared" si="2"/>
        <v>5720.799</v>
      </c>
      <c r="AI28" s="107">
        <f t="shared" si="2"/>
        <v>5744.933</v>
      </c>
      <c r="AJ28" s="107">
        <f t="shared" si="2"/>
        <v>5767.6540000000005</v>
      </c>
      <c r="AK28" s="107">
        <f t="shared" si="2"/>
        <v>5887.9470000000001</v>
      </c>
      <c r="AL28" s="107">
        <f t="shared" si="2"/>
        <v>5837.1030000000001</v>
      </c>
      <c r="AM28" s="107">
        <f t="shared" si="2"/>
        <v>5874.9519999999993</v>
      </c>
      <c r="AN28" s="107">
        <f t="shared" si="2"/>
        <v>5865.1939999999995</v>
      </c>
      <c r="AO28" s="107">
        <f t="shared" si="2"/>
        <v>5865.98</v>
      </c>
      <c r="AP28" s="107">
        <f t="shared" si="2"/>
        <v>5963.8639999999996</v>
      </c>
      <c r="AQ28" s="107">
        <f t="shared" si="2"/>
        <v>5968.9059999999999</v>
      </c>
      <c r="AR28" s="107">
        <f t="shared" si="2"/>
        <v>5969.5519999999997</v>
      </c>
      <c r="AS28" s="107">
        <f t="shared" si="2"/>
        <v>5974.0560000000005</v>
      </c>
      <c r="AT28" s="107">
        <f t="shared" si="2"/>
        <v>5965.0990000000002</v>
      </c>
      <c r="AU28" s="107">
        <f t="shared" si="2"/>
        <v>5950.8539999999994</v>
      </c>
      <c r="AV28" s="107">
        <f t="shared" si="2"/>
        <v>5945.9</v>
      </c>
      <c r="AW28" s="107">
        <f t="shared" si="2"/>
        <v>5941.0969999999998</v>
      </c>
      <c r="AX28" s="107">
        <f t="shared" si="2"/>
        <v>5904.8919999999998</v>
      </c>
      <c r="AY28" s="107">
        <f t="shared" si="2"/>
        <v>5892.4040000000005</v>
      </c>
      <c r="AZ28" s="107">
        <f t="shared" si="2"/>
        <v>5874.7330000000002</v>
      </c>
      <c r="BA28" s="107">
        <f t="shared" si="2"/>
        <v>5838.4570000000003</v>
      </c>
      <c r="BB28" s="107">
        <f t="shared" si="2"/>
        <v>5784.0290000000005</v>
      </c>
      <c r="BC28" s="107">
        <f t="shared" si="2"/>
        <v>5737.2309999999998</v>
      </c>
      <c r="BD28" s="107">
        <f t="shared" si="2"/>
        <v>5697.4210000000003</v>
      </c>
      <c r="BE28" s="107">
        <f t="shared" si="2"/>
        <v>5648.4960000000001</v>
      </c>
      <c r="BF28" s="107">
        <f t="shared" si="2"/>
        <v>5578.7619999999997</v>
      </c>
      <c r="BG28" s="107">
        <f t="shared" si="2"/>
        <v>5523.9189999999999</v>
      </c>
      <c r="BH28" s="107">
        <f t="shared" si="2"/>
        <v>5481.3040000000001</v>
      </c>
      <c r="BI28" s="107">
        <f t="shared" si="2"/>
        <v>5467.1379999999999</v>
      </c>
      <c r="BJ28" s="107">
        <f t="shared" si="2"/>
        <v>5303.277</v>
      </c>
      <c r="BK28" s="107">
        <f t="shared" si="2"/>
        <v>5297.3620000000001</v>
      </c>
      <c r="BL28" s="107">
        <f t="shared" si="2"/>
        <v>5291.7749999999996</v>
      </c>
      <c r="BM28" s="107">
        <f t="shared" si="2"/>
        <v>5293.415</v>
      </c>
      <c r="BN28" s="107">
        <f t="shared" si="2"/>
        <v>5309.0720000000001</v>
      </c>
      <c r="BO28" s="107">
        <f t="shared" ref="BO28:CW28" si="3">SUM(BO21:BO27)</f>
        <v>5324.1630000000005</v>
      </c>
      <c r="BP28" s="107">
        <f t="shared" si="3"/>
        <v>5275.3860000000004</v>
      </c>
      <c r="BQ28" s="107">
        <f t="shared" si="3"/>
        <v>5306.8119999999999</v>
      </c>
      <c r="BR28" s="107">
        <f t="shared" si="3"/>
        <v>5396.0689999999995</v>
      </c>
      <c r="BS28" s="107">
        <f t="shared" si="3"/>
        <v>5404.53</v>
      </c>
      <c r="BT28" s="107">
        <f t="shared" si="3"/>
        <v>5440.424</v>
      </c>
      <c r="BU28" s="107">
        <f t="shared" si="3"/>
        <v>5497.6570000000002</v>
      </c>
      <c r="BV28" s="107">
        <f t="shared" si="3"/>
        <v>5537.0540000000001</v>
      </c>
      <c r="BW28" s="107">
        <f t="shared" si="3"/>
        <v>5613.049</v>
      </c>
      <c r="BX28" s="107">
        <f t="shared" si="3"/>
        <v>5665.1540000000005</v>
      </c>
      <c r="BY28" s="107">
        <f t="shared" si="3"/>
        <v>5784.1900000000005</v>
      </c>
      <c r="BZ28" s="107">
        <f t="shared" si="3"/>
        <v>5939.34</v>
      </c>
      <c r="CA28" s="107">
        <f t="shared" si="3"/>
        <v>6059.1419999999998</v>
      </c>
      <c r="CB28" s="107">
        <f t="shared" si="3"/>
        <v>6088.5309999999999</v>
      </c>
      <c r="CC28" s="107">
        <f t="shared" si="3"/>
        <v>6088.4639999999999</v>
      </c>
      <c r="CD28" s="107">
        <f t="shared" si="3"/>
        <v>6085.991</v>
      </c>
      <c r="CE28" s="107">
        <f t="shared" si="3"/>
        <v>6035.9070000000002</v>
      </c>
      <c r="CF28" s="107">
        <f t="shared" si="3"/>
        <v>5956.8760000000002</v>
      </c>
      <c r="CG28" s="107">
        <f t="shared" si="3"/>
        <v>5836.7809999999999</v>
      </c>
      <c r="CH28" s="107">
        <f t="shared" si="3"/>
        <v>5622.4089999999997</v>
      </c>
      <c r="CI28" s="107">
        <f t="shared" si="3"/>
        <v>5482.5190000000002</v>
      </c>
      <c r="CJ28" s="107">
        <f t="shared" si="3"/>
        <v>5412.5409999999993</v>
      </c>
      <c r="CK28" s="107">
        <f t="shared" si="3"/>
        <v>5286.4880000000003</v>
      </c>
      <c r="CL28" s="107">
        <f t="shared" si="3"/>
        <v>5112.8860000000004</v>
      </c>
      <c r="CM28" s="107">
        <f t="shared" si="3"/>
        <v>4977.5240000000003</v>
      </c>
      <c r="CN28" s="107">
        <f t="shared" si="3"/>
        <v>4896.6229999999996</v>
      </c>
      <c r="CO28" s="107">
        <f t="shared" si="3"/>
        <v>4793.7139999999999</v>
      </c>
      <c r="CP28" s="107">
        <f t="shared" si="3"/>
        <v>4725.1180000000004</v>
      </c>
      <c r="CQ28" s="107">
        <f t="shared" si="3"/>
        <v>4616.0029999999997</v>
      </c>
      <c r="CR28" s="107">
        <f t="shared" si="3"/>
        <v>4554.5429999999997</v>
      </c>
      <c r="CS28" s="107">
        <f t="shared" si="3"/>
        <v>4510.1450000000004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125178.24050000001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427</v>
      </c>
      <c r="C31" s="88">
        <v>426</v>
      </c>
      <c r="D31" s="88">
        <v>425</v>
      </c>
      <c r="E31" s="88">
        <v>424</v>
      </c>
      <c r="F31" s="88">
        <v>413</v>
      </c>
      <c r="G31" s="88">
        <v>412</v>
      </c>
      <c r="H31" s="88">
        <v>412</v>
      </c>
      <c r="I31" s="88">
        <v>413</v>
      </c>
      <c r="J31" s="88">
        <v>411.4</v>
      </c>
      <c r="K31" s="88">
        <v>416.1</v>
      </c>
      <c r="L31" s="88">
        <v>417.1</v>
      </c>
      <c r="M31" s="88">
        <v>420</v>
      </c>
      <c r="N31" s="88">
        <v>420</v>
      </c>
      <c r="O31" s="88">
        <v>415.5</v>
      </c>
      <c r="P31" s="88">
        <v>411</v>
      </c>
      <c r="Q31" s="88">
        <v>410.6</v>
      </c>
      <c r="R31" s="88">
        <v>416</v>
      </c>
      <c r="S31" s="88">
        <v>415</v>
      </c>
      <c r="T31" s="88">
        <v>416</v>
      </c>
      <c r="U31" s="88">
        <v>418</v>
      </c>
      <c r="V31" s="88">
        <v>449</v>
      </c>
      <c r="W31" s="88">
        <v>451</v>
      </c>
      <c r="X31" s="88">
        <v>453</v>
      </c>
      <c r="Y31" s="88">
        <v>456</v>
      </c>
      <c r="Z31" s="88">
        <v>505.54</v>
      </c>
      <c r="AA31" s="88">
        <v>506.54</v>
      </c>
      <c r="AB31" s="88">
        <v>506.54</v>
      </c>
      <c r="AC31" s="88">
        <v>505.54</v>
      </c>
      <c r="AD31" s="88">
        <v>551.52</v>
      </c>
      <c r="AE31" s="88">
        <v>548.52</v>
      </c>
      <c r="AF31" s="88">
        <v>543.52</v>
      </c>
      <c r="AG31" s="88">
        <v>539.52</v>
      </c>
      <c r="AH31" s="88">
        <v>577.04</v>
      </c>
      <c r="AI31" s="88">
        <v>572.04</v>
      </c>
      <c r="AJ31" s="88">
        <v>567.04</v>
      </c>
      <c r="AK31" s="88">
        <v>562.04</v>
      </c>
      <c r="AL31" s="88">
        <v>605.16999999999996</v>
      </c>
      <c r="AM31" s="88">
        <v>600.16999999999996</v>
      </c>
      <c r="AN31" s="88">
        <v>596.16999999999996</v>
      </c>
      <c r="AO31" s="88">
        <v>593.16999999999996</v>
      </c>
      <c r="AP31" s="88">
        <v>602.65</v>
      </c>
      <c r="AQ31" s="88">
        <v>601.65</v>
      </c>
      <c r="AR31" s="88">
        <v>599.65</v>
      </c>
      <c r="AS31" s="88">
        <v>601.65</v>
      </c>
      <c r="AT31" s="88">
        <v>611.44000000000005</v>
      </c>
      <c r="AU31" s="88">
        <v>619.44000000000005</v>
      </c>
      <c r="AV31" s="88">
        <v>619.14</v>
      </c>
      <c r="AW31" s="88">
        <v>622.44000000000005</v>
      </c>
      <c r="AX31" s="88">
        <v>620.51</v>
      </c>
      <c r="AY31" s="88">
        <v>630.51</v>
      </c>
      <c r="AZ31" s="88">
        <v>630.51</v>
      </c>
      <c r="BA31" s="88">
        <v>630.51</v>
      </c>
      <c r="BB31" s="88">
        <v>611.66999999999996</v>
      </c>
      <c r="BC31" s="88">
        <v>611.66999999999996</v>
      </c>
      <c r="BD31" s="88">
        <v>612.66999999999996</v>
      </c>
      <c r="BE31" s="88">
        <v>603.27</v>
      </c>
      <c r="BF31" s="88">
        <v>583.79999999999995</v>
      </c>
      <c r="BG31" s="88">
        <v>584.20000000000005</v>
      </c>
      <c r="BH31" s="88">
        <v>584.20000000000005</v>
      </c>
      <c r="BI31" s="88">
        <v>585.20000000000005</v>
      </c>
      <c r="BJ31" s="88">
        <v>554.62</v>
      </c>
      <c r="BK31" s="88">
        <v>556.32000000000005</v>
      </c>
      <c r="BL31" s="88">
        <v>556.62</v>
      </c>
      <c r="BM31" s="88">
        <v>559.62</v>
      </c>
      <c r="BN31" s="88">
        <v>550.71</v>
      </c>
      <c r="BO31" s="88">
        <v>555.71</v>
      </c>
      <c r="BP31" s="88">
        <v>561.71</v>
      </c>
      <c r="BQ31" s="88">
        <v>567.71</v>
      </c>
      <c r="BR31" s="88">
        <v>557.78</v>
      </c>
      <c r="BS31" s="88">
        <v>563.78</v>
      </c>
      <c r="BT31" s="88">
        <v>569.78</v>
      </c>
      <c r="BU31" s="88">
        <v>574.78</v>
      </c>
      <c r="BV31" s="88">
        <v>608.38</v>
      </c>
      <c r="BW31" s="88">
        <v>613.38</v>
      </c>
      <c r="BX31" s="88">
        <v>618.38</v>
      </c>
      <c r="BY31" s="88">
        <v>623.38</v>
      </c>
      <c r="BZ31" s="88">
        <v>651</v>
      </c>
      <c r="CA31" s="88">
        <v>655</v>
      </c>
      <c r="CB31" s="88">
        <v>657</v>
      </c>
      <c r="CC31" s="88">
        <v>657</v>
      </c>
      <c r="CD31" s="88">
        <v>635</v>
      </c>
      <c r="CE31" s="88">
        <v>634</v>
      </c>
      <c r="CF31" s="88">
        <v>632</v>
      </c>
      <c r="CG31" s="88">
        <v>629</v>
      </c>
      <c r="CH31" s="88">
        <v>582</v>
      </c>
      <c r="CI31" s="88">
        <v>579</v>
      </c>
      <c r="CJ31" s="88">
        <v>576</v>
      </c>
      <c r="CK31" s="88">
        <v>573</v>
      </c>
      <c r="CL31" s="88">
        <v>530</v>
      </c>
      <c r="CM31" s="88">
        <v>528</v>
      </c>
      <c r="CN31" s="88">
        <v>525</v>
      </c>
      <c r="CO31" s="88">
        <v>523</v>
      </c>
      <c r="CP31" s="88">
        <v>485</v>
      </c>
      <c r="CQ31" s="88">
        <v>482</v>
      </c>
      <c r="CR31" s="88">
        <v>480</v>
      </c>
      <c r="CS31" s="88">
        <v>478</v>
      </c>
      <c r="CT31" s="89"/>
      <c r="CU31" s="89"/>
      <c r="CV31" s="89"/>
      <c r="CW31" s="90"/>
      <c r="CX31" s="91">
        <f t="array" ref="CX31">SUMPRODUCT(B31:CW31*0.25)</f>
        <v>12969.554999999995</v>
      </c>
    </row>
    <row r="32" spans="1:102" ht="24.95" customHeight="1" x14ac:dyDescent="0.2">
      <c r="A32" s="92" t="s">
        <v>27</v>
      </c>
      <c r="B32" s="93">
        <v>4130.1059999999998</v>
      </c>
      <c r="C32" s="94">
        <v>4085.998</v>
      </c>
      <c r="D32" s="94">
        <v>4044.9879999999998</v>
      </c>
      <c r="E32" s="94">
        <v>4011.5340000000001</v>
      </c>
      <c r="F32" s="94">
        <v>3985.1239999999998</v>
      </c>
      <c r="G32" s="94">
        <v>3964.6759999999999</v>
      </c>
      <c r="H32" s="94">
        <v>3946.2710000000002</v>
      </c>
      <c r="I32" s="94">
        <v>3926.377</v>
      </c>
      <c r="J32" s="94">
        <v>3931.0149999999999</v>
      </c>
      <c r="K32" s="94">
        <v>3909.39</v>
      </c>
      <c r="L32" s="94">
        <v>3892.9969999999998</v>
      </c>
      <c r="M32" s="94">
        <v>3891.027</v>
      </c>
      <c r="N32" s="94">
        <v>3887.98</v>
      </c>
      <c r="O32" s="94">
        <v>3883.471</v>
      </c>
      <c r="P32" s="94">
        <v>3893.681</v>
      </c>
      <c r="Q32" s="94">
        <v>3909.0030000000002</v>
      </c>
      <c r="R32" s="94">
        <v>3965.739</v>
      </c>
      <c r="S32" s="94">
        <v>4003.86</v>
      </c>
      <c r="T32" s="94">
        <v>4045.9850000000001</v>
      </c>
      <c r="U32" s="94">
        <v>4115.1489999999994</v>
      </c>
      <c r="V32" s="94">
        <v>4224.2049999999999</v>
      </c>
      <c r="W32" s="94">
        <v>4311.8389999999999</v>
      </c>
      <c r="X32" s="94">
        <v>4367.5770000000002</v>
      </c>
      <c r="Y32" s="94">
        <v>4518.3609999999999</v>
      </c>
      <c r="Z32" s="94">
        <v>4697.7619999999997</v>
      </c>
      <c r="AA32" s="94">
        <v>4850.7449999999999</v>
      </c>
      <c r="AB32" s="94">
        <v>4953.6459999999997</v>
      </c>
      <c r="AC32" s="94">
        <v>5058.7820000000002</v>
      </c>
      <c r="AD32" s="94">
        <v>5264.1549999999997</v>
      </c>
      <c r="AE32" s="94">
        <v>5352.73</v>
      </c>
      <c r="AF32" s="94">
        <v>5423.076</v>
      </c>
      <c r="AG32" s="94">
        <v>5492.4549999999999</v>
      </c>
      <c r="AH32" s="94">
        <v>5610.5190000000002</v>
      </c>
      <c r="AI32" s="94">
        <v>5634.7089999999998</v>
      </c>
      <c r="AJ32" s="94">
        <v>5658.5259999999998</v>
      </c>
      <c r="AK32" s="94">
        <v>5781.0469999999996</v>
      </c>
      <c r="AL32" s="94">
        <v>5724.933</v>
      </c>
      <c r="AM32" s="94">
        <v>5765.51</v>
      </c>
      <c r="AN32" s="94">
        <v>5759.0240000000003</v>
      </c>
      <c r="AO32" s="94">
        <v>5763.81</v>
      </c>
      <c r="AP32" s="94">
        <v>5855.2139999999999</v>
      </c>
      <c r="AQ32" s="94">
        <v>5863.2560000000003</v>
      </c>
      <c r="AR32" s="94">
        <v>5866.902</v>
      </c>
      <c r="AS32" s="94">
        <v>5873.4059999999999</v>
      </c>
      <c r="AT32" s="94">
        <v>5821.2110000000002</v>
      </c>
      <c r="AU32" s="94">
        <v>5813.0339999999997</v>
      </c>
      <c r="AV32" s="94">
        <v>5812.2120000000004</v>
      </c>
      <c r="AW32" s="94">
        <v>5810.0169999999998</v>
      </c>
      <c r="AX32" s="94">
        <v>5776.6459999999997</v>
      </c>
      <c r="AY32" s="94">
        <v>5765.0820000000003</v>
      </c>
      <c r="AZ32" s="94">
        <v>5748.4030000000002</v>
      </c>
      <c r="BA32" s="94">
        <v>5713.6350000000002</v>
      </c>
      <c r="BB32" s="94">
        <v>5735.0029999999997</v>
      </c>
      <c r="BC32" s="94">
        <v>5689.7969999999996</v>
      </c>
      <c r="BD32" s="94">
        <v>5650.643</v>
      </c>
      <c r="BE32" s="94">
        <v>5603.5020000000004</v>
      </c>
      <c r="BF32" s="94">
        <v>5513.0060000000003</v>
      </c>
      <c r="BG32" s="94">
        <v>5460.0069999999996</v>
      </c>
      <c r="BH32" s="94">
        <v>5416.0720000000001</v>
      </c>
      <c r="BI32" s="94">
        <v>5401.3180000000002</v>
      </c>
      <c r="BJ32" s="94">
        <v>5288.7529999999997</v>
      </c>
      <c r="BK32" s="94">
        <v>5280.3220000000001</v>
      </c>
      <c r="BL32" s="94">
        <v>5271.8710000000001</v>
      </c>
      <c r="BM32" s="94">
        <v>5270.5510000000004</v>
      </c>
      <c r="BN32" s="94">
        <v>5250.2219999999998</v>
      </c>
      <c r="BO32" s="94">
        <v>5261.4129999999996</v>
      </c>
      <c r="BP32" s="94">
        <v>5207.84</v>
      </c>
      <c r="BQ32" s="94">
        <v>5234.6819999999998</v>
      </c>
      <c r="BR32" s="94">
        <v>5299.4170000000004</v>
      </c>
      <c r="BS32" s="94">
        <v>5303.1940000000004</v>
      </c>
      <c r="BT32" s="94">
        <v>5334.1760000000004</v>
      </c>
      <c r="BU32" s="94">
        <v>5387.4530000000004</v>
      </c>
      <c r="BV32" s="94">
        <v>5394.31</v>
      </c>
      <c r="BW32" s="94">
        <v>5466.165</v>
      </c>
      <c r="BX32" s="94">
        <v>5513.89</v>
      </c>
      <c r="BY32" s="94">
        <v>5628.3540000000003</v>
      </c>
      <c r="BZ32" s="94">
        <v>5774.1760000000004</v>
      </c>
      <c r="CA32" s="94">
        <v>5890.1419999999998</v>
      </c>
      <c r="CB32" s="94">
        <v>5917.5309999999999</v>
      </c>
      <c r="CC32" s="94">
        <v>5917.4639999999999</v>
      </c>
      <c r="CD32" s="94">
        <v>5935.991</v>
      </c>
      <c r="CE32" s="94">
        <v>5886.9070000000002</v>
      </c>
      <c r="CF32" s="94">
        <v>5809.8760000000002</v>
      </c>
      <c r="CG32" s="94">
        <v>5692.7809999999999</v>
      </c>
      <c r="CH32" s="94">
        <v>5505.4089999999997</v>
      </c>
      <c r="CI32" s="94">
        <v>5368.5190000000002</v>
      </c>
      <c r="CJ32" s="94">
        <v>5301.5410000000002</v>
      </c>
      <c r="CK32" s="94">
        <v>5178.4880000000003</v>
      </c>
      <c r="CL32" s="94">
        <v>5030.8860000000004</v>
      </c>
      <c r="CM32" s="94">
        <v>4897.5240000000003</v>
      </c>
      <c r="CN32" s="94">
        <v>4819.6229999999996</v>
      </c>
      <c r="CO32" s="94">
        <v>4718.7139999999999</v>
      </c>
      <c r="CP32" s="94">
        <v>4691.1180000000004</v>
      </c>
      <c r="CQ32" s="94">
        <v>4585.0029999999997</v>
      </c>
      <c r="CR32" s="94">
        <v>4525.5429999999997</v>
      </c>
      <c r="CS32" s="94">
        <v>4483.1450000000004</v>
      </c>
      <c r="CT32" s="95"/>
      <c r="CU32" s="95"/>
      <c r="CV32" s="95"/>
      <c r="CW32" s="96"/>
      <c r="CX32" s="97">
        <f t="array" ref="CX32">SUMPRODUCT(B32:CW32*0.25)</f>
        <v>122287.28549999997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4557.1059999999998</v>
      </c>
      <c r="C34" s="77">
        <f t="shared" ref="C34:BN34" si="4">SUM(C31:C33)</f>
        <v>4511.9979999999996</v>
      </c>
      <c r="D34" s="77">
        <f t="shared" si="4"/>
        <v>4469.9879999999994</v>
      </c>
      <c r="E34" s="77">
        <f t="shared" si="4"/>
        <v>4435.5339999999997</v>
      </c>
      <c r="F34" s="77">
        <f t="shared" si="4"/>
        <v>4398.1239999999998</v>
      </c>
      <c r="G34" s="77">
        <f t="shared" si="4"/>
        <v>4376.6759999999995</v>
      </c>
      <c r="H34" s="77">
        <f t="shared" si="4"/>
        <v>4358.2710000000006</v>
      </c>
      <c r="I34" s="77">
        <f t="shared" si="4"/>
        <v>4339.3770000000004</v>
      </c>
      <c r="J34" s="77">
        <f t="shared" si="4"/>
        <v>4342.415</v>
      </c>
      <c r="K34" s="77">
        <f t="shared" si="4"/>
        <v>4325.49</v>
      </c>
      <c r="L34" s="77">
        <f t="shared" si="4"/>
        <v>4310.0969999999998</v>
      </c>
      <c r="M34" s="77">
        <f t="shared" si="4"/>
        <v>4311.027</v>
      </c>
      <c r="N34" s="77">
        <f t="shared" si="4"/>
        <v>4307.9799999999996</v>
      </c>
      <c r="O34" s="77">
        <f t="shared" si="4"/>
        <v>4298.9709999999995</v>
      </c>
      <c r="P34" s="77">
        <f t="shared" si="4"/>
        <v>4304.6810000000005</v>
      </c>
      <c r="Q34" s="77">
        <f t="shared" si="4"/>
        <v>4319.6030000000001</v>
      </c>
      <c r="R34" s="77">
        <f t="shared" si="4"/>
        <v>4381.7389999999996</v>
      </c>
      <c r="S34" s="77">
        <f t="shared" si="4"/>
        <v>4418.8600000000006</v>
      </c>
      <c r="T34" s="77">
        <f t="shared" si="4"/>
        <v>4461.9850000000006</v>
      </c>
      <c r="U34" s="77">
        <f t="shared" si="4"/>
        <v>4533.1489999999994</v>
      </c>
      <c r="V34" s="77">
        <f t="shared" si="4"/>
        <v>4673.2049999999999</v>
      </c>
      <c r="W34" s="77">
        <f t="shared" si="4"/>
        <v>4762.8389999999999</v>
      </c>
      <c r="X34" s="77">
        <f t="shared" si="4"/>
        <v>4820.5770000000002</v>
      </c>
      <c r="Y34" s="77">
        <f t="shared" si="4"/>
        <v>4974.3609999999999</v>
      </c>
      <c r="Z34" s="77">
        <f t="shared" si="4"/>
        <v>5203.3019999999997</v>
      </c>
      <c r="AA34" s="77">
        <f t="shared" si="4"/>
        <v>5357.2849999999999</v>
      </c>
      <c r="AB34" s="77">
        <f t="shared" si="4"/>
        <v>5460.1859999999997</v>
      </c>
      <c r="AC34" s="77">
        <f t="shared" si="4"/>
        <v>5564.3220000000001</v>
      </c>
      <c r="AD34" s="77">
        <f t="shared" si="4"/>
        <v>5815.6749999999993</v>
      </c>
      <c r="AE34" s="77">
        <f t="shared" si="4"/>
        <v>5901.25</v>
      </c>
      <c r="AF34" s="77">
        <f t="shared" si="4"/>
        <v>5966.5959999999995</v>
      </c>
      <c r="AG34" s="77">
        <f t="shared" si="4"/>
        <v>6031.9750000000004</v>
      </c>
      <c r="AH34" s="77">
        <f t="shared" si="4"/>
        <v>6187.5590000000002</v>
      </c>
      <c r="AI34" s="77">
        <f t="shared" si="4"/>
        <v>6206.7489999999998</v>
      </c>
      <c r="AJ34" s="77">
        <f t="shared" si="4"/>
        <v>6225.5659999999998</v>
      </c>
      <c r="AK34" s="77">
        <f t="shared" si="4"/>
        <v>6343.0869999999995</v>
      </c>
      <c r="AL34" s="77">
        <f t="shared" si="4"/>
        <v>6330.1030000000001</v>
      </c>
      <c r="AM34" s="77">
        <f t="shared" si="4"/>
        <v>6365.68</v>
      </c>
      <c r="AN34" s="77">
        <f t="shared" si="4"/>
        <v>6355.1940000000004</v>
      </c>
      <c r="AO34" s="77">
        <f t="shared" si="4"/>
        <v>6356.9800000000005</v>
      </c>
      <c r="AP34" s="77">
        <f t="shared" si="4"/>
        <v>6457.8639999999996</v>
      </c>
      <c r="AQ34" s="77">
        <f t="shared" si="4"/>
        <v>6464.9059999999999</v>
      </c>
      <c r="AR34" s="77">
        <f t="shared" si="4"/>
        <v>6466.5519999999997</v>
      </c>
      <c r="AS34" s="77">
        <f t="shared" si="4"/>
        <v>6475.0559999999996</v>
      </c>
      <c r="AT34" s="77">
        <f t="shared" si="4"/>
        <v>6432.6509999999998</v>
      </c>
      <c r="AU34" s="77">
        <f t="shared" si="4"/>
        <v>6432.4740000000002</v>
      </c>
      <c r="AV34" s="77">
        <f t="shared" si="4"/>
        <v>6431.3520000000008</v>
      </c>
      <c r="AW34" s="77">
        <f t="shared" si="4"/>
        <v>6432.4570000000003</v>
      </c>
      <c r="AX34" s="77">
        <f t="shared" si="4"/>
        <v>6397.1559999999999</v>
      </c>
      <c r="AY34" s="77">
        <f t="shared" si="4"/>
        <v>6395.5920000000006</v>
      </c>
      <c r="AZ34" s="77">
        <f t="shared" si="4"/>
        <v>6378.9130000000005</v>
      </c>
      <c r="BA34" s="77">
        <f t="shared" si="4"/>
        <v>6344.1450000000004</v>
      </c>
      <c r="BB34" s="77">
        <f t="shared" si="4"/>
        <v>6346.6729999999998</v>
      </c>
      <c r="BC34" s="77">
        <f t="shared" si="4"/>
        <v>6301.4669999999996</v>
      </c>
      <c r="BD34" s="77">
        <f t="shared" si="4"/>
        <v>6263.3130000000001</v>
      </c>
      <c r="BE34" s="77">
        <f t="shared" si="4"/>
        <v>6206.7720000000008</v>
      </c>
      <c r="BF34" s="77">
        <f t="shared" si="4"/>
        <v>6096.8060000000005</v>
      </c>
      <c r="BG34" s="77">
        <f t="shared" si="4"/>
        <v>6044.2069999999994</v>
      </c>
      <c r="BH34" s="77">
        <f t="shared" si="4"/>
        <v>6000.2719999999999</v>
      </c>
      <c r="BI34" s="77">
        <f t="shared" si="4"/>
        <v>5986.518</v>
      </c>
      <c r="BJ34" s="77">
        <f t="shared" si="4"/>
        <v>5843.3729999999996</v>
      </c>
      <c r="BK34" s="77">
        <f t="shared" si="4"/>
        <v>5836.6419999999998</v>
      </c>
      <c r="BL34" s="77">
        <f t="shared" si="4"/>
        <v>5828.491</v>
      </c>
      <c r="BM34" s="77">
        <f t="shared" si="4"/>
        <v>5830.1710000000003</v>
      </c>
      <c r="BN34" s="77">
        <f t="shared" si="4"/>
        <v>5800.9319999999998</v>
      </c>
      <c r="BO34" s="77">
        <f t="shared" ref="BO34:CW34" si="5">SUM(BO31:BO33)</f>
        <v>5817.1229999999996</v>
      </c>
      <c r="BP34" s="77">
        <f t="shared" si="5"/>
        <v>5769.55</v>
      </c>
      <c r="BQ34" s="77">
        <f t="shared" si="5"/>
        <v>5802.3919999999998</v>
      </c>
      <c r="BR34" s="77">
        <f t="shared" si="5"/>
        <v>5857.1970000000001</v>
      </c>
      <c r="BS34" s="77">
        <f t="shared" si="5"/>
        <v>5866.9740000000002</v>
      </c>
      <c r="BT34" s="77">
        <f t="shared" si="5"/>
        <v>5903.9560000000001</v>
      </c>
      <c r="BU34" s="77">
        <f t="shared" si="5"/>
        <v>5962.2330000000002</v>
      </c>
      <c r="BV34" s="77">
        <f t="shared" si="5"/>
        <v>6002.6900000000005</v>
      </c>
      <c r="BW34" s="77">
        <f t="shared" si="5"/>
        <v>6079.5450000000001</v>
      </c>
      <c r="BX34" s="77">
        <f t="shared" si="5"/>
        <v>6132.27</v>
      </c>
      <c r="BY34" s="77">
        <f t="shared" si="5"/>
        <v>6251.7340000000004</v>
      </c>
      <c r="BZ34" s="77">
        <f t="shared" si="5"/>
        <v>6425.1760000000004</v>
      </c>
      <c r="CA34" s="77">
        <f t="shared" si="5"/>
        <v>6545.1419999999998</v>
      </c>
      <c r="CB34" s="77">
        <f t="shared" si="5"/>
        <v>6574.5309999999999</v>
      </c>
      <c r="CC34" s="77">
        <f t="shared" si="5"/>
        <v>6574.4639999999999</v>
      </c>
      <c r="CD34" s="77">
        <f t="shared" si="5"/>
        <v>6570.991</v>
      </c>
      <c r="CE34" s="77">
        <f t="shared" si="5"/>
        <v>6520.9070000000002</v>
      </c>
      <c r="CF34" s="77">
        <f t="shared" si="5"/>
        <v>6441.8760000000002</v>
      </c>
      <c r="CG34" s="77">
        <f t="shared" si="5"/>
        <v>6321.7809999999999</v>
      </c>
      <c r="CH34" s="77">
        <f t="shared" si="5"/>
        <v>6087.4089999999997</v>
      </c>
      <c r="CI34" s="77">
        <f t="shared" si="5"/>
        <v>5947.5190000000002</v>
      </c>
      <c r="CJ34" s="77">
        <f t="shared" si="5"/>
        <v>5877.5410000000002</v>
      </c>
      <c r="CK34" s="77">
        <f t="shared" si="5"/>
        <v>5751.4880000000003</v>
      </c>
      <c r="CL34" s="77">
        <f t="shared" si="5"/>
        <v>5560.8860000000004</v>
      </c>
      <c r="CM34" s="77">
        <f t="shared" si="5"/>
        <v>5425.5240000000003</v>
      </c>
      <c r="CN34" s="77">
        <f t="shared" si="5"/>
        <v>5344.6229999999996</v>
      </c>
      <c r="CO34" s="77">
        <f t="shared" si="5"/>
        <v>5241.7139999999999</v>
      </c>
      <c r="CP34" s="77">
        <f t="shared" si="5"/>
        <v>5176.1180000000004</v>
      </c>
      <c r="CQ34" s="77">
        <f t="shared" si="5"/>
        <v>5067.0029999999997</v>
      </c>
      <c r="CR34" s="77">
        <f t="shared" si="5"/>
        <v>5005.5429999999997</v>
      </c>
      <c r="CS34" s="77">
        <f t="shared" si="5"/>
        <v>4961.1450000000004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135256.84049999996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43</v>
      </c>
      <c r="C37" s="115">
        <v>43</v>
      </c>
      <c r="D37" s="115">
        <v>43</v>
      </c>
      <c r="E37" s="115">
        <v>43</v>
      </c>
      <c r="F37" s="115">
        <v>43</v>
      </c>
      <c r="G37" s="115">
        <v>43</v>
      </c>
      <c r="H37" s="115">
        <v>43</v>
      </c>
      <c r="I37" s="115">
        <v>43</v>
      </c>
      <c r="J37" s="115">
        <v>43</v>
      </c>
      <c r="K37" s="115">
        <v>43</v>
      </c>
      <c r="L37" s="115">
        <v>43</v>
      </c>
      <c r="M37" s="115">
        <v>43</v>
      </c>
      <c r="N37" s="115">
        <v>43</v>
      </c>
      <c r="O37" s="115">
        <v>43</v>
      </c>
      <c r="P37" s="115">
        <v>43</v>
      </c>
      <c r="Q37" s="115">
        <v>43</v>
      </c>
      <c r="R37" s="115">
        <v>43</v>
      </c>
      <c r="S37" s="115">
        <v>43</v>
      </c>
      <c r="T37" s="115">
        <v>43</v>
      </c>
      <c r="U37" s="115">
        <v>43</v>
      </c>
      <c r="V37" s="115">
        <v>43</v>
      </c>
      <c r="W37" s="115">
        <v>43</v>
      </c>
      <c r="X37" s="115">
        <v>43</v>
      </c>
      <c r="Y37" s="115">
        <v>43</v>
      </c>
      <c r="Z37" s="115">
        <v>49</v>
      </c>
      <c r="AA37" s="115">
        <v>49</v>
      </c>
      <c r="AB37" s="115">
        <v>49</v>
      </c>
      <c r="AC37" s="115">
        <v>49</v>
      </c>
      <c r="AD37" s="115">
        <v>42</v>
      </c>
      <c r="AE37" s="115">
        <v>42</v>
      </c>
      <c r="AF37" s="115">
        <v>42</v>
      </c>
      <c r="AG37" s="115">
        <v>42</v>
      </c>
      <c r="AH37" s="115">
        <v>50</v>
      </c>
      <c r="AI37" s="115">
        <v>50</v>
      </c>
      <c r="AJ37" s="115">
        <v>50</v>
      </c>
      <c r="AK37" s="115">
        <v>50</v>
      </c>
      <c r="AL37" s="115">
        <v>50</v>
      </c>
      <c r="AM37" s="115">
        <v>50</v>
      </c>
      <c r="AN37" s="115">
        <v>50</v>
      </c>
      <c r="AO37" s="115">
        <v>50</v>
      </c>
      <c r="AP37" s="115">
        <v>50</v>
      </c>
      <c r="AQ37" s="115">
        <v>50</v>
      </c>
      <c r="AR37" s="115">
        <v>50</v>
      </c>
      <c r="AS37" s="115">
        <v>50</v>
      </c>
      <c r="AT37" s="115">
        <v>50</v>
      </c>
      <c r="AU37" s="115">
        <v>50</v>
      </c>
      <c r="AV37" s="115">
        <v>50</v>
      </c>
      <c r="AW37" s="115">
        <v>50</v>
      </c>
      <c r="AX37" s="115">
        <v>50</v>
      </c>
      <c r="AY37" s="115">
        <v>50</v>
      </c>
      <c r="AZ37" s="115">
        <v>50</v>
      </c>
      <c r="BA37" s="115">
        <v>50</v>
      </c>
      <c r="BB37" s="115">
        <v>50</v>
      </c>
      <c r="BC37" s="115">
        <v>50</v>
      </c>
      <c r="BD37" s="115">
        <v>50</v>
      </c>
      <c r="BE37" s="115">
        <v>50</v>
      </c>
      <c r="BF37" s="115">
        <v>50</v>
      </c>
      <c r="BG37" s="115">
        <v>50</v>
      </c>
      <c r="BH37" s="115">
        <v>50</v>
      </c>
      <c r="BI37" s="115">
        <v>50</v>
      </c>
      <c r="BJ37" s="115">
        <v>50</v>
      </c>
      <c r="BK37" s="115">
        <v>50</v>
      </c>
      <c r="BL37" s="115">
        <v>50</v>
      </c>
      <c r="BM37" s="115">
        <v>50</v>
      </c>
      <c r="BN37" s="115">
        <v>50</v>
      </c>
      <c r="BO37" s="115">
        <v>50</v>
      </c>
      <c r="BP37" s="115">
        <v>50</v>
      </c>
      <c r="BQ37" s="115">
        <v>50</v>
      </c>
      <c r="BR37" s="115">
        <v>34</v>
      </c>
      <c r="BS37" s="115">
        <v>34</v>
      </c>
      <c r="BT37" s="115">
        <v>34</v>
      </c>
      <c r="BU37" s="115">
        <v>34</v>
      </c>
      <c r="BV37" s="115">
        <v>34</v>
      </c>
      <c r="BW37" s="115">
        <v>34</v>
      </c>
      <c r="BX37" s="115">
        <v>34</v>
      </c>
      <c r="BY37" s="115">
        <v>34</v>
      </c>
      <c r="BZ37" s="115">
        <v>52</v>
      </c>
      <c r="CA37" s="115">
        <v>52</v>
      </c>
      <c r="CB37" s="115">
        <v>52</v>
      </c>
      <c r="CC37" s="115">
        <v>52</v>
      </c>
      <c r="CD37" s="115">
        <v>51</v>
      </c>
      <c r="CE37" s="115">
        <v>51</v>
      </c>
      <c r="CF37" s="115">
        <v>51</v>
      </c>
      <c r="CG37" s="115">
        <v>51</v>
      </c>
      <c r="CH37" s="115">
        <v>31</v>
      </c>
      <c r="CI37" s="115">
        <v>31</v>
      </c>
      <c r="CJ37" s="115">
        <v>31</v>
      </c>
      <c r="CK37" s="115">
        <v>31</v>
      </c>
      <c r="CL37" s="115">
        <v>31</v>
      </c>
      <c r="CM37" s="115">
        <v>31</v>
      </c>
      <c r="CN37" s="115">
        <v>31</v>
      </c>
      <c r="CO37" s="115">
        <v>31</v>
      </c>
      <c r="CP37" s="115">
        <v>31</v>
      </c>
      <c r="CQ37" s="115">
        <v>31</v>
      </c>
      <c r="CR37" s="115">
        <v>31</v>
      </c>
      <c r="CS37" s="115">
        <v>31</v>
      </c>
      <c r="CT37" s="116"/>
      <c r="CU37" s="116"/>
      <c r="CV37" s="116"/>
      <c r="CW37" s="117"/>
      <c r="CX37" s="91">
        <f t="array" ref="CX37">SUMPRODUCT(B37:CW37*0.25)</f>
        <v>1063</v>
      </c>
    </row>
    <row r="38" spans="1:102" ht="24.95" customHeight="1" x14ac:dyDescent="0.2">
      <c r="A38" s="118" t="s">
        <v>45</v>
      </c>
      <c r="B38" s="119">
        <v>177</v>
      </c>
      <c r="C38" s="120">
        <v>177</v>
      </c>
      <c r="D38" s="120">
        <v>177</v>
      </c>
      <c r="E38" s="120">
        <v>177</v>
      </c>
      <c r="F38" s="120">
        <v>156</v>
      </c>
      <c r="G38" s="120">
        <v>156</v>
      </c>
      <c r="H38" s="120">
        <v>156</v>
      </c>
      <c r="I38" s="120">
        <v>156</v>
      </c>
      <c r="J38" s="120">
        <v>155</v>
      </c>
      <c r="K38" s="120">
        <v>155</v>
      </c>
      <c r="L38" s="120">
        <v>155</v>
      </c>
      <c r="M38" s="120">
        <v>155</v>
      </c>
      <c r="N38" s="120">
        <v>155</v>
      </c>
      <c r="O38" s="120">
        <v>155</v>
      </c>
      <c r="P38" s="120">
        <v>155</v>
      </c>
      <c r="Q38" s="120">
        <v>155</v>
      </c>
      <c r="R38" s="120">
        <v>175</v>
      </c>
      <c r="S38" s="120">
        <v>175</v>
      </c>
      <c r="T38" s="120">
        <v>175</v>
      </c>
      <c r="U38" s="120">
        <v>175</v>
      </c>
      <c r="V38" s="120">
        <v>175</v>
      </c>
      <c r="W38" s="120">
        <v>175</v>
      </c>
      <c r="X38" s="120">
        <v>175</v>
      </c>
      <c r="Y38" s="120">
        <v>175</v>
      </c>
      <c r="Z38" s="120">
        <v>202</v>
      </c>
      <c r="AA38" s="120">
        <v>202</v>
      </c>
      <c r="AB38" s="120">
        <v>202</v>
      </c>
      <c r="AC38" s="120">
        <v>202</v>
      </c>
      <c r="AD38" s="120">
        <v>299</v>
      </c>
      <c r="AE38" s="120">
        <v>299</v>
      </c>
      <c r="AF38" s="120">
        <v>299</v>
      </c>
      <c r="AG38" s="120">
        <v>299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380</v>
      </c>
      <c r="BS38" s="120">
        <v>380</v>
      </c>
      <c r="BT38" s="120">
        <v>380</v>
      </c>
      <c r="BU38" s="120">
        <v>380</v>
      </c>
      <c r="BV38" s="120">
        <v>380</v>
      </c>
      <c r="BW38" s="120">
        <v>380</v>
      </c>
      <c r="BX38" s="120">
        <v>380</v>
      </c>
      <c r="BY38" s="120">
        <v>380</v>
      </c>
      <c r="BZ38" s="120">
        <v>380</v>
      </c>
      <c r="CA38" s="120">
        <v>380</v>
      </c>
      <c r="CB38" s="120">
        <v>380</v>
      </c>
      <c r="CC38" s="120">
        <v>380</v>
      </c>
      <c r="CD38" s="120">
        <v>380</v>
      </c>
      <c r="CE38" s="120">
        <v>380</v>
      </c>
      <c r="CF38" s="120">
        <v>380</v>
      </c>
      <c r="CG38" s="120">
        <v>380</v>
      </c>
      <c r="CH38" s="120">
        <v>380</v>
      </c>
      <c r="CI38" s="120">
        <v>380</v>
      </c>
      <c r="CJ38" s="120">
        <v>380</v>
      </c>
      <c r="CK38" s="120">
        <v>380</v>
      </c>
      <c r="CL38" s="120">
        <v>363</v>
      </c>
      <c r="CM38" s="120">
        <v>363</v>
      </c>
      <c r="CN38" s="120">
        <v>363</v>
      </c>
      <c r="CO38" s="120">
        <v>363</v>
      </c>
      <c r="CP38" s="120">
        <v>366</v>
      </c>
      <c r="CQ38" s="120">
        <v>366</v>
      </c>
      <c r="CR38" s="120">
        <v>366</v>
      </c>
      <c r="CS38" s="120">
        <v>366</v>
      </c>
      <c r="CT38" s="120"/>
      <c r="CU38" s="120"/>
      <c r="CV38" s="120"/>
      <c r="CW38" s="121"/>
      <c r="CX38" s="97">
        <f t="array" ref="CX38">SUMPRODUCT(B38:CW38*0.25)</f>
        <v>7723</v>
      </c>
    </row>
    <row r="39" spans="1:102" ht="24.95" customHeight="1" x14ac:dyDescent="0.2">
      <c r="A39" s="118" t="s">
        <v>46</v>
      </c>
      <c r="B39" s="119">
        <v>194.5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>
        <v>16.399999999999999</v>
      </c>
      <c r="AD39" s="120"/>
      <c r="AE39" s="120">
        <v>315.3</v>
      </c>
      <c r="AF39" s="120">
        <v>600</v>
      </c>
      <c r="AG39" s="120">
        <v>525.29999999999995</v>
      </c>
      <c r="AH39" s="120">
        <v>584.6</v>
      </c>
      <c r="AI39" s="120">
        <v>600</v>
      </c>
      <c r="AJ39" s="120">
        <v>600</v>
      </c>
      <c r="AK39" s="120">
        <v>600</v>
      </c>
      <c r="AL39" s="120">
        <v>600</v>
      </c>
      <c r="AM39" s="120">
        <v>600</v>
      </c>
      <c r="AN39" s="120">
        <v>600</v>
      </c>
      <c r="AO39" s="120">
        <v>600</v>
      </c>
      <c r="AP39" s="120">
        <v>600</v>
      </c>
      <c r="AQ39" s="120">
        <v>600</v>
      </c>
      <c r="AR39" s="120">
        <v>600</v>
      </c>
      <c r="AS39" s="120">
        <v>600</v>
      </c>
      <c r="AT39" s="120">
        <v>600</v>
      </c>
      <c r="AU39" s="120">
        <v>600</v>
      </c>
      <c r="AV39" s="120">
        <v>600</v>
      </c>
      <c r="AW39" s="120">
        <v>600</v>
      </c>
      <c r="AX39" s="120">
        <v>600</v>
      </c>
      <c r="AY39" s="120">
        <v>600</v>
      </c>
      <c r="AZ39" s="120">
        <v>600</v>
      </c>
      <c r="BA39" s="120">
        <v>600</v>
      </c>
      <c r="BB39" s="120">
        <v>600</v>
      </c>
      <c r="BC39" s="120">
        <v>600</v>
      </c>
      <c r="BD39" s="120">
        <v>600</v>
      </c>
      <c r="BE39" s="120">
        <v>600</v>
      </c>
      <c r="BF39" s="120">
        <v>600</v>
      </c>
      <c r="BG39" s="120">
        <v>600</v>
      </c>
      <c r="BH39" s="120">
        <v>600</v>
      </c>
      <c r="BI39" s="120">
        <v>600</v>
      </c>
      <c r="BJ39" s="120">
        <v>899</v>
      </c>
      <c r="BK39" s="120">
        <v>899</v>
      </c>
      <c r="BL39" s="120">
        <v>899</v>
      </c>
      <c r="BM39" s="120">
        <v>899</v>
      </c>
      <c r="BN39" s="120">
        <v>908</v>
      </c>
      <c r="BO39" s="120">
        <v>908</v>
      </c>
      <c r="BP39" s="120">
        <v>908</v>
      </c>
      <c r="BQ39" s="120">
        <v>908</v>
      </c>
      <c r="BR39" s="120">
        <v>416.6</v>
      </c>
      <c r="BS39" s="120">
        <v>452.2</v>
      </c>
      <c r="BT39" s="120">
        <v>936</v>
      </c>
      <c r="BU39" s="120">
        <v>936</v>
      </c>
      <c r="BV39" s="120">
        <v>954</v>
      </c>
      <c r="BW39" s="120">
        <v>954</v>
      </c>
      <c r="BX39" s="120">
        <v>954</v>
      </c>
      <c r="BY39" s="120">
        <v>690.6</v>
      </c>
      <c r="BZ39" s="120">
        <v>696.6</v>
      </c>
      <c r="CA39" s="120">
        <v>734.7</v>
      </c>
      <c r="CB39" s="120">
        <v>622.79999999999995</v>
      </c>
      <c r="CC39" s="120">
        <v>624.5</v>
      </c>
      <c r="CD39" s="120">
        <v>673.7</v>
      </c>
      <c r="CE39" s="120">
        <v>673.8</v>
      </c>
      <c r="CF39" s="120">
        <v>683.3</v>
      </c>
      <c r="CG39" s="120">
        <v>730.6</v>
      </c>
      <c r="CH39" s="120">
        <v>855.3</v>
      </c>
      <c r="CI39" s="120">
        <v>1016</v>
      </c>
      <c r="CJ39" s="120">
        <v>1016</v>
      </c>
      <c r="CK39" s="120">
        <v>1016</v>
      </c>
      <c r="CL39" s="120">
        <v>938</v>
      </c>
      <c r="CM39" s="120">
        <v>823.1</v>
      </c>
      <c r="CN39" s="120">
        <v>692.1</v>
      </c>
      <c r="CO39" s="120">
        <v>622.5</v>
      </c>
      <c r="CP39" s="120">
        <v>558.5</v>
      </c>
      <c r="CQ39" s="120">
        <v>356.7</v>
      </c>
      <c r="CR39" s="120">
        <v>248.9</v>
      </c>
      <c r="CS39" s="120"/>
      <c r="CT39" s="122"/>
      <c r="CU39" s="122"/>
      <c r="CV39" s="122"/>
      <c r="CW39" s="121"/>
      <c r="CX39" s="97">
        <f t="array" ref="CX39">SUMPRODUCT(B39:CW39*0.25)</f>
        <v>11385.15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40</v>
      </c>
      <c r="AM40" s="120">
        <v>40</v>
      </c>
      <c r="AN40" s="120">
        <v>40</v>
      </c>
      <c r="AO40" s="120">
        <v>40</v>
      </c>
      <c r="AP40" s="120">
        <v>40</v>
      </c>
      <c r="AQ40" s="120">
        <v>40</v>
      </c>
      <c r="AR40" s="120">
        <v>40</v>
      </c>
      <c r="AS40" s="120">
        <v>40</v>
      </c>
      <c r="AT40" s="120"/>
      <c r="AU40" s="120"/>
      <c r="AV40" s="120"/>
      <c r="AW40" s="120"/>
      <c r="AX40" s="120"/>
      <c r="AY40" s="120"/>
      <c r="AZ40" s="120"/>
      <c r="BA40" s="120"/>
      <c r="BB40" s="120">
        <v>55</v>
      </c>
      <c r="BC40" s="120">
        <v>55</v>
      </c>
      <c r="BD40" s="120">
        <v>55</v>
      </c>
      <c r="BE40" s="120">
        <v>55</v>
      </c>
      <c r="BF40" s="120">
        <v>25</v>
      </c>
      <c r="BG40" s="120">
        <v>25</v>
      </c>
      <c r="BH40" s="120">
        <v>25</v>
      </c>
      <c r="BI40" s="120">
        <v>25</v>
      </c>
      <c r="BJ40" s="120">
        <v>46</v>
      </c>
      <c r="BK40" s="120">
        <v>46</v>
      </c>
      <c r="BL40" s="120">
        <v>46</v>
      </c>
      <c r="BM40" s="120">
        <v>46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206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/>
      <c r="W41" s="120"/>
      <c r="X41" s="120"/>
      <c r="Y41" s="120"/>
      <c r="Z41" s="120"/>
      <c r="AA41" s="120"/>
      <c r="AB41" s="120"/>
      <c r="AC41" s="120"/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169.1</v>
      </c>
      <c r="CI41" s="120">
        <v>169.1</v>
      </c>
      <c r="CJ41" s="120">
        <v>169.1</v>
      </c>
      <c r="CK41" s="120">
        <v>169.1</v>
      </c>
      <c r="CL41" s="120">
        <v>154.19999999999999</v>
      </c>
      <c r="CM41" s="120">
        <v>154.19999999999999</v>
      </c>
      <c r="CN41" s="120">
        <v>154.19999999999999</v>
      </c>
      <c r="CO41" s="120">
        <v>154.19999999999999</v>
      </c>
      <c r="CP41" s="120">
        <v>93.8</v>
      </c>
      <c r="CQ41" s="120">
        <v>93.8</v>
      </c>
      <c r="CR41" s="120">
        <v>93.8</v>
      </c>
      <c r="CS41" s="120">
        <v>93.8</v>
      </c>
      <c r="CT41" s="122"/>
      <c r="CU41" s="122"/>
      <c r="CV41" s="122"/>
      <c r="CW41" s="121"/>
      <c r="CX41" s="97">
        <f t="array" ref="CX41">SUMPRODUCT(B41:CW41*0.25)</f>
        <v>4667.0999999999985</v>
      </c>
    </row>
    <row r="42" spans="1:102" ht="30" customHeight="1" thickBot="1" x14ac:dyDescent="0.25">
      <c r="A42" s="105" t="s">
        <v>49</v>
      </c>
      <c r="B42" s="106">
        <f>SUM(B37:B41)</f>
        <v>414.5</v>
      </c>
      <c r="C42" s="107">
        <f t="shared" ref="C42:BN42" si="6">SUM(C37:C41)</f>
        <v>220</v>
      </c>
      <c r="D42" s="107">
        <f t="shared" si="6"/>
        <v>220</v>
      </c>
      <c r="E42" s="107">
        <f t="shared" si="6"/>
        <v>220</v>
      </c>
      <c r="F42" s="107">
        <f t="shared" si="6"/>
        <v>199</v>
      </c>
      <c r="G42" s="107">
        <f t="shared" si="6"/>
        <v>199</v>
      </c>
      <c r="H42" s="107">
        <f t="shared" si="6"/>
        <v>199</v>
      </c>
      <c r="I42" s="107">
        <f t="shared" si="6"/>
        <v>199</v>
      </c>
      <c r="J42" s="107">
        <f t="shared" si="6"/>
        <v>448</v>
      </c>
      <c r="K42" s="107">
        <f t="shared" si="6"/>
        <v>448</v>
      </c>
      <c r="L42" s="107">
        <f t="shared" si="6"/>
        <v>448</v>
      </c>
      <c r="M42" s="107">
        <f t="shared" si="6"/>
        <v>448</v>
      </c>
      <c r="N42" s="107">
        <f t="shared" si="6"/>
        <v>448</v>
      </c>
      <c r="O42" s="107">
        <f t="shared" si="6"/>
        <v>448</v>
      </c>
      <c r="P42" s="107">
        <f t="shared" si="6"/>
        <v>448</v>
      </c>
      <c r="Q42" s="107">
        <f t="shared" si="6"/>
        <v>448</v>
      </c>
      <c r="R42" s="107">
        <f t="shared" si="6"/>
        <v>468</v>
      </c>
      <c r="S42" s="107">
        <f t="shared" si="6"/>
        <v>468</v>
      </c>
      <c r="T42" s="107">
        <f t="shared" si="6"/>
        <v>468</v>
      </c>
      <c r="U42" s="107">
        <f t="shared" si="6"/>
        <v>468</v>
      </c>
      <c r="V42" s="107">
        <f t="shared" si="6"/>
        <v>218</v>
      </c>
      <c r="W42" s="107">
        <f t="shared" si="6"/>
        <v>218</v>
      </c>
      <c r="X42" s="107">
        <f t="shared" si="6"/>
        <v>218</v>
      </c>
      <c r="Y42" s="107">
        <f t="shared" si="6"/>
        <v>218</v>
      </c>
      <c r="Z42" s="107">
        <f t="shared" si="6"/>
        <v>251</v>
      </c>
      <c r="AA42" s="107">
        <f t="shared" si="6"/>
        <v>251</v>
      </c>
      <c r="AB42" s="107">
        <f t="shared" si="6"/>
        <v>251</v>
      </c>
      <c r="AC42" s="107">
        <f t="shared" si="6"/>
        <v>267.39999999999998</v>
      </c>
      <c r="AD42" s="107">
        <f t="shared" si="6"/>
        <v>591</v>
      </c>
      <c r="AE42" s="107">
        <f t="shared" si="6"/>
        <v>906.3</v>
      </c>
      <c r="AF42" s="107">
        <f t="shared" si="6"/>
        <v>1191</v>
      </c>
      <c r="AG42" s="107">
        <f t="shared" si="6"/>
        <v>1116.3</v>
      </c>
      <c r="AH42" s="107">
        <f t="shared" si="6"/>
        <v>1284.5999999999999</v>
      </c>
      <c r="AI42" s="107">
        <f t="shared" si="6"/>
        <v>1300</v>
      </c>
      <c r="AJ42" s="107">
        <f t="shared" si="6"/>
        <v>1300</v>
      </c>
      <c r="AK42" s="107">
        <f t="shared" si="6"/>
        <v>1300</v>
      </c>
      <c r="AL42" s="107">
        <f t="shared" si="6"/>
        <v>1340</v>
      </c>
      <c r="AM42" s="107">
        <f t="shared" si="6"/>
        <v>1340</v>
      </c>
      <c r="AN42" s="107">
        <f t="shared" si="6"/>
        <v>1340</v>
      </c>
      <c r="AO42" s="107">
        <f t="shared" si="6"/>
        <v>1340</v>
      </c>
      <c r="AP42" s="107">
        <f t="shared" si="6"/>
        <v>1340</v>
      </c>
      <c r="AQ42" s="107">
        <f t="shared" si="6"/>
        <v>1340</v>
      </c>
      <c r="AR42" s="107">
        <f t="shared" si="6"/>
        <v>1340</v>
      </c>
      <c r="AS42" s="107">
        <f t="shared" si="6"/>
        <v>1340</v>
      </c>
      <c r="AT42" s="107">
        <f t="shared" si="6"/>
        <v>1300</v>
      </c>
      <c r="AU42" s="107">
        <f t="shared" si="6"/>
        <v>1300</v>
      </c>
      <c r="AV42" s="107">
        <f t="shared" si="6"/>
        <v>1300</v>
      </c>
      <c r="AW42" s="107">
        <f t="shared" si="6"/>
        <v>1300</v>
      </c>
      <c r="AX42" s="107">
        <f t="shared" si="6"/>
        <v>1300</v>
      </c>
      <c r="AY42" s="107">
        <f t="shared" si="6"/>
        <v>1300</v>
      </c>
      <c r="AZ42" s="107">
        <f t="shared" si="6"/>
        <v>1300</v>
      </c>
      <c r="BA42" s="107">
        <f t="shared" si="6"/>
        <v>1300</v>
      </c>
      <c r="BB42" s="107">
        <f t="shared" si="6"/>
        <v>1355</v>
      </c>
      <c r="BC42" s="107">
        <f t="shared" si="6"/>
        <v>1355</v>
      </c>
      <c r="BD42" s="107">
        <f t="shared" si="6"/>
        <v>1355</v>
      </c>
      <c r="BE42" s="107">
        <f t="shared" si="6"/>
        <v>1355</v>
      </c>
      <c r="BF42" s="107">
        <f t="shared" si="6"/>
        <v>1325</v>
      </c>
      <c r="BG42" s="107">
        <f t="shared" si="6"/>
        <v>1325</v>
      </c>
      <c r="BH42" s="107">
        <f t="shared" si="6"/>
        <v>1325</v>
      </c>
      <c r="BI42" s="107">
        <f t="shared" si="6"/>
        <v>1325</v>
      </c>
      <c r="BJ42" s="107">
        <f t="shared" si="6"/>
        <v>1645</v>
      </c>
      <c r="BK42" s="107">
        <f t="shared" si="6"/>
        <v>1645</v>
      </c>
      <c r="BL42" s="107">
        <f t="shared" si="6"/>
        <v>1645</v>
      </c>
      <c r="BM42" s="107">
        <f t="shared" si="6"/>
        <v>1645</v>
      </c>
      <c r="BN42" s="107">
        <f t="shared" si="6"/>
        <v>1608</v>
      </c>
      <c r="BO42" s="107">
        <f t="shared" ref="BO42:CW42" si="7">SUM(BO37:BO41)</f>
        <v>1608</v>
      </c>
      <c r="BP42" s="107">
        <f t="shared" si="7"/>
        <v>1608</v>
      </c>
      <c r="BQ42" s="107">
        <f t="shared" si="7"/>
        <v>1608</v>
      </c>
      <c r="BR42" s="107">
        <f t="shared" si="7"/>
        <v>1080.5999999999999</v>
      </c>
      <c r="BS42" s="107">
        <f t="shared" si="7"/>
        <v>1116.2</v>
      </c>
      <c r="BT42" s="107">
        <f t="shared" si="7"/>
        <v>1600</v>
      </c>
      <c r="BU42" s="107">
        <f t="shared" si="7"/>
        <v>1600</v>
      </c>
      <c r="BV42" s="107">
        <f t="shared" si="7"/>
        <v>1618</v>
      </c>
      <c r="BW42" s="107">
        <f t="shared" si="7"/>
        <v>1618</v>
      </c>
      <c r="BX42" s="107">
        <f t="shared" si="7"/>
        <v>1618</v>
      </c>
      <c r="BY42" s="107">
        <f t="shared" si="7"/>
        <v>1354.6</v>
      </c>
      <c r="BZ42" s="107">
        <f t="shared" si="7"/>
        <v>1378.6</v>
      </c>
      <c r="CA42" s="107">
        <f t="shared" si="7"/>
        <v>1416.7</v>
      </c>
      <c r="CB42" s="107">
        <f t="shared" si="7"/>
        <v>1304.8</v>
      </c>
      <c r="CC42" s="107">
        <f t="shared" si="7"/>
        <v>1306.5</v>
      </c>
      <c r="CD42" s="107">
        <f t="shared" si="7"/>
        <v>1354.7</v>
      </c>
      <c r="CE42" s="107">
        <f t="shared" si="7"/>
        <v>1354.8</v>
      </c>
      <c r="CF42" s="107">
        <f t="shared" si="7"/>
        <v>1364.3</v>
      </c>
      <c r="CG42" s="107">
        <f t="shared" si="7"/>
        <v>1411.6</v>
      </c>
      <c r="CH42" s="107">
        <f t="shared" si="7"/>
        <v>1435.3999999999999</v>
      </c>
      <c r="CI42" s="107">
        <f t="shared" si="7"/>
        <v>1596.1</v>
      </c>
      <c r="CJ42" s="107">
        <f t="shared" si="7"/>
        <v>1596.1</v>
      </c>
      <c r="CK42" s="107">
        <f t="shared" si="7"/>
        <v>1596.1</v>
      </c>
      <c r="CL42" s="107">
        <f t="shared" si="7"/>
        <v>1486.2</v>
      </c>
      <c r="CM42" s="107">
        <f t="shared" si="7"/>
        <v>1371.3</v>
      </c>
      <c r="CN42" s="107">
        <f t="shared" si="7"/>
        <v>1240.3</v>
      </c>
      <c r="CO42" s="107">
        <f t="shared" si="7"/>
        <v>1170.7</v>
      </c>
      <c r="CP42" s="107">
        <f t="shared" si="7"/>
        <v>1049.3</v>
      </c>
      <c r="CQ42" s="107">
        <f t="shared" si="7"/>
        <v>847.5</v>
      </c>
      <c r="CR42" s="107">
        <f t="shared" si="7"/>
        <v>739.69999999999993</v>
      </c>
      <c r="CS42" s="107">
        <f t="shared" si="7"/>
        <v>490.8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25044.25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194.5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16.399999999999999</v>
      </c>
      <c r="AD47" s="120"/>
      <c r="AE47" s="120">
        <v>315.3</v>
      </c>
      <c r="AF47" s="120">
        <v>600</v>
      </c>
      <c r="AG47" s="120">
        <v>525.29999999999995</v>
      </c>
      <c r="AH47" s="120">
        <v>584.6</v>
      </c>
      <c r="AI47" s="120">
        <v>600</v>
      </c>
      <c r="AJ47" s="120">
        <v>600</v>
      </c>
      <c r="AK47" s="120">
        <v>600</v>
      </c>
      <c r="AL47" s="120">
        <v>600</v>
      </c>
      <c r="AM47" s="120">
        <v>600</v>
      </c>
      <c r="AN47" s="120">
        <v>600</v>
      </c>
      <c r="AO47" s="120">
        <v>600</v>
      </c>
      <c r="AP47" s="120">
        <v>600</v>
      </c>
      <c r="AQ47" s="120">
        <v>600</v>
      </c>
      <c r="AR47" s="120">
        <v>600</v>
      </c>
      <c r="AS47" s="120">
        <v>600</v>
      </c>
      <c r="AT47" s="120">
        <v>600</v>
      </c>
      <c r="AU47" s="120">
        <v>600</v>
      </c>
      <c r="AV47" s="120">
        <v>600</v>
      </c>
      <c r="AW47" s="120">
        <v>600</v>
      </c>
      <c r="AX47" s="120">
        <v>600</v>
      </c>
      <c r="AY47" s="120">
        <v>600</v>
      </c>
      <c r="AZ47" s="120">
        <v>600</v>
      </c>
      <c r="BA47" s="120">
        <v>600</v>
      </c>
      <c r="BB47" s="120">
        <v>600</v>
      </c>
      <c r="BC47" s="120">
        <v>600</v>
      </c>
      <c r="BD47" s="120">
        <v>600</v>
      </c>
      <c r="BE47" s="120">
        <v>600</v>
      </c>
      <c r="BF47" s="120">
        <v>600</v>
      </c>
      <c r="BG47" s="120">
        <v>600</v>
      </c>
      <c r="BH47" s="120">
        <v>600</v>
      </c>
      <c r="BI47" s="120">
        <v>600</v>
      </c>
      <c r="BJ47" s="120">
        <v>899</v>
      </c>
      <c r="BK47" s="120">
        <v>899</v>
      </c>
      <c r="BL47" s="120">
        <v>899</v>
      </c>
      <c r="BM47" s="120">
        <v>899</v>
      </c>
      <c r="BN47" s="120">
        <v>908</v>
      </c>
      <c r="BO47" s="120">
        <v>908</v>
      </c>
      <c r="BP47" s="120">
        <v>908</v>
      </c>
      <c r="BQ47" s="120">
        <v>908</v>
      </c>
      <c r="BR47" s="120">
        <v>416.6</v>
      </c>
      <c r="BS47" s="120">
        <v>452.2</v>
      </c>
      <c r="BT47" s="120">
        <v>936</v>
      </c>
      <c r="BU47" s="120">
        <v>936</v>
      </c>
      <c r="BV47" s="120">
        <v>954</v>
      </c>
      <c r="BW47" s="120">
        <v>954</v>
      </c>
      <c r="BX47" s="120">
        <v>954</v>
      </c>
      <c r="BY47" s="120">
        <v>690.6</v>
      </c>
      <c r="BZ47" s="120">
        <v>696.6</v>
      </c>
      <c r="CA47" s="120">
        <v>734.7</v>
      </c>
      <c r="CB47" s="120">
        <v>622.79999999999995</v>
      </c>
      <c r="CC47" s="120">
        <v>624.5</v>
      </c>
      <c r="CD47" s="120">
        <v>673.7</v>
      </c>
      <c r="CE47" s="120">
        <v>673.8</v>
      </c>
      <c r="CF47" s="120">
        <v>683.3</v>
      </c>
      <c r="CG47" s="120">
        <v>730.6</v>
      </c>
      <c r="CH47" s="120">
        <v>855.3</v>
      </c>
      <c r="CI47" s="120">
        <v>1016</v>
      </c>
      <c r="CJ47" s="120">
        <v>1016</v>
      </c>
      <c r="CK47" s="120">
        <v>1016</v>
      </c>
      <c r="CL47" s="120">
        <v>938</v>
      </c>
      <c r="CM47" s="120">
        <v>823.1</v>
      </c>
      <c r="CN47" s="120">
        <v>692.1</v>
      </c>
      <c r="CO47" s="120">
        <v>622.5</v>
      </c>
      <c r="CP47" s="120">
        <v>558.5</v>
      </c>
      <c r="CQ47" s="120">
        <v>356.7</v>
      </c>
      <c r="CR47" s="120">
        <v>248.9</v>
      </c>
      <c r="CS47" s="120"/>
      <c r="CT47" s="122"/>
      <c r="CU47" s="122"/>
      <c r="CV47" s="122"/>
      <c r="CW47" s="121"/>
      <c r="CX47" s="97">
        <f t="array" ref="CX47">SUMPRODUCT(B47:CW47*0.25)</f>
        <v>11385.15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/>
      <c r="W49" s="120"/>
      <c r="X49" s="120"/>
      <c r="Y49" s="120"/>
      <c r="Z49" s="120"/>
      <c r="AA49" s="120"/>
      <c r="AB49" s="120"/>
      <c r="AC49" s="120"/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169.1</v>
      </c>
      <c r="CI49" s="120">
        <v>169.1</v>
      </c>
      <c r="CJ49" s="120">
        <v>169.1</v>
      </c>
      <c r="CK49" s="120">
        <v>169.1</v>
      </c>
      <c r="CL49" s="120">
        <v>154.19999999999999</v>
      </c>
      <c r="CM49" s="120">
        <v>154.19999999999999</v>
      </c>
      <c r="CN49" s="120">
        <v>154.19999999999999</v>
      </c>
      <c r="CO49" s="120">
        <v>154.19999999999999</v>
      </c>
      <c r="CP49" s="120">
        <v>93.8</v>
      </c>
      <c r="CQ49" s="120">
        <v>93.8</v>
      </c>
      <c r="CR49" s="120">
        <v>93.8</v>
      </c>
      <c r="CS49" s="120">
        <v>93.8</v>
      </c>
      <c r="CT49" s="122"/>
      <c r="CU49" s="122"/>
      <c r="CV49" s="122"/>
      <c r="CW49" s="121"/>
      <c r="CX49" s="97">
        <f t="array" ref="CX49">SUMPRODUCT(B49:CW49*0.25)</f>
        <v>4667.0999999999985</v>
      </c>
    </row>
    <row r="50" spans="1:102" ht="24.95" customHeight="1" x14ac:dyDescent="0.2">
      <c r="A50" s="104" t="s">
        <v>51</v>
      </c>
      <c r="B50" s="119">
        <v>202</v>
      </c>
      <c r="C50" s="120">
        <v>202</v>
      </c>
      <c r="D50" s="120">
        <v>202</v>
      </c>
      <c r="E50" s="120">
        <v>202</v>
      </c>
      <c r="F50" s="120">
        <v>194</v>
      </c>
      <c r="G50" s="120">
        <v>194</v>
      </c>
      <c r="H50" s="120">
        <v>194</v>
      </c>
      <c r="I50" s="120">
        <v>194</v>
      </c>
      <c r="J50" s="120">
        <v>189</v>
      </c>
      <c r="K50" s="120">
        <v>189</v>
      </c>
      <c r="L50" s="120">
        <v>189</v>
      </c>
      <c r="M50" s="120">
        <v>189</v>
      </c>
      <c r="N50" s="120">
        <v>189</v>
      </c>
      <c r="O50" s="120">
        <v>189</v>
      </c>
      <c r="P50" s="120">
        <v>189</v>
      </c>
      <c r="Q50" s="120">
        <v>189</v>
      </c>
      <c r="R50" s="120">
        <v>200</v>
      </c>
      <c r="S50" s="120">
        <v>200</v>
      </c>
      <c r="T50" s="120">
        <v>200</v>
      </c>
      <c r="U50" s="120">
        <v>200</v>
      </c>
      <c r="V50" s="120">
        <v>230</v>
      </c>
      <c r="W50" s="120">
        <v>230</v>
      </c>
      <c r="X50" s="120">
        <v>230</v>
      </c>
      <c r="Y50" s="120">
        <v>230</v>
      </c>
      <c r="Z50" s="120">
        <v>270</v>
      </c>
      <c r="AA50" s="120">
        <v>270</v>
      </c>
      <c r="AB50" s="120">
        <v>270</v>
      </c>
      <c r="AC50" s="120">
        <v>270</v>
      </c>
      <c r="AD50" s="120">
        <v>297</v>
      </c>
      <c r="AE50" s="120">
        <v>297</v>
      </c>
      <c r="AF50" s="120">
        <v>297</v>
      </c>
      <c r="AG50" s="120">
        <v>297</v>
      </c>
      <c r="AH50" s="120">
        <v>307</v>
      </c>
      <c r="AI50" s="120">
        <v>307</v>
      </c>
      <c r="AJ50" s="120">
        <v>307</v>
      </c>
      <c r="AK50" s="120">
        <v>307</v>
      </c>
      <c r="AL50" s="120">
        <v>304</v>
      </c>
      <c r="AM50" s="120">
        <v>304</v>
      </c>
      <c r="AN50" s="120">
        <v>304</v>
      </c>
      <c r="AO50" s="120">
        <v>304</v>
      </c>
      <c r="AP50" s="120">
        <v>302</v>
      </c>
      <c r="AQ50" s="120">
        <v>302</v>
      </c>
      <c r="AR50" s="120">
        <v>302</v>
      </c>
      <c r="AS50" s="120">
        <v>302</v>
      </c>
      <c r="AT50" s="120">
        <v>301</v>
      </c>
      <c r="AU50" s="120">
        <v>301</v>
      </c>
      <c r="AV50" s="120">
        <v>301</v>
      </c>
      <c r="AW50" s="120">
        <v>301</v>
      </c>
      <c r="AX50" s="120">
        <v>295</v>
      </c>
      <c r="AY50" s="120">
        <v>295</v>
      </c>
      <c r="AZ50" s="120">
        <v>295</v>
      </c>
      <c r="BA50" s="120">
        <v>295</v>
      </c>
      <c r="BB50" s="120">
        <v>285</v>
      </c>
      <c r="BC50" s="120">
        <v>285</v>
      </c>
      <c r="BD50" s="120">
        <v>285</v>
      </c>
      <c r="BE50" s="120">
        <v>285</v>
      </c>
      <c r="BF50" s="120">
        <v>287</v>
      </c>
      <c r="BG50" s="120">
        <v>287</v>
      </c>
      <c r="BH50" s="120">
        <v>287</v>
      </c>
      <c r="BI50" s="120">
        <v>287</v>
      </c>
      <c r="BJ50" s="120">
        <v>291</v>
      </c>
      <c r="BK50" s="120">
        <v>291</v>
      </c>
      <c r="BL50" s="120">
        <v>291</v>
      </c>
      <c r="BM50" s="120">
        <v>291</v>
      </c>
      <c r="BN50" s="120">
        <v>301</v>
      </c>
      <c r="BO50" s="120">
        <v>301</v>
      </c>
      <c r="BP50" s="120">
        <v>301</v>
      </c>
      <c r="BQ50" s="120">
        <v>301</v>
      </c>
      <c r="BR50" s="120">
        <v>335</v>
      </c>
      <c r="BS50" s="120">
        <v>335</v>
      </c>
      <c r="BT50" s="120">
        <v>335</v>
      </c>
      <c r="BU50" s="120">
        <v>335</v>
      </c>
      <c r="BV50" s="120">
        <v>374</v>
      </c>
      <c r="BW50" s="120">
        <v>374</v>
      </c>
      <c r="BX50" s="120">
        <v>374</v>
      </c>
      <c r="BY50" s="120">
        <v>374</v>
      </c>
      <c r="BZ50" s="120">
        <v>400</v>
      </c>
      <c r="CA50" s="120">
        <v>400</v>
      </c>
      <c r="CB50" s="120">
        <v>400</v>
      </c>
      <c r="CC50" s="120">
        <v>400</v>
      </c>
      <c r="CD50" s="120">
        <v>379</v>
      </c>
      <c r="CE50" s="120">
        <v>379</v>
      </c>
      <c r="CF50" s="120">
        <v>379</v>
      </c>
      <c r="CG50" s="120">
        <v>379</v>
      </c>
      <c r="CH50" s="120">
        <v>337</v>
      </c>
      <c r="CI50" s="120">
        <v>337</v>
      </c>
      <c r="CJ50" s="120">
        <v>337</v>
      </c>
      <c r="CK50" s="120">
        <v>337</v>
      </c>
      <c r="CL50" s="120">
        <v>296</v>
      </c>
      <c r="CM50" s="120">
        <v>296</v>
      </c>
      <c r="CN50" s="120">
        <v>296</v>
      </c>
      <c r="CO50" s="120">
        <v>296</v>
      </c>
      <c r="CP50" s="120">
        <v>260</v>
      </c>
      <c r="CQ50" s="120">
        <v>260</v>
      </c>
      <c r="CR50" s="120">
        <v>260</v>
      </c>
      <c r="CS50" s="120">
        <v>260</v>
      </c>
      <c r="CT50" s="122"/>
      <c r="CU50" s="122"/>
      <c r="CV50" s="122"/>
      <c r="CW50" s="121"/>
      <c r="CX50" s="97">
        <f t="array" ref="CX50">SUMPRODUCT(B50:CW50*0.25)</f>
        <v>6825</v>
      </c>
    </row>
    <row r="51" spans="1:102" ht="30" customHeight="1" thickBot="1" x14ac:dyDescent="0.25">
      <c r="A51" s="105" t="s">
        <v>52</v>
      </c>
      <c r="B51" s="106">
        <f>SUM(B45:B50)</f>
        <v>396.5</v>
      </c>
      <c r="C51" s="107">
        <f t="shared" ref="C51:BN51" si="8">SUM(C45:C50)</f>
        <v>202</v>
      </c>
      <c r="D51" s="107">
        <f t="shared" si="8"/>
        <v>202</v>
      </c>
      <c r="E51" s="107">
        <f t="shared" si="8"/>
        <v>202</v>
      </c>
      <c r="F51" s="107">
        <f t="shared" si="8"/>
        <v>194</v>
      </c>
      <c r="G51" s="107">
        <f t="shared" si="8"/>
        <v>194</v>
      </c>
      <c r="H51" s="107">
        <f t="shared" si="8"/>
        <v>194</v>
      </c>
      <c r="I51" s="107">
        <f t="shared" si="8"/>
        <v>194</v>
      </c>
      <c r="J51" s="107">
        <f t="shared" si="8"/>
        <v>439</v>
      </c>
      <c r="K51" s="107">
        <f t="shared" si="8"/>
        <v>439</v>
      </c>
      <c r="L51" s="107">
        <f t="shared" si="8"/>
        <v>439</v>
      </c>
      <c r="M51" s="107">
        <f t="shared" si="8"/>
        <v>439</v>
      </c>
      <c r="N51" s="107">
        <f t="shared" si="8"/>
        <v>439</v>
      </c>
      <c r="O51" s="107">
        <f t="shared" si="8"/>
        <v>439</v>
      </c>
      <c r="P51" s="107">
        <f t="shared" si="8"/>
        <v>439</v>
      </c>
      <c r="Q51" s="107">
        <f t="shared" si="8"/>
        <v>439</v>
      </c>
      <c r="R51" s="107">
        <f t="shared" si="8"/>
        <v>450</v>
      </c>
      <c r="S51" s="107">
        <f t="shared" si="8"/>
        <v>450</v>
      </c>
      <c r="T51" s="107">
        <f t="shared" si="8"/>
        <v>450</v>
      </c>
      <c r="U51" s="107">
        <f t="shared" si="8"/>
        <v>450</v>
      </c>
      <c r="V51" s="107">
        <f t="shared" si="8"/>
        <v>230</v>
      </c>
      <c r="W51" s="107">
        <f t="shared" si="8"/>
        <v>230</v>
      </c>
      <c r="X51" s="107">
        <f t="shared" si="8"/>
        <v>230</v>
      </c>
      <c r="Y51" s="107">
        <f t="shared" si="8"/>
        <v>230</v>
      </c>
      <c r="Z51" s="107">
        <f t="shared" si="8"/>
        <v>270</v>
      </c>
      <c r="AA51" s="107">
        <f t="shared" si="8"/>
        <v>270</v>
      </c>
      <c r="AB51" s="107">
        <f t="shared" si="8"/>
        <v>270</v>
      </c>
      <c r="AC51" s="107">
        <f t="shared" si="8"/>
        <v>286.39999999999998</v>
      </c>
      <c r="AD51" s="107">
        <f t="shared" si="8"/>
        <v>547</v>
      </c>
      <c r="AE51" s="107">
        <f t="shared" si="8"/>
        <v>862.3</v>
      </c>
      <c r="AF51" s="107">
        <f t="shared" si="8"/>
        <v>1147</v>
      </c>
      <c r="AG51" s="107">
        <f t="shared" si="8"/>
        <v>1072.3</v>
      </c>
      <c r="AH51" s="107">
        <f t="shared" si="8"/>
        <v>1141.5999999999999</v>
      </c>
      <c r="AI51" s="107">
        <f t="shared" si="8"/>
        <v>1157</v>
      </c>
      <c r="AJ51" s="107">
        <f t="shared" si="8"/>
        <v>1157</v>
      </c>
      <c r="AK51" s="107">
        <f t="shared" si="8"/>
        <v>1157</v>
      </c>
      <c r="AL51" s="107">
        <f t="shared" si="8"/>
        <v>1154</v>
      </c>
      <c r="AM51" s="107">
        <f t="shared" si="8"/>
        <v>1154</v>
      </c>
      <c r="AN51" s="107">
        <f t="shared" si="8"/>
        <v>1154</v>
      </c>
      <c r="AO51" s="107">
        <f t="shared" si="8"/>
        <v>1154</v>
      </c>
      <c r="AP51" s="107">
        <f t="shared" si="8"/>
        <v>1152</v>
      </c>
      <c r="AQ51" s="107">
        <f t="shared" si="8"/>
        <v>1152</v>
      </c>
      <c r="AR51" s="107">
        <f t="shared" si="8"/>
        <v>1152</v>
      </c>
      <c r="AS51" s="107">
        <f t="shared" si="8"/>
        <v>1152</v>
      </c>
      <c r="AT51" s="107">
        <f t="shared" si="8"/>
        <v>1151</v>
      </c>
      <c r="AU51" s="107">
        <f t="shared" si="8"/>
        <v>1151</v>
      </c>
      <c r="AV51" s="107">
        <f t="shared" si="8"/>
        <v>1151</v>
      </c>
      <c r="AW51" s="107">
        <f t="shared" si="8"/>
        <v>1151</v>
      </c>
      <c r="AX51" s="107">
        <f t="shared" si="8"/>
        <v>1145</v>
      </c>
      <c r="AY51" s="107">
        <f t="shared" si="8"/>
        <v>1145</v>
      </c>
      <c r="AZ51" s="107">
        <f t="shared" si="8"/>
        <v>1145</v>
      </c>
      <c r="BA51" s="107">
        <f t="shared" si="8"/>
        <v>1145</v>
      </c>
      <c r="BB51" s="107">
        <f t="shared" si="8"/>
        <v>1135</v>
      </c>
      <c r="BC51" s="107">
        <f t="shared" si="8"/>
        <v>1135</v>
      </c>
      <c r="BD51" s="107">
        <f t="shared" si="8"/>
        <v>1135</v>
      </c>
      <c r="BE51" s="107">
        <f t="shared" si="8"/>
        <v>1135</v>
      </c>
      <c r="BF51" s="107">
        <f t="shared" si="8"/>
        <v>1137</v>
      </c>
      <c r="BG51" s="107">
        <f t="shared" si="8"/>
        <v>1137</v>
      </c>
      <c r="BH51" s="107">
        <f t="shared" si="8"/>
        <v>1137</v>
      </c>
      <c r="BI51" s="107">
        <f t="shared" si="8"/>
        <v>1137</v>
      </c>
      <c r="BJ51" s="107">
        <f t="shared" si="8"/>
        <v>1440</v>
      </c>
      <c r="BK51" s="107">
        <f t="shared" si="8"/>
        <v>1440</v>
      </c>
      <c r="BL51" s="107">
        <f t="shared" si="8"/>
        <v>1440</v>
      </c>
      <c r="BM51" s="107">
        <f t="shared" si="8"/>
        <v>1440</v>
      </c>
      <c r="BN51" s="107">
        <f t="shared" si="8"/>
        <v>1459</v>
      </c>
      <c r="BO51" s="107">
        <f t="shared" ref="BO51:CW51" si="9">SUM(BO45:BO50)</f>
        <v>1459</v>
      </c>
      <c r="BP51" s="107">
        <f t="shared" si="9"/>
        <v>1459</v>
      </c>
      <c r="BQ51" s="107">
        <f t="shared" si="9"/>
        <v>1459</v>
      </c>
      <c r="BR51" s="107">
        <f t="shared" si="9"/>
        <v>1001.6</v>
      </c>
      <c r="BS51" s="107">
        <f t="shared" si="9"/>
        <v>1037.2</v>
      </c>
      <c r="BT51" s="107">
        <f t="shared" si="9"/>
        <v>1521</v>
      </c>
      <c r="BU51" s="107">
        <f t="shared" si="9"/>
        <v>1521</v>
      </c>
      <c r="BV51" s="107">
        <f t="shared" si="9"/>
        <v>1578</v>
      </c>
      <c r="BW51" s="107">
        <f t="shared" si="9"/>
        <v>1578</v>
      </c>
      <c r="BX51" s="107">
        <f t="shared" si="9"/>
        <v>1578</v>
      </c>
      <c r="BY51" s="107">
        <f t="shared" si="9"/>
        <v>1314.6</v>
      </c>
      <c r="BZ51" s="107">
        <f t="shared" si="9"/>
        <v>1346.6</v>
      </c>
      <c r="CA51" s="107">
        <f t="shared" si="9"/>
        <v>1384.7</v>
      </c>
      <c r="CB51" s="107">
        <f t="shared" si="9"/>
        <v>1272.8</v>
      </c>
      <c r="CC51" s="107">
        <f t="shared" si="9"/>
        <v>1274.5</v>
      </c>
      <c r="CD51" s="107">
        <f t="shared" si="9"/>
        <v>1302.7</v>
      </c>
      <c r="CE51" s="107">
        <f t="shared" si="9"/>
        <v>1302.8</v>
      </c>
      <c r="CF51" s="107">
        <f t="shared" si="9"/>
        <v>1312.3</v>
      </c>
      <c r="CG51" s="107">
        <f t="shared" si="9"/>
        <v>1359.6</v>
      </c>
      <c r="CH51" s="107">
        <f t="shared" si="9"/>
        <v>1361.3999999999999</v>
      </c>
      <c r="CI51" s="107">
        <f t="shared" si="9"/>
        <v>1522.1</v>
      </c>
      <c r="CJ51" s="107">
        <f t="shared" si="9"/>
        <v>1522.1</v>
      </c>
      <c r="CK51" s="107">
        <f t="shared" si="9"/>
        <v>1522.1</v>
      </c>
      <c r="CL51" s="107">
        <f t="shared" si="9"/>
        <v>1388.2</v>
      </c>
      <c r="CM51" s="107">
        <f t="shared" si="9"/>
        <v>1273.3</v>
      </c>
      <c r="CN51" s="107">
        <f t="shared" si="9"/>
        <v>1142.3</v>
      </c>
      <c r="CO51" s="107">
        <f t="shared" si="9"/>
        <v>1072.7</v>
      </c>
      <c r="CP51" s="107">
        <f t="shared" si="9"/>
        <v>912.3</v>
      </c>
      <c r="CQ51" s="107">
        <f t="shared" si="9"/>
        <v>710.5</v>
      </c>
      <c r="CR51" s="107">
        <f t="shared" si="9"/>
        <v>602.70000000000005</v>
      </c>
      <c r="CS51" s="107">
        <f t="shared" si="9"/>
        <v>353.8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22877.25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4751.6059999999998</v>
      </c>
      <c r="C54" s="107">
        <f t="shared" ref="C54:BN54" si="12">C18+C28+C42</f>
        <v>4511.9979999999996</v>
      </c>
      <c r="D54" s="107">
        <f t="shared" si="12"/>
        <v>4469.9879999999994</v>
      </c>
      <c r="E54" s="107">
        <f t="shared" si="12"/>
        <v>4435.5339999999997</v>
      </c>
      <c r="F54" s="107">
        <f t="shared" si="12"/>
        <v>4398.1239999999998</v>
      </c>
      <c r="G54" s="107">
        <f t="shared" si="12"/>
        <v>4376.6759999999995</v>
      </c>
      <c r="H54" s="107">
        <f t="shared" si="12"/>
        <v>4358.2709999999997</v>
      </c>
      <c r="I54" s="107">
        <f t="shared" si="12"/>
        <v>4339.3770000000004</v>
      </c>
      <c r="J54" s="107">
        <f t="shared" si="12"/>
        <v>4592.415</v>
      </c>
      <c r="K54" s="107">
        <f t="shared" si="12"/>
        <v>4575.4900000000007</v>
      </c>
      <c r="L54" s="107">
        <f t="shared" si="12"/>
        <v>4560.0970000000007</v>
      </c>
      <c r="M54" s="107">
        <f t="shared" si="12"/>
        <v>4561.027</v>
      </c>
      <c r="N54" s="107">
        <f t="shared" si="12"/>
        <v>4557.9799999999996</v>
      </c>
      <c r="O54" s="107">
        <f t="shared" si="12"/>
        <v>4548.9709999999995</v>
      </c>
      <c r="P54" s="107">
        <f t="shared" si="12"/>
        <v>4554.6810000000005</v>
      </c>
      <c r="Q54" s="107">
        <f t="shared" si="12"/>
        <v>4569.6030000000001</v>
      </c>
      <c r="R54" s="107">
        <f t="shared" si="12"/>
        <v>4631.7389999999996</v>
      </c>
      <c r="S54" s="107">
        <f t="shared" si="12"/>
        <v>4668.8600000000006</v>
      </c>
      <c r="T54" s="107">
        <f t="shared" si="12"/>
        <v>4711.9849999999997</v>
      </c>
      <c r="U54" s="107">
        <f t="shared" si="12"/>
        <v>4783.1489999999994</v>
      </c>
      <c r="V54" s="107">
        <f t="shared" si="12"/>
        <v>4673.2049999999999</v>
      </c>
      <c r="W54" s="107">
        <f t="shared" si="12"/>
        <v>4762.8389999999999</v>
      </c>
      <c r="X54" s="107">
        <f t="shared" si="12"/>
        <v>4820.5770000000002</v>
      </c>
      <c r="Y54" s="107">
        <f t="shared" si="12"/>
        <v>4974.3610000000008</v>
      </c>
      <c r="Z54" s="107">
        <f t="shared" si="12"/>
        <v>5203.3019999999997</v>
      </c>
      <c r="AA54" s="107">
        <f t="shared" si="12"/>
        <v>5357.2849999999999</v>
      </c>
      <c r="AB54" s="107">
        <f t="shared" si="12"/>
        <v>5460.1859999999997</v>
      </c>
      <c r="AC54" s="107">
        <f t="shared" si="12"/>
        <v>5580.7219999999988</v>
      </c>
      <c r="AD54" s="107">
        <f t="shared" si="12"/>
        <v>6065.6750000000002</v>
      </c>
      <c r="AE54" s="107">
        <f t="shared" si="12"/>
        <v>6466.55</v>
      </c>
      <c r="AF54" s="107">
        <f t="shared" si="12"/>
        <v>6816.5960000000005</v>
      </c>
      <c r="AG54" s="107">
        <f t="shared" si="12"/>
        <v>6807.2749999999996</v>
      </c>
      <c r="AH54" s="107">
        <f t="shared" si="12"/>
        <v>7022.1589999999997</v>
      </c>
      <c r="AI54" s="107">
        <f t="shared" si="12"/>
        <v>7056.7489999999998</v>
      </c>
      <c r="AJ54" s="107">
        <f t="shared" si="12"/>
        <v>7075.5660000000007</v>
      </c>
      <c r="AK54" s="107">
        <f t="shared" si="12"/>
        <v>7193.0870000000004</v>
      </c>
      <c r="AL54" s="107">
        <f t="shared" si="12"/>
        <v>7180.1030000000001</v>
      </c>
      <c r="AM54" s="107">
        <f t="shared" si="12"/>
        <v>7215.6799999999994</v>
      </c>
      <c r="AN54" s="107">
        <f t="shared" si="12"/>
        <v>7205.1939999999995</v>
      </c>
      <c r="AO54" s="107">
        <f t="shared" si="12"/>
        <v>7206.98</v>
      </c>
      <c r="AP54" s="107">
        <f t="shared" si="12"/>
        <v>7307.8639999999996</v>
      </c>
      <c r="AQ54" s="107">
        <f t="shared" si="12"/>
        <v>7314.9059999999999</v>
      </c>
      <c r="AR54" s="107">
        <f t="shared" si="12"/>
        <v>7316.5519999999997</v>
      </c>
      <c r="AS54" s="107">
        <f t="shared" si="12"/>
        <v>7325.0560000000005</v>
      </c>
      <c r="AT54" s="107">
        <f t="shared" si="12"/>
        <v>7282.6509999999998</v>
      </c>
      <c r="AU54" s="107">
        <f t="shared" si="12"/>
        <v>7282.4739999999993</v>
      </c>
      <c r="AV54" s="107">
        <f t="shared" si="12"/>
        <v>7281.3519999999999</v>
      </c>
      <c r="AW54" s="107">
        <f t="shared" si="12"/>
        <v>7282.4569999999994</v>
      </c>
      <c r="AX54" s="107">
        <f t="shared" si="12"/>
        <v>7247.1559999999999</v>
      </c>
      <c r="AY54" s="107">
        <f t="shared" si="12"/>
        <v>7245.5920000000006</v>
      </c>
      <c r="AZ54" s="107">
        <f t="shared" si="12"/>
        <v>7228.9130000000005</v>
      </c>
      <c r="BA54" s="107">
        <f t="shared" si="12"/>
        <v>7194.1450000000004</v>
      </c>
      <c r="BB54" s="107">
        <f t="shared" si="12"/>
        <v>7196.6730000000007</v>
      </c>
      <c r="BC54" s="107">
        <f t="shared" si="12"/>
        <v>7151.4669999999996</v>
      </c>
      <c r="BD54" s="107">
        <f t="shared" si="12"/>
        <v>7113.3130000000001</v>
      </c>
      <c r="BE54" s="107">
        <f t="shared" si="12"/>
        <v>7056.7719999999999</v>
      </c>
      <c r="BF54" s="107">
        <f t="shared" si="12"/>
        <v>6946.8059999999996</v>
      </c>
      <c r="BG54" s="107">
        <f t="shared" si="12"/>
        <v>6894.2069999999994</v>
      </c>
      <c r="BH54" s="107">
        <f t="shared" si="12"/>
        <v>6850.2719999999999</v>
      </c>
      <c r="BI54" s="107">
        <f t="shared" si="12"/>
        <v>6836.518</v>
      </c>
      <c r="BJ54" s="107">
        <f t="shared" si="12"/>
        <v>6992.3729999999996</v>
      </c>
      <c r="BK54" s="107">
        <f t="shared" si="12"/>
        <v>6985.6419999999998</v>
      </c>
      <c r="BL54" s="107">
        <f t="shared" si="12"/>
        <v>6977.491</v>
      </c>
      <c r="BM54" s="107">
        <f t="shared" si="12"/>
        <v>6979.1710000000003</v>
      </c>
      <c r="BN54" s="107">
        <f t="shared" si="12"/>
        <v>6958.9319999999998</v>
      </c>
      <c r="BO54" s="107">
        <f t="shared" ref="BO54:CX54" si="13">BO18+BO28+BO42</f>
        <v>6975.1230000000005</v>
      </c>
      <c r="BP54" s="107">
        <f t="shared" si="13"/>
        <v>6927.55</v>
      </c>
      <c r="BQ54" s="107">
        <f t="shared" si="13"/>
        <v>6960.3919999999998</v>
      </c>
      <c r="BR54" s="107">
        <f t="shared" si="13"/>
        <v>6523.7969999999987</v>
      </c>
      <c r="BS54" s="107">
        <f t="shared" si="13"/>
        <v>6569.174</v>
      </c>
      <c r="BT54" s="107">
        <f t="shared" si="13"/>
        <v>7089.9560000000001</v>
      </c>
      <c r="BU54" s="107">
        <f t="shared" si="13"/>
        <v>7148.2330000000002</v>
      </c>
      <c r="BV54" s="107">
        <f t="shared" si="13"/>
        <v>7206.6900000000005</v>
      </c>
      <c r="BW54" s="107">
        <f t="shared" si="13"/>
        <v>7283.5450000000001</v>
      </c>
      <c r="BX54" s="107">
        <f t="shared" si="13"/>
        <v>7336.27</v>
      </c>
      <c r="BY54" s="107">
        <f t="shared" si="13"/>
        <v>7192.3340000000007</v>
      </c>
      <c r="BZ54" s="107">
        <f t="shared" si="13"/>
        <v>7371.7759999999998</v>
      </c>
      <c r="CA54" s="107">
        <f t="shared" si="13"/>
        <v>7529.8419999999996</v>
      </c>
      <c r="CB54" s="107">
        <f t="shared" si="13"/>
        <v>7447.3310000000001</v>
      </c>
      <c r="CC54" s="107">
        <f t="shared" si="13"/>
        <v>7448.9639999999999</v>
      </c>
      <c r="CD54" s="107">
        <f t="shared" si="13"/>
        <v>7494.6909999999998</v>
      </c>
      <c r="CE54" s="107">
        <f t="shared" si="13"/>
        <v>7444.7070000000003</v>
      </c>
      <c r="CF54" s="107">
        <f t="shared" si="13"/>
        <v>7375.1760000000004</v>
      </c>
      <c r="CG54" s="107">
        <f t="shared" si="13"/>
        <v>7302.3809999999994</v>
      </c>
      <c r="CH54" s="107">
        <f t="shared" si="13"/>
        <v>7111.8089999999993</v>
      </c>
      <c r="CI54" s="107">
        <f t="shared" si="13"/>
        <v>7132.6190000000006</v>
      </c>
      <c r="CJ54" s="107">
        <f t="shared" si="13"/>
        <v>7062.6409999999996</v>
      </c>
      <c r="CK54" s="107">
        <f t="shared" si="13"/>
        <v>6936.5879999999997</v>
      </c>
      <c r="CL54" s="107">
        <f t="shared" si="13"/>
        <v>6653.0860000000002</v>
      </c>
      <c r="CM54" s="107">
        <f t="shared" si="13"/>
        <v>6402.8240000000005</v>
      </c>
      <c r="CN54" s="107">
        <f t="shared" si="13"/>
        <v>6190.9229999999998</v>
      </c>
      <c r="CO54" s="107">
        <f t="shared" si="13"/>
        <v>6018.4139999999998</v>
      </c>
      <c r="CP54" s="107">
        <f t="shared" si="13"/>
        <v>5828.4180000000006</v>
      </c>
      <c r="CQ54" s="107">
        <f t="shared" si="13"/>
        <v>5517.5029999999997</v>
      </c>
      <c r="CR54" s="107">
        <f t="shared" si="13"/>
        <v>5348.2429999999995</v>
      </c>
      <c r="CS54" s="107">
        <f t="shared" si="13"/>
        <v>5054.9450000000006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151309.09050000002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119.9</v>
      </c>
      <c r="C5" s="25">
        <v>-128.69999999999999</v>
      </c>
      <c r="D5" s="25">
        <v>-314</v>
      </c>
      <c r="E5" s="25">
        <v>-383.5</v>
      </c>
      <c r="F5" s="25">
        <v>-615.9</v>
      </c>
      <c r="G5" s="25">
        <v>-667.4</v>
      </c>
      <c r="H5" s="25">
        <v>-834.8</v>
      </c>
      <c r="I5" s="25">
        <v>-964.09999999999991</v>
      </c>
      <c r="J5" s="25">
        <v>-688.4</v>
      </c>
      <c r="K5" s="25">
        <v>-846.09999999999991</v>
      </c>
      <c r="L5" s="25">
        <v>-866</v>
      </c>
      <c r="M5" s="25">
        <v>-909.7</v>
      </c>
      <c r="N5" s="25">
        <v>-907.3</v>
      </c>
      <c r="O5" s="25">
        <v>-949.09999999999991</v>
      </c>
      <c r="P5" s="25">
        <v>-909</v>
      </c>
      <c r="Q5" s="25">
        <v>-889.2</v>
      </c>
      <c r="R5" s="25">
        <v>-1000</v>
      </c>
      <c r="S5" s="25">
        <v>-1000</v>
      </c>
      <c r="T5" s="25">
        <v>-972.09999999999991</v>
      </c>
      <c r="U5" s="25">
        <v>-985.7</v>
      </c>
      <c r="V5" s="25">
        <v>-1153.0999999999999</v>
      </c>
      <c r="W5" s="25">
        <v>-988.4</v>
      </c>
      <c r="X5" s="25">
        <v>-594.4</v>
      </c>
      <c r="Y5" s="25">
        <v>-487.6</v>
      </c>
      <c r="Z5" s="25">
        <v>-639.1</v>
      </c>
      <c r="AA5" s="25">
        <v>-476.1</v>
      </c>
      <c r="AB5" s="25">
        <v>-351.29999999999995</v>
      </c>
      <c r="AC5" s="25">
        <v>-122.69999999999999</v>
      </c>
      <c r="AD5" s="25">
        <v>208.7</v>
      </c>
      <c r="AE5" s="25">
        <v>565.29999999999995</v>
      </c>
      <c r="AF5" s="25">
        <v>850</v>
      </c>
      <c r="AG5" s="25">
        <v>775.3</v>
      </c>
      <c r="AH5" s="25">
        <v>834.6</v>
      </c>
      <c r="AI5" s="25">
        <v>850</v>
      </c>
      <c r="AJ5" s="25">
        <v>850</v>
      </c>
      <c r="AK5" s="25">
        <v>850</v>
      </c>
      <c r="AL5" s="25">
        <v>850</v>
      </c>
      <c r="AM5" s="25">
        <v>850</v>
      </c>
      <c r="AN5" s="25">
        <v>850</v>
      </c>
      <c r="AO5" s="25">
        <v>850</v>
      </c>
      <c r="AP5" s="25">
        <v>850</v>
      </c>
      <c r="AQ5" s="25">
        <v>850</v>
      </c>
      <c r="AR5" s="25">
        <v>850</v>
      </c>
      <c r="AS5" s="25">
        <v>850</v>
      </c>
      <c r="AT5" s="25">
        <v>850</v>
      </c>
      <c r="AU5" s="25">
        <v>850</v>
      </c>
      <c r="AV5" s="25">
        <v>850</v>
      </c>
      <c r="AW5" s="25">
        <v>850</v>
      </c>
      <c r="AX5" s="25">
        <v>850</v>
      </c>
      <c r="AY5" s="25">
        <v>850</v>
      </c>
      <c r="AZ5" s="25">
        <v>850</v>
      </c>
      <c r="BA5" s="25">
        <v>850</v>
      </c>
      <c r="BB5" s="25">
        <v>850</v>
      </c>
      <c r="BC5" s="25">
        <v>850</v>
      </c>
      <c r="BD5" s="25">
        <v>850</v>
      </c>
      <c r="BE5" s="25">
        <v>850</v>
      </c>
      <c r="BF5" s="25">
        <v>850</v>
      </c>
      <c r="BG5" s="25">
        <v>850</v>
      </c>
      <c r="BH5" s="25">
        <v>850</v>
      </c>
      <c r="BI5" s="25">
        <v>850</v>
      </c>
      <c r="BJ5" s="25">
        <v>1149</v>
      </c>
      <c r="BK5" s="25">
        <v>1149</v>
      </c>
      <c r="BL5" s="25">
        <v>1149</v>
      </c>
      <c r="BM5" s="25">
        <v>1149</v>
      </c>
      <c r="BN5" s="25">
        <v>1158</v>
      </c>
      <c r="BO5" s="25">
        <v>1158</v>
      </c>
      <c r="BP5" s="25">
        <v>1158</v>
      </c>
      <c r="BQ5" s="25">
        <v>1158</v>
      </c>
      <c r="BR5" s="25">
        <v>666.6</v>
      </c>
      <c r="BS5" s="25">
        <v>702.2</v>
      </c>
      <c r="BT5" s="25">
        <v>1186</v>
      </c>
      <c r="BU5" s="25">
        <v>1186</v>
      </c>
      <c r="BV5" s="25">
        <v>1204</v>
      </c>
      <c r="BW5" s="25">
        <v>1204</v>
      </c>
      <c r="BX5" s="25">
        <v>1204</v>
      </c>
      <c r="BY5" s="25">
        <v>940.6</v>
      </c>
      <c r="BZ5" s="25">
        <v>946.6</v>
      </c>
      <c r="CA5" s="25">
        <v>984.7</v>
      </c>
      <c r="CB5" s="25">
        <v>872.8</v>
      </c>
      <c r="CC5" s="25">
        <v>874.5</v>
      </c>
      <c r="CD5" s="25">
        <v>923.7</v>
      </c>
      <c r="CE5" s="25">
        <v>923.8</v>
      </c>
      <c r="CF5" s="25">
        <v>933.3</v>
      </c>
      <c r="CG5" s="25">
        <v>980.6</v>
      </c>
      <c r="CH5" s="25">
        <v>1024.3999999999999</v>
      </c>
      <c r="CI5" s="25">
        <v>1185.0999999999999</v>
      </c>
      <c r="CJ5" s="25">
        <v>1185.0999999999999</v>
      </c>
      <c r="CK5" s="25">
        <v>1185.0999999999999</v>
      </c>
      <c r="CL5" s="25">
        <v>1092.2</v>
      </c>
      <c r="CM5" s="25">
        <v>977.3</v>
      </c>
      <c r="CN5" s="25">
        <v>846.3</v>
      </c>
      <c r="CO5" s="25">
        <v>776.7</v>
      </c>
      <c r="CP5" s="25">
        <v>652.29999999999995</v>
      </c>
      <c r="CQ5" s="25">
        <v>450.5</v>
      </c>
      <c r="CR5" s="25">
        <v>342.7</v>
      </c>
      <c r="CS5" s="25">
        <v>86.5</v>
      </c>
      <c r="CT5" s="26"/>
      <c r="CU5" s="26"/>
      <c r="CV5" s="26"/>
      <c r="CW5" s="27"/>
      <c r="CX5" s="132">
        <f t="array" ref="CX5">SUMPRODUCT(B5:CW5*0.25)</f>
        <v>10356.424999999999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112.5</v>
      </c>
      <c r="C8" s="138">
        <v>110.11</v>
      </c>
      <c r="D8" s="138">
        <v>111.23</v>
      </c>
      <c r="E8" s="138">
        <v>114.16</v>
      </c>
      <c r="F8" s="138">
        <v>117.95</v>
      </c>
      <c r="G8" s="138">
        <v>112.9</v>
      </c>
      <c r="H8" s="138">
        <v>106.57</v>
      </c>
      <c r="I8" s="138">
        <v>103.08</v>
      </c>
      <c r="J8" s="138">
        <v>112.93</v>
      </c>
      <c r="K8" s="138">
        <v>106.99</v>
      </c>
      <c r="L8" s="138">
        <v>106.24</v>
      </c>
      <c r="M8" s="138">
        <v>105.17</v>
      </c>
      <c r="N8" s="138">
        <v>104.57</v>
      </c>
      <c r="O8" s="138">
        <v>103.62</v>
      </c>
      <c r="P8" s="138">
        <v>104.36</v>
      </c>
      <c r="Q8" s="138">
        <v>105.43</v>
      </c>
      <c r="R8" s="138">
        <v>103.65</v>
      </c>
      <c r="S8" s="138">
        <v>104.79</v>
      </c>
      <c r="T8" s="138">
        <v>106.67</v>
      </c>
      <c r="U8" s="138">
        <v>108.42</v>
      </c>
      <c r="V8" s="138">
        <v>107.81</v>
      </c>
      <c r="W8" s="138">
        <v>111.71</v>
      </c>
      <c r="X8" s="138">
        <v>120.92</v>
      </c>
      <c r="Y8" s="138">
        <v>128.38</v>
      </c>
      <c r="Z8" s="138">
        <v>128.76</v>
      </c>
      <c r="AA8" s="138">
        <v>135.84</v>
      </c>
      <c r="AB8" s="138">
        <v>138.35</v>
      </c>
      <c r="AC8" s="138">
        <v>140.11000000000001</v>
      </c>
      <c r="AD8" s="138">
        <v>148.69</v>
      </c>
      <c r="AE8" s="138">
        <v>149.29</v>
      </c>
      <c r="AF8" s="138">
        <v>132.54</v>
      </c>
      <c r="AG8" s="138">
        <v>120.93</v>
      </c>
      <c r="AH8" s="138">
        <v>109.78</v>
      </c>
      <c r="AI8" s="138">
        <v>108.18</v>
      </c>
      <c r="AJ8" s="138">
        <v>103.91</v>
      </c>
      <c r="AK8" s="138">
        <v>0.02</v>
      </c>
      <c r="AL8" s="138">
        <v>0.01</v>
      </c>
      <c r="AM8" s="138">
        <v>0</v>
      </c>
      <c r="AN8" s="138">
        <v>0</v>
      </c>
      <c r="AO8" s="138">
        <v>0</v>
      </c>
      <c r="AP8" s="138">
        <v>0</v>
      </c>
      <c r="AQ8" s="138">
        <v>-0.01</v>
      </c>
      <c r="AR8" s="138">
        <v>-0.01</v>
      </c>
      <c r="AS8" s="138">
        <v>-0.01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</v>
      </c>
      <c r="BO8" s="138">
        <v>0.01</v>
      </c>
      <c r="BP8" s="138">
        <v>105.57</v>
      </c>
      <c r="BQ8" s="138">
        <v>111.86</v>
      </c>
      <c r="BR8" s="138">
        <v>65.84</v>
      </c>
      <c r="BS8" s="138">
        <v>113.6</v>
      </c>
      <c r="BT8" s="138">
        <v>137.09</v>
      </c>
      <c r="BU8" s="138">
        <v>139.76</v>
      </c>
      <c r="BV8" s="138">
        <v>124.9</v>
      </c>
      <c r="BW8" s="138">
        <v>122.57</v>
      </c>
      <c r="BX8" s="138">
        <v>133.41999999999999</v>
      </c>
      <c r="BY8" s="138">
        <v>133.53</v>
      </c>
      <c r="BZ8" s="138">
        <v>140.66999999999999</v>
      </c>
      <c r="CA8" s="138">
        <v>141.5</v>
      </c>
      <c r="CB8" s="138">
        <v>138.63999999999999</v>
      </c>
      <c r="CC8" s="138">
        <v>139.27000000000001</v>
      </c>
      <c r="CD8" s="138">
        <v>144.06</v>
      </c>
      <c r="CE8" s="138">
        <v>141.22999999999999</v>
      </c>
      <c r="CF8" s="138">
        <v>139.06</v>
      </c>
      <c r="CG8" s="138">
        <v>137.75</v>
      </c>
      <c r="CH8" s="138">
        <v>134.24</v>
      </c>
      <c r="CI8" s="138">
        <v>175.83</v>
      </c>
      <c r="CJ8" s="138">
        <v>141.66</v>
      </c>
      <c r="CK8" s="138">
        <v>138.6</v>
      </c>
      <c r="CL8" s="138">
        <v>128.63999999999999</v>
      </c>
      <c r="CM8" s="138">
        <v>136.88999999999999</v>
      </c>
      <c r="CN8" s="138">
        <v>130.16999999999999</v>
      </c>
      <c r="CO8" s="138">
        <v>124.7</v>
      </c>
      <c r="CP8" s="138">
        <v>126.56</v>
      </c>
      <c r="CQ8" s="138">
        <v>138.6</v>
      </c>
      <c r="CR8" s="138">
        <v>123.07</v>
      </c>
      <c r="CS8" s="138">
        <v>118.63</v>
      </c>
      <c r="CT8" s="139"/>
      <c r="CU8" s="139"/>
      <c r="CV8" s="139"/>
      <c r="CW8" s="140"/>
      <c r="CX8" s="141">
        <f>IF(SUM(B8:CW8)&lt;&gt;0,AVERAGEIF(B8:CW8,"&lt;&gt;"""),"")</f>
        <v>83.067291666666691</v>
      </c>
    </row>
    <row r="9" spans="1:102" ht="24.95" customHeight="1" thickBot="1" x14ac:dyDescent="0.25">
      <c r="A9" s="133" t="s">
        <v>6</v>
      </c>
      <c r="B9" s="42">
        <v>112</v>
      </c>
      <c r="C9" s="43">
        <v>112</v>
      </c>
      <c r="D9" s="43">
        <v>112</v>
      </c>
      <c r="E9" s="43">
        <v>112</v>
      </c>
      <c r="F9" s="43">
        <v>110.125</v>
      </c>
      <c r="G9" s="43">
        <v>110.125</v>
      </c>
      <c r="H9" s="43">
        <v>110.125</v>
      </c>
      <c r="I9" s="43">
        <v>110.125</v>
      </c>
      <c r="J9" s="43">
        <v>107.8325</v>
      </c>
      <c r="K9" s="43">
        <v>107.8325</v>
      </c>
      <c r="L9" s="43">
        <v>107.8325</v>
      </c>
      <c r="M9" s="43">
        <v>107.8325</v>
      </c>
      <c r="N9" s="43">
        <v>104.495</v>
      </c>
      <c r="O9" s="43">
        <v>104.495</v>
      </c>
      <c r="P9" s="43">
        <v>104.495</v>
      </c>
      <c r="Q9" s="43">
        <v>104.495</v>
      </c>
      <c r="R9" s="43">
        <v>105.88249999999999</v>
      </c>
      <c r="S9" s="43">
        <v>105.88249999999999</v>
      </c>
      <c r="T9" s="43">
        <v>105.88249999999999</v>
      </c>
      <c r="U9" s="43">
        <v>105.88249999999999</v>
      </c>
      <c r="V9" s="43">
        <v>117.205</v>
      </c>
      <c r="W9" s="43">
        <v>117.205</v>
      </c>
      <c r="X9" s="43">
        <v>117.205</v>
      </c>
      <c r="Y9" s="43">
        <v>117.205</v>
      </c>
      <c r="Z9" s="43">
        <v>135.76499999999999</v>
      </c>
      <c r="AA9" s="43">
        <v>135.76499999999999</v>
      </c>
      <c r="AB9" s="43">
        <v>135.76499999999999</v>
      </c>
      <c r="AC9" s="43">
        <v>135.76499999999999</v>
      </c>
      <c r="AD9" s="43">
        <v>137.86250000000001</v>
      </c>
      <c r="AE9" s="43">
        <v>137.86250000000001</v>
      </c>
      <c r="AF9" s="43">
        <v>137.86250000000001</v>
      </c>
      <c r="AG9" s="43">
        <v>137.86250000000001</v>
      </c>
      <c r="AH9" s="43">
        <v>80.472499999999997</v>
      </c>
      <c r="AI9" s="43">
        <v>80.472499999999997</v>
      </c>
      <c r="AJ9" s="43">
        <v>80.472499999999997</v>
      </c>
      <c r="AK9" s="43">
        <v>80.472499999999997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54.36</v>
      </c>
      <c r="BO9" s="43">
        <v>54.36</v>
      </c>
      <c r="BP9" s="43">
        <v>54.36</v>
      </c>
      <c r="BQ9" s="43">
        <v>54.36</v>
      </c>
      <c r="BR9" s="43">
        <v>114.07250000000001</v>
      </c>
      <c r="BS9" s="43">
        <v>114.07250000000001</v>
      </c>
      <c r="BT9" s="43">
        <v>114.07250000000001</v>
      </c>
      <c r="BU9" s="43">
        <v>114.07250000000001</v>
      </c>
      <c r="BV9" s="43">
        <v>128.60499999999999</v>
      </c>
      <c r="BW9" s="43">
        <v>128.60499999999999</v>
      </c>
      <c r="BX9" s="43">
        <v>128.60499999999999</v>
      </c>
      <c r="BY9" s="43">
        <v>128.60499999999999</v>
      </c>
      <c r="BZ9" s="43">
        <v>140.02000000000001</v>
      </c>
      <c r="CA9" s="43">
        <v>140.02000000000001</v>
      </c>
      <c r="CB9" s="43">
        <v>140.02000000000001</v>
      </c>
      <c r="CC9" s="43">
        <v>140.02000000000001</v>
      </c>
      <c r="CD9" s="43">
        <v>140.52500000000001</v>
      </c>
      <c r="CE9" s="43">
        <v>140.52500000000001</v>
      </c>
      <c r="CF9" s="43">
        <v>140.52500000000001</v>
      </c>
      <c r="CG9" s="43">
        <v>140.52500000000001</v>
      </c>
      <c r="CH9" s="43">
        <v>147.58250000000001</v>
      </c>
      <c r="CI9" s="43">
        <v>147.58250000000001</v>
      </c>
      <c r="CJ9" s="43">
        <v>147.58250000000001</v>
      </c>
      <c r="CK9" s="43">
        <v>147.58250000000001</v>
      </c>
      <c r="CL9" s="43">
        <v>130.1</v>
      </c>
      <c r="CM9" s="43">
        <v>130.1</v>
      </c>
      <c r="CN9" s="43">
        <v>130.1</v>
      </c>
      <c r="CO9" s="43">
        <v>130.1</v>
      </c>
      <c r="CP9" s="43">
        <v>126.715</v>
      </c>
      <c r="CQ9" s="43">
        <v>126.715</v>
      </c>
      <c r="CR9" s="43">
        <v>126.715</v>
      </c>
      <c r="CS9" s="43">
        <v>126.715</v>
      </c>
      <c r="CT9" s="44"/>
      <c r="CU9" s="44"/>
      <c r="CV9" s="44"/>
      <c r="CW9" s="45"/>
      <c r="CX9" s="142">
        <f>IF(SUM(B9:CW9)&lt;&gt;0,AVERAGEIF(B9:CW9,"&lt;&gt;"""),"")</f>
        <v>83.067291666666677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54.1</v>
      </c>
      <c r="D14" s="149">
        <v>239.4</v>
      </c>
      <c r="E14" s="149">
        <v>308.89999999999998</v>
      </c>
      <c r="F14" s="149">
        <v>412.2</v>
      </c>
      <c r="G14" s="149">
        <v>463.7</v>
      </c>
      <c r="H14" s="149">
        <v>631.1</v>
      </c>
      <c r="I14" s="149">
        <v>760.4</v>
      </c>
      <c r="J14" s="149">
        <v>938.4</v>
      </c>
      <c r="K14" s="149">
        <v>1096.0999999999999</v>
      </c>
      <c r="L14" s="149">
        <v>1116</v>
      </c>
      <c r="M14" s="149">
        <v>1159.7</v>
      </c>
      <c r="N14" s="149">
        <v>1157.3</v>
      </c>
      <c r="O14" s="149">
        <v>1199.0999999999999</v>
      </c>
      <c r="P14" s="149">
        <v>1159</v>
      </c>
      <c r="Q14" s="149">
        <v>1139.2</v>
      </c>
      <c r="R14" s="149">
        <v>1250</v>
      </c>
      <c r="S14" s="149">
        <v>1250</v>
      </c>
      <c r="T14" s="149">
        <v>1222.0999999999999</v>
      </c>
      <c r="U14" s="149">
        <v>1235.7</v>
      </c>
      <c r="V14" s="149">
        <v>903.1</v>
      </c>
      <c r="W14" s="149">
        <v>738.4</v>
      </c>
      <c r="X14" s="149">
        <v>344.4</v>
      </c>
      <c r="Y14" s="149">
        <v>237.6</v>
      </c>
      <c r="Z14" s="149">
        <v>500</v>
      </c>
      <c r="AA14" s="149">
        <v>337</v>
      </c>
      <c r="AB14" s="149">
        <v>212.2</v>
      </c>
      <c r="AC14" s="149"/>
      <c r="AD14" s="149">
        <v>41.3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7.3</v>
      </c>
      <c r="CT14" s="150"/>
      <c r="CU14" s="150"/>
      <c r="CV14" s="150"/>
      <c r="CW14" s="151"/>
      <c r="CX14" s="152">
        <f t="array" ref="CX14">SUMPRODUCT(B14:CW14*0.25)</f>
        <v>5028.4250000000002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74.599999999999994</v>
      </c>
      <c r="C16" s="155">
        <v>74.599999999999994</v>
      </c>
      <c r="D16" s="155">
        <v>74.599999999999994</v>
      </c>
      <c r="E16" s="155">
        <v>74.599999999999994</v>
      </c>
      <c r="F16" s="155">
        <v>203.7</v>
      </c>
      <c r="G16" s="155">
        <v>203.7</v>
      </c>
      <c r="H16" s="155">
        <v>203.7</v>
      </c>
      <c r="I16" s="155">
        <v>203.7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250</v>
      </c>
      <c r="W16" s="155">
        <v>250</v>
      </c>
      <c r="X16" s="155">
        <v>250</v>
      </c>
      <c r="Y16" s="155">
        <v>250</v>
      </c>
      <c r="Z16" s="155">
        <v>139.1</v>
      </c>
      <c r="AA16" s="155">
        <v>139.1</v>
      </c>
      <c r="AB16" s="155">
        <v>139.1</v>
      </c>
      <c r="AC16" s="155">
        <v>139.1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667.39999999999986</v>
      </c>
    </row>
    <row r="17" spans="1:102" ht="30" customHeight="1" thickBot="1" x14ac:dyDescent="0.25">
      <c r="A17" s="105" t="s">
        <v>54</v>
      </c>
      <c r="B17" s="159">
        <f>SUM(B12:B16)</f>
        <v>74.599999999999994</v>
      </c>
      <c r="C17" s="160">
        <f t="shared" ref="C17:BN17" si="0">SUM(C12:C16)</f>
        <v>128.69999999999999</v>
      </c>
      <c r="D17" s="160">
        <f t="shared" si="0"/>
        <v>314</v>
      </c>
      <c r="E17" s="160">
        <f t="shared" si="0"/>
        <v>383.5</v>
      </c>
      <c r="F17" s="160">
        <f t="shared" si="0"/>
        <v>615.9</v>
      </c>
      <c r="G17" s="160">
        <f t="shared" si="0"/>
        <v>667.4</v>
      </c>
      <c r="H17" s="160">
        <f t="shared" si="0"/>
        <v>834.8</v>
      </c>
      <c r="I17" s="160">
        <f t="shared" si="0"/>
        <v>964.09999999999991</v>
      </c>
      <c r="J17" s="160">
        <f t="shared" si="0"/>
        <v>938.4</v>
      </c>
      <c r="K17" s="160">
        <f t="shared" si="0"/>
        <v>1096.0999999999999</v>
      </c>
      <c r="L17" s="160">
        <f t="shared" si="0"/>
        <v>1116</v>
      </c>
      <c r="M17" s="160">
        <f t="shared" si="0"/>
        <v>1159.7</v>
      </c>
      <c r="N17" s="160">
        <f t="shared" si="0"/>
        <v>1157.3</v>
      </c>
      <c r="O17" s="160">
        <f t="shared" si="0"/>
        <v>1199.0999999999999</v>
      </c>
      <c r="P17" s="160">
        <f t="shared" si="0"/>
        <v>1159</v>
      </c>
      <c r="Q17" s="160">
        <f t="shared" si="0"/>
        <v>1139.2</v>
      </c>
      <c r="R17" s="160">
        <f t="shared" si="0"/>
        <v>1250</v>
      </c>
      <c r="S17" s="160">
        <f t="shared" si="0"/>
        <v>1250</v>
      </c>
      <c r="T17" s="160">
        <f t="shared" si="0"/>
        <v>1222.0999999999999</v>
      </c>
      <c r="U17" s="160">
        <f t="shared" si="0"/>
        <v>1235.7</v>
      </c>
      <c r="V17" s="160">
        <f t="shared" si="0"/>
        <v>1153.0999999999999</v>
      </c>
      <c r="W17" s="160">
        <f t="shared" si="0"/>
        <v>988.4</v>
      </c>
      <c r="X17" s="160">
        <f t="shared" si="0"/>
        <v>594.4</v>
      </c>
      <c r="Y17" s="160">
        <f t="shared" si="0"/>
        <v>487.6</v>
      </c>
      <c r="Z17" s="160">
        <f t="shared" si="0"/>
        <v>639.1</v>
      </c>
      <c r="AA17" s="160">
        <f t="shared" si="0"/>
        <v>476.1</v>
      </c>
      <c r="AB17" s="160">
        <f t="shared" si="0"/>
        <v>351.29999999999995</v>
      </c>
      <c r="AC17" s="160">
        <f t="shared" si="0"/>
        <v>139.1</v>
      </c>
      <c r="AD17" s="160">
        <f t="shared" si="0"/>
        <v>41.3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7.3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5695.8249999999998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194.5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16.399999999999999</v>
      </c>
      <c r="AD22" s="149"/>
      <c r="AE22" s="149">
        <v>315.3</v>
      </c>
      <c r="AF22" s="149">
        <v>600</v>
      </c>
      <c r="AG22" s="149">
        <v>525.29999999999995</v>
      </c>
      <c r="AH22" s="149">
        <v>584.6</v>
      </c>
      <c r="AI22" s="149">
        <v>600</v>
      </c>
      <c r="AJ22" s="149">
        <v>600</v>
      </c>
      <c r="AK22" s="149">
        <v>600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899</v>
      </c>
      <c r="BK22" s="149">
        <v>899</v>
      </c>
      <c r="BL22" s="149">
        <v>899</v>
      </c>
      <c r="BM22" s="149">
        <v>899</v>
      </c>
      <c r="BN22" s="149">
        <v>908</v>
      </c>
      <c r="BO22" s="149">
        <v>908</v>
      </c>
      <c r="BP22" s="149">
        <v>908</v>
      </c>
      <c r="BQ22" s="149">
        <v>908</v>
      </c>
      <c r="BR22" s="149">
        <v>416.6</v>
      </c>
      <c r="BS22" s="149">
        <v>452.2</v>
      </c>
      <c r="BT22" s="149">
        <v>936</v>
      </c>
      <c r="BU22" s="149">
        <v>936</v>
      </c>
      <c r="BV22" s="149">
        <v>954</v>
      </c>
      <c r="BW22" s="149">
        <v>954</v>
      </c>
      <c r="BX22" s="149">
        <v>954</v>
      </c>
      <c r="BY22" s="149">
        <v>690.6</v>
      </c>
      <c r="BZ22" s="149">
        <v>696.6</v>
      </c>
      <c r="CA22" s="149">
        <v>734.7</v>
      </c>
      <c r="CB22" s="149">
        <v>622.79999999999995</v>
      </c>
      <c r="CC22" s="149">
        <v>624.5</v>
      </c>
      <c r="CD22" s="149">
        <v>673.7</v>
      </c>
      <c r="CE22" s="149">
        <v>673.8</v>
      </c>
      <c r="CF22" s="149">
        <v>683.3</v>
      </c>
      <c r="CG22" s="149">
        <v>730.6</v>
      </c>
      <c r="CH22" s="149">
        <v>855.3</v>
      </c>
      <c r="CI22" s="149">
        <v>1016</v>
      </c>
      <c r="CJ22" s="149">
        <v>1016</v>
      </c>
      <c r="CK22" s="149">
        <v>1016</v>
      </c>
      <c r="CL22" s="149">
        <v>938</v>
      </c>
      <c r="CM22" s="149">
        <v>823.1</v>
      </c>
      <c r="CN22" s="149">
        <v>692.1</v>
      </c>
      <c r="CO22" s="149">
        <v>622.5</v>
      </c>
      <c r="CP22" s="149">
        <v>558.5</v>
      </c>
      <c r="CQ22" s="149">
        <v>356.7</v>
      </c>
      <c r="CR22" s="149">
        <v>248.9</v>
      </c>
      <c r="CS22" s="149"/>
      <c r="CT22" s="150"/>
      <c r="CU22" s="150"/>
      <c r="CV22" s="150"/>
      <c r="CW22" s="151"/>
      <c r="CX22" s="152">
        <f t="array" ref="CX22">SUMPRODUCT(B22:CW22*0.25)</f>
        <v>11385.15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/>
      <c r="W24" s="155"/>
      <c r="X24" s="155"/>
      <c r="Y24" s="155"/>
      <c r="Z24" s="155"/>
      <c r="AA24" s="155"/>
      <c r="AB24" s="155"/>
      <c r="AC24" s="155"/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169.1</v>
      </c>
      <c r="CI24" s="155">
        <v>169.1</v>
      </c>
      <c r="CJ24" s="155">
        <v>169.1</v>
      </c>
      <c r="CK24" s="155">
        <v>169.1</v>
      </c>
      <c r="CL24" s="155">
        <v>154.19999999999999</v>
      </c>
      <c r="CM24" s="155">
        <v>154.19999999999999</v>
      </c>
      <c r="CN24" s="155">
        <v>154.19999999999999</v>
      </c>
      <c r="CO24" s="155">
        <v>154.19999999999999</v>
      </c>
      <c r="CP24" s="155">
        <v>93.8</v>
      </c>
      <c r="CQ24" s="155">
        <v>93.8</v>
      </c>
      <c r="CR24" s="155">
        <v>93.8</v>
      </c>
      <c r="CS24" s="155">
        <v>93.8</v>
      </c>
      <c r="CT24" s="156"/>
      <c r="CU24" s="156"/>
      <c r="CV24" s="156"/>
      <c r="CW24" s="157"/>
      <c r="CX24" s="158">
        <f t="array" ref="CX24">SUMPRODUCT(B24:CW24*0.25)</f>
        <v>4667.0999999999985</v>
      </c>
    </row>
    <row r="25" spans="1:102" ht="30" customHeight="1" thickBot="1" x14ac:dyDescent="0.25">
      <c r="A25" s="105" t="s">
        <v>52</v>
      </c>
      <c r="B25" s="159">
        <f>SUM(B20:B24)</f>
        <v>194.5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16.399999999999999</v>
      </c>
      <c r="AD25" s="160">
        <f t="shared" si="2"/>
        <v>250</v>
      </c>
      <c r="AE25" s="160">
        <f t="shared" si="2"/>
        <v>565.29999999999995</v>
      </c>
      <c r="AF25" s="160">
        <f t="shared" si="2"/>
        <v>850</v>
      </c>
      <c r="AG25" s="160">
        <f t="shared" si="2"/>
        <v>775.3</v>
      </c>
      <c r="AH25" s="160">
        <f t="shared" si="2"/>
        <v>834.6</v>
      </c>
      <c r="AI25" s="160">
        <f t="shared" si="2"/>
        <v>850</v>
      </c>
      <c r="AJ25" s="160">
        <f t="shared" si="2"/>
        <v>850</v>
      </c>
      <c r="AK25" s="160">
        <f t="shared" si="2"/>
        <v>850</v>
      </c>
      <c r="AL25" s="160">
        <f t="shared" si="2"/>
        <v>850</v>
      </c>
      <c r="AM25" s="160">
        <f t="shared" si="2"/>
        <v>850</v>
      </c>
      <c r="AN25" s="160">
        <f t="shared" si="2"/>
        <v>850</v>
      </c>
      <c r="AO25" s="160">
        <f t="shared" si="2"/>
        <v>850</v>
      </c>
      <c r="AP25" s="160">
        <f t="shared" si="2"/>
        <v>850</v>
      </c>
      <c r="AQ25" s="160">
        <f t="shared" si="2"/>
        <v>850</v>
      </c>
      <c r="AR25" s="160">
        <f t="shared" si="2"/>
        <v>850</v>
      </c>
      <c r="AS25" s="160">
        <f t="shared" si="2"/>
        <v>850</v>
      </c>
      <c r="AT25" s="160">
        <f t="shared" si="2"/>
        <v>850</v>
      </c>
      <c r="AU25" s="160">
        <f t="shared" si="2"/>
        <v>850</v>
      </c>
      <c r="AV25" s="160">
        <f t="shared" si="2"/>
        <v>850</v>
      </c>
      <c r="AW25" s="160">
        <f t="shared" si="2"/>
        <v>850</v>
      </c>
      <c r="AX25" s="160">
        <f t="shared" si="2"/>
        <v>850</v>
      </c>
      <c r="AY25" s="160">
        <f t="shared" si="2"/>
        <v>850</v>
      </c>
      <c r="AZ25" s="160">
        <f t="shared" si="2"/>
        <v>850</v>
      </c>
      <c r="BA25" s="160">
        <f t="shared" si="2"/>
        <v>850</v>
      </c>
      <c r="BB25" s="160">
        <f t="shared" si="2"/>
        <v>850</v>
      </c>
      <c r="BC25" s="160">
        <f t="shared" si="2"/>
        <v>850</v>
      </c>
      <c r="BD25" s="160">
        <f t="shared" si="2"/>
        <v>850</v>
      </c>
      <c r="BE25" s="160">
        <f t="shared" si="2"/>
        <v>850</v>
      </c>
      <c r="BF25" s="160">
        <f t="shared" si="2"/>
        <v>850</v>
      </c>
      <c r="BG25" s="160">
        <f t="shared" si="2"/>
        <v>850</v>
      </c>
      <c r="BH25" s="160">
        <f t="shared" si="2"/>
        <v>850</v>
      </c>
      <c r="BI25" s="160">
        <f t="shared" si="2"/>
        <v>850</v>
      </c>
      <c r="BJ25" s="160">
        <f t="shared" si="2"/>
        <v>1149</v>
      </c>
      <c r="BK25" s="160">
        <f t="shared" si="2"/>
        <v>1149</v>
      </c>
      <c r="BL25" s="160">
        <f t="shared" si="2"/>
        <v>1149</v>
      </c>
      <c r="BM25" s="160">
        <f t="shared" si="2"/>
        <v>1149</v>
      </c>
      <c r="BN25" s="160">
        <f t="shared" si="2"/>
        <v>1158</v>
      </c>
      <c r="BO25" s="160">
        <f t="shared" ref="BO25:CW25" si="3">SUM(BO20:BO24)</f>
        <v>1158</v>
      </c>
      <c r="BP25" s="160">
        <f t="shared" si="3"/>
        <v>1158</v>
      </c>
      <c r="BQ25" s="160">
        <f t="shared" si="3"/>
        <v>1158</v>
      </c>
      <c r="BR25" s="160">
        <f t="shared" si="3"/>
        <v>666.6</v>
      </c>
      <c r="BS25" s="160">
        <f t="shared" si="3"/>
        <v>702.2</v>
      </c>
      <c r="BT25" s="160">
        <f t="shared" si="3"/>
        <v>1186</v>
      </c>
      <c r="BU25" s="160">
        <f t="shared" si="3"/>
        <v>1186</v>
      </c>
      <c r="BV25" s="160">
        <f t="shared" si="3"/>
        <v>1204</v>
      </c>
      <c r="BW25" s="160">
        <f t="shared" si="3"/>
        <v>1204</v>
      </c>
      <c r="BX25" s="160">
        <f t="shared" si="3"/>
        <v>1204</v>
      </c>
      <c r="BY25" s="160">
        <f t="shared" si="3"/>
        <v>940.6</v>
      </c>
      <c r="BZ25" s="160">
        <f t="shared" si="3"/>
        <v>946.6</v>
      </c>
      <c r="CA25" s="160">
        <f t="shared" si="3"/>
        <v>984.7</v>
      </c>
      <c r="CB25" s="160">
        <f t="shared" si="3"/>
        <v>872.8</v>
      </c>
      <c r="CC25" s="160">
        <f t="shared" si="3"/>
        <v>874.5</v>
      </c>
      <c r="CD25" s="160">
        <f t="shared" si="3"/>
        <v>923.7</v>
      </c>
      <c r="CE25" s="160">
        <f t="shared" si="3"/>
        <v>923.8</v>
      </c>
      <c r="CF25" s="160">
        <f t="shared" si="3"/>
        <v>933.3</v>
      </c>
      <c r="CG25" s="160">
        <f t="shared" si="3"/>
        <v>980.6</v>
      </c>
      <c r="CH25" s="160">
        <f t="shared" si="3"/>
        <v>1024.3999999999999</v>
      </c>
      <c r="CI25" s="160">
        <f t="shared" si="3"/>
        <v>1185.0999999999999</v>
      </c>
      <c r="CJ25" s="160">
        <f t="shared" si="3"/>
        <v>1185.0999999999999</v>
      </c>
      <c r="CK25" s="160">
        <f t="shared" si="3"/>
        <v>1185.0999999999999</v>
      </c>
      <c r="CL25" s="160">
        <f t="shared" si="3"/>
        <v>1092.2</v>
      </c>
      <c r="CM25" s="160">
        <f t="shared" si="3"/>
        <v>977.3</v>
      </c>
      <c r="CN25" s="160">
        <f t="shared" si="3"/>
        <v>846.3</v>
      </c>
      <c r="CO25" s="160">
        <f t="shared" si="3"/>
        <v>776.7</v>
      </c>
      <c r="CP25" s="160">
        <f t="shared" si="3"/>
        <v>652.29999999999995</v>
      </c>
      <c r="CQ25" s="160">
        <f t="shared" si="3"/>
        <v>450.5</v>
      </c>
      <c r="CR25" s="160">
        <f t="shared" si="3"/>
        <v>342.7</v>
      </c>
      <c r="CS25" s="160">
        <f t="shared" si="3"/>
        <v>93.8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16052.249999999998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2026-04-20T11:10:11Z</dcterms:created>
  <dcterms:modified xsi:type="dcterms:W3CDTF">2026-04-20T11:10:14Z</dcterms:modified>
</cp:coreProperties>
</file>