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3040" windowHeight="919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<sst xmlns="http://schemas.openxmlformats.org/spreadsheetml/2006/main" count="124" uniqueCount="57">
  <si>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23/08/2026 23:30:12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</si>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</sst>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FF2-4034-823B-81370A81EBF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42">
                  <c:v>8</c:v>
                </c:pt>
                <c:pt idx="70">
                  <c:v>8</c:v>
                </c:pt>
                <c:pt idx="72">
                  <c:v>4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80">
                  <c:v>4</c:v>
                </c:pt>
                <c:pt idx="81">
                  <c:v>4</c:v>
                </c:pt>
                <c:pt idx="82">
                  <c:v>1.9530000000000001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F2-4034-823B-81370A81EBF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5">
                  <c:v>30</c:v>
                </c:pt>
                <c:pt idx="10">
                  <c:v>4.3999999999999997E-2</c:v>
                </c:pt>
                <c:pt idx="27">
                  <c:v>10</c:v>
                </c:pt>
                <c:pt idx="28">
                  <c:v>20</c:v>
                </c:pt>
                <c:pt idx="37">
                  <c:v>10</c:v>
                </c:pt>
                <c:pt idx="38">
                  <c:v>20</c:v>
                </c:pt>
                <c:pt idx="40">
                  <c:v>40</c:v>
                </c:pt>
                <c:pt idx="41">
                  <c:v>30</c:v>
                </c:pt>
                <c:pt idx="59">
                  <c:v>24.6</c:v>
                </c:pt>
                <c:pt idx="62">
                  <c:v>20</c:v>
                </c:pt>
                <c:pt idx="63">
                  <c:v>0.4</c:v>
                </c:pt>
                <c:pt idx="70">
                  <c:v>4</c:v>
                </c:pt>
                <c:pt idx="72">
                  <c:v>2</c:v>
                </c:pt>
                <c:pt idx="74">
                  <c:v>4</c:v>
                </c:pt>
                <c:pt idx="75">
                  <c:v>4.0999999999999996</c:v>
                </c:pt>
                <c:pt idx="76">
                  <c:v>4</c:v>
                </c:pt>
                <c:pt idx="77">
                  <c:v>4</c:v>
                </c:pt>
                <c:pt idx="78">
                  <c:v>15.5</c:v>
                </c:pt>
                <c:pt idx="79">
                  <c:v>20.7</c:v>
                </c:pt>
                <c:pt idx="80">
                  <c:v>12.044</c:v>
                </c:pt>
                <c:pt idx="81">
                  <c:v>30.724</c:v>
                </c:pt>
                <c:pt idx="82">
                  <c:v>32.700000000000003</c:v>
                </c:pt>
                <c:pt idx="83">
                  <c:v>41.517000000000003</c:v>
                </c:pt>
                <c:pt idx="84">
                  <c:v>14.3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F2-4034-823B-81370A81EBF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7.4029999999999996</c:v>
                </c:pt>
                <c:pt idx="1">
                  <c:v>24.495000000000001</c:v>
                </c:pt>
                <c:pt idx="2">
                  <c:v>13.644</c:v>
                </c:pt>
                <c:pt idx="6">
                  <c:v>16.126000000000001</c:v>
                </c:pt>
                <c:pt idx="10">
                  <c:v>0.04</c:v>
                </c:pt>
                <c:pt idx="16">
                  <c:v>0.55400000000000005</c:v>
                </c:pt>
                <c:pt idx="20">
                  <c:v>45.265999999999998</c:v>
                </c:pt>
                <c:pt idx="21">
                  <c:v>0.22</c:v>
                </c:pt>
                <c:pt idx="32">
                  <c:v>27.620999999999999</c:v>
                </c:pt>
                <c:pt idx="33">
                  <c:v>22.501999999999999</c:v>
                </c:pt>
                <c:pt idx="34">
                  <c:v>50.033000000000001</c:v>
                </c:pt>
                <c:pt idx="35">
                  <c:v>17.145</c:v>
                </c:pt>
                <c:pt idx="38">
                  <c:v>0.442</c:v>
                </c:pt>
                <c:pt idx="39">
                  <c:v>1.97</c:v>
                </c:pt>
                <c:pt idx="40">
                  <c:v>0.58199999999999996</c:v>
                </c:pt>
                <c:pt idx="41">
                  <c:v>0.35599999999999998</c:v>
                </c:pt>
                <c:pt idx="42">
                  <c:v>4</c:v>
                </c:pt>
                <c:pt idx="49">
                  <c:v>0.57099999999999995</c:v>
                </c:pt>
                <c:pt idx="50">
                  <c:v>0.878</c:v>
                </c:pt>
                <c:pt idx="60">
                  <c:v>9.3059999999999992</c:v>
                </c:pt>
                <c:pt idx="70">
                  <c:v>13.497</c:v>
                </c:pt>
                <c:pt idx="72">
                  <c:v>2</c:v>
                </c:pt>
                <c:pt idx="74">
                  <c:v>10.324</c:v>
                </c:pt>
                <c:pt idx="75">
                  <c:v>6.4530000000000003</c:v>
                </c:pt>
                <c:pt idx="76">
                  <c:v>4</c:v>
                </c:pt>
                <c:pt idx="77">
                  <c:v>4</c:v>
                </c:pt>
                <c:pt idx="78">
                  <c:v>3.2000000000000001E-2</c:v>
                </c:pt>
                <c:pt idx="79">
                  <c:v>0.02</c:v>
                </c:pt>
                <c:pt idx="80">
                  <c:v>4</c:v>
                </c:pt>
                <c:pt idx="81">
                  <c:v>4.048</c:v>
                </c:pt>
                <c:pt idx="82">
                  <c:v>2</c:v>
                </c:pt>
                <c:pt idx="83">
                  <c:v>2.004</c:v>
                </c:pt>
                <c:pt idx="84">
                  <c:v>4</c:v>
                </c:pt>
                <c:pt idx="85">
                  <c:v>15.021000000000001</c:v>
                </c:pt>
                <c:pt idx="86">
                  <c:v>16.72</c:v>
                </c:pt>
                <c:pt idx="87">
                  <c:v>29.4</c:v>
                </c:pt>
                <c:pt idx="90">
                  <c:v>27.277000000000001</c:v>
                </c:pt>
                <c:pt idx="91">
                  <c:v>15.028</c:v>
                </c:pt>
                <c:pt idx="92">
                  <c:v>16.452000000000002</c:v>
                </c:pt>
                <c:pt idx="93">
                  <c:v>23.486000000000001</c:v>
                </c:pt>
                <c:pt idx="94">
                  <c:v>13.483000000000001</c:v>
                </c:pt>
                <c:pt idx="95">
                  <c:v>18.155999999999999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F2-4034-823B-81370A81EBF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FF2-4034-823B-81370A81EBF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FF2-4034-823B-81370A81EBF8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FF2-4034-823B-81370A81EBF8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8">
                  <c:v>2.6389999999999998</c:v>
                </c:pt>
                <c:pt idx="9">
                  <c:v>14.510999999999999</c:v>
                </c:pt>
                <c:pt idx="15">
                  <c:v>9.8000000000000004E-2</c:v>
                </c:pt>
                <c:pt idx="18">
                  <c:v>0.05</c:v>
                </c:pt>
                <c:pt idx="20">
                  <c:v>73.040000000000006</c:v>
                </c:pt>
                <c:pt idx="32">
                  <c:v>41.390999999999998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F2-4034-823B-81370A81EBF8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FF2-4034-823B-81370A81EBF8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">
                  <c:v>20</c:v>
                </c:pt>
                <c:pt idx="3">
                  <c:v>96.134</c:v>
                </c:pt>
                <c:pt idx="4">
                  <c:v>19.304000000000002</c:v>
                </c:pt>
                <c:pt idx="6">
                  <c:v>5.7000000000000002E-2</c:v>
                </c:pt>
                <c:pt idx="8">
                  <c:v>36.506</c:v>
                </c:pt>
                <c:pt idx="9">
                  <c:v>10</c:v>
                </c:pt>
                <c:pt idx="12">
                  <c:v>33.406999999999996</c:v>
                </c:pt>
                <c:pt idx="13">
                  <c:v>1.6</c:v>
                </c:pt>
                <c:pt idx="14">
                  <c:v>27.106999999999999</c:v>
                </c:pt>
                <c:pt idx="19">
                  <c:v>116.23499999999999</c:v>
                </c:pt>
                <c:pt idx="20">
                  <c:v>48.454999999999998</c:v>
                </c:pt>
                <c:pt idx="21">
                  <c:v>57.73</c:v>
                </c:pt>
                <c:pt idx="22">
                  <c:v>14.22</c:v>
                </c:pt>
                <c:pt idx="24">
                  <c:v>0.1</c:v>
                </c:pt>
                <c:pt idx="25">
                  <c:v>35.5</c:v>
                </c:pt>
                <c:pt idx="27">
                  <c:v>35.817</c:v>
                </c:pt>
                <c:pt idx="28">
                  <c:v>70</c:v>
                </c:pt>
                <c:pt idx="30">
                  <c:v>21.9</c:v>
                </c:pt>
                <c:pt idx="32">
                  <c:v>40.6</c:v>
                </c:pt>
                <c:pt idx="33">
                  <c:v>207.625</c:v>
                </c:pt>
                <c:pt idx="34">
                  <c:v>45</c:v>
                </c:pt>
                <c:pt idx="37">
                  <c:v>10.406000000000001</c:v>
                </c:pt>
                <c:pt idx="94">
                  <c:v>13.82</c:v>
                </c:pt>
                <c:pt idx="95">
                  <c:v>100.06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F2-4034-823B-81370A81EBF8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22.7</c:v>
                </c:pt>
                <c:pt idx="5">
                  <c:v>65.7</c:v>
                </c:pt>
                <c:pt idx="6">
                  <c:v>21.3</c:v>
                </c:pt>
                <c:pt idx="7">
                  <c:v>53.9</c:v>
                </c:pt>
                <c:pt idx="8">
                  <c:v>8</c:v>
                </c:pt>
                <c:pt idx="9">
                  <c:v>27.3</c:v>
                </c:pt>
                <c:pt idx="10">
                  <c:v>79.3</c:v>
                </c:pt>
                <c:pt idx="11">
                  <c:v>115.8</c:v>
                </c:pt>
                <c:pt idx="12">
                  <c:v>7.1</c:v>
                </c:pt>
                <c:pt idx="13">
                  <c:v>44</c:v>
                </c:pt>
                <c:pt idx="14">
                  <c:v>9.5</c:v>
                </c:pt>
                <c:pt idx="15">
                  <c:v>26.6</c:v>
                </c:pt>
                <c:pt idx="16">
                  <c:v>35.799999999999997</c:v>
                </c:pt>
                <c:pt idx="17">
                  <c:v>54.9</c:v>
                </c:pt>
                <c:pt idx="18">
                  <c:v>18.399999999999999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89.5</c:v>
                </c:pt>
                <c:pt idx="23">
                  <c:v>101.4</c:v>
                </c:pt>
                <c:pt idx="24">
                  <c:v>52.7</c:v>
                </c:pt>
                <c:pt idx="25">
                  <c:v>34.299999999999997</c:v>
                </c:pt>
                <c:pt idx="26">
                  <c:v>110.8</c:v>
                </c:pt>
                <c:pt idx="27">
                  <c:v>92.1</c:v>
                </c:pt>
                <c:pt idx="28">
                  <c:v>0</c:v>
                </c:pt>
                <c:pt idx="29">
                  <c:v>70.599999999999994</c:v>
                </c:pt>
                <c:pt idx="30">
                  <c:v>49</c:v>
                </c:pt>
                <c:pt idx="31">
                  <c:v>39.299999999999997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22.4</c:v>
                </c:pt>
                <c:pt idx="37">
                  <c:v>30.2</c:v>
                </c:pt>
                <c:pt idx="38">
                  <c:v>67.900000000000006</c:v>
                </c:pt>
                <c:pt idx="39">
                  <c:v>0</c:v>
                </c:pt>
                <c:pt idx="40">
                  <c:v>34.799999999999997</c:v>
                </c:pt>
                <c:pt idx="41">
                  <c:v>52</c:v>
                </c:pt>
                <c:pt idx="42">
                  <c:v>0</c:v>
                </c:pt>
                <c:pt idx="43">
                  <c:v>45.2</c:v>
                </c:pt>
                <c:pt idx="44">
                  <c:v>37.200000000000003</c:v>
                </c:pt>
                <c:pt idx="45">
                  <c:v>170.4</c:v>
                </c:pt>
                <c:pt idx="46">
                  <c:v>151.19999999999999</c:v>
                </c:pt>
                <c:pt idx="47">
                  <c:v>65.5</c:v>
                </c:pt>
                <c:pt idx="48">
                  <c:v>106.9</c:v>
                </c:pt>
                <c:pt idx="49">
                  <c:v>19.3</c:v>
                </c:pt>
                <c:pt idx="50">
                  <c:v>7.3</c:v>
                </c:pt>
                <c:pt idx="51">
                  <c:v>26.9</c:v>
                </c:pt>
                <c:pt idx="52">
                  <c:v>12.4</c:v>
                </c:pt>
                <c:pt idx="53">
                  <c:v>13.4</c:v>
                </c:pt>
                <c:pt idx="54">
                  <c:v>101.6</c:v>
                </c:pt>
                <c:pt idx="55">
                  <c:v>102.9</c:v>
                </c:pt>
                <c:pt idx="56">
                  <c:v>2.5</c:v>
                </c:pt>
                <c:pt idx="57">
                  <c:v>38.700000000000003</c:v>
                </c:pt>
                <c:pt idx="58">
                  <c:v>32.299999999999997</c:v>
                </c:pt>
                <c:pt idx="59">
                  <c:v>116.2</c:v>
                </c:pt>
                <c:pt idx="60">
                  <c:v>0</c:v>
                </c:pt>
                <c:pt idx="61">
                  <c:v>48.5</c:v>
                </c:pt>
                <c:pt idx="62">
                  <c:v>24</c:v>
                </c:pt>
                <c:pt idx="63">
                  <c:v>42.8</c:v>
                </c:pt>
                <c:pt idx="64">
                  <c:v>40.299999999999997</c:v>
                </c:pt>
                <c:pt idx="65">
                  <c:v>20.9</c:v>
                </c:pt>
                <c:pt idx="66">
                  <c:v>26.2</c:v>
                </c:pt>
                <c:pt idx="67">
                  <c:v>44.5</c:v>
                </c:pt>
                <c:pt idx="68">
                  <c:v>280.8</c:v>
                </c:pt>
                <c:pt idx="69">
                  <c:v>306.60000000000002</c:v>
                </c:pt>
                <c:pt idx="70">
                  <c:v>191.1</c:v>
                </c:pt>
                <c:pt idx="71">
                  <c:v>300.7</c:v>
                </c:pt>
                <c:pt idx="72">
                  <c:v>218.1</c:v>
                </c:pt>
                <c:pt idx="73">
                  <c:v>231.5</c:v>
                </c:pt>
                <c:pt idx="74">
                  <c:v>173.3</c:v>
                </c:pt>
                <c:pt idx="75">
                  <c:v>139.4</c:v>
                </c:pt>
                <c:pt idx="76">
                  <c:v>0</c:v>
                </c:pt>
                <c:pt idx="77">
                  <c:v>0</c:v>
                </c:pt>
                <c:pt idx="78">
                  <c:v>37</c:v>
                </c:pt>
                <c:pt idx="79">
                  <c:v>49.9</c:v>
                </c:pt>
                <c:pt idx="80">
                  <c:v>0</c:v>
                </c:pt>
                <c:pt idx="81">
                  <c:v>33.4</c:v>
                </c:pt>
                <c:pt idx="82">
                  <c:v>54.8</c:v>
                </c:pt>
                <c:pt idx="83">
                  <c:v>47.5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88.3</c:v>
                </c:pt>
                <c:pt idx="89">
                  <c:v>60.5</c:v>
                </c:pt>
                <c:pt idx="90">
                  <c:v>10.1</c:v>
                </c:pt>
                <c:pt idx="91">
                  <c:v>30.6</c:v>
                </c:pt>
                <c:pt idx="92">
                  <c:v>44.8</c:v>
                </c:pt>
                <c:pt idx="93">
                  <c:v>51.6</c:v>
                </c:pt>
                <c:pt idx="94">
                  <c:v>28.3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FF2-4034-823B-81370A81EBF8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150</c:v>
                </c:pt>
                <c:pt idx="42">
                  <c:v>59.628</c:v>
                </c:pt>
                <c:pt idx="75">
                  <c:v>30.657</c:v>
                </c:pt>
                <c:pt idx="76">
                  <c:v>19.899999999999999</c:v>
                </c:pt>
                <c:pt idx="77">
                  <c:v>15.531000000000001</c:v>
                </c:pt>
                <c:pt idx="80">
                  <c:v>42.35</c:v>
                </c:pt>
                <c:pt idx="84">
                  <c:v>34.997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F2-4034-823B-81370A81EBF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27.076000000000001</c:v>
                </c:pt>
                <c:pt idx="1">
                  <c:v>38.856999999999999</c:v>
                </c:pt>
                <c:pt idx="2">
                  <c:v>24.036000000000001</c:v>
                </c:pt>
                <c:pt idx="3">
                  <c:v>6.3E-2</c:v>
                </c:pt>
                <c:pt idx="6">
                  <c:v>3.75</c:v>
                </c:pt>
                <c:pt idx="16">
                  <c:v>6.0000000000000001E-3</c:v>
                </c:pt>
                <c:pt idx="17">
                  <c:v>7.0000000000000001E-3</c:v>
                </c:pt>
                <c:pt idx="18">
                  <c:v>8.0000000000000002E-3</c:v>
                </c:pt>
                <c:pt idx="19">
                  <c:v>8.9999999999999993E-3</c:v>
                </c:pt>
                <c:pt idx="20">
                  <c:v>37.43</c:v>
                </c:pt>
                <c:pt idx="21">
                  <c:v>0.113</c:v>
                </c:pt>
                <c:pt idx="22">
                  <c:v>0.13800000000000001</c:v>
                </c:pt>
                <c:pt idx="23">
                  <c:v>0.191</c:v>
                </c:pt>
                <c:pt idx="24">
                  <c:v>0.23599999999999999</c:v>
                </c:pt>
                <c:pt idx="25">
                  <c:v>2.2410000000000001</c:v>
                </c:pt>
                <c:pt idx="26">
                  <c:v>1.2370000000000001</c:v>
                </c:pt>
                <c:pt idx="27">
                  <c:v>0.32500000000000001</c:v>
                </c:pt>
                <c:pt idx="28">
                  <c:v>6.2320000000000002</c:v>
                </c:pt>
                <c:pt idx="29">
                  <c:v>4.2880000000000003</c:v>
                </c:pt>
                <c:pt idx="30">
                  <c:v>1.679</c:v>
                </c:pt>
                <c:pt idx="31">
                  <c:v>1.657</c:v>
                </c:pt>
                <c:pt idx="32">
                  <c:v>103.804</c:v>
                </c:pt>
                <c:pt idx="33">
                  <c:v>38.441000000000003</c:v>
                </c:pt>
                <c:pt idx="34">
                  <c:v>72.703000000000003</c:v>
                </c:pt>
                <c:pt idx="35">
                  <c:v>26.173999999999999</c:v>
                </c:pt>
                <c:pt idx="36">
                  <c:v>11.083</c:v>
                </c:pt>
                <c:pt idx="37">
                  <c:v>7.4779999999999998</c:v>
                </c:pt>
                <c:pt idx="38">
                  <c:v>17.864999999999998</c:v>
                </c:pt>
                <c:pt idx="39">
                  <c:v>9.5410000000000004</c:v>
                </c:pt>
                <c:pt idx="40">
                  <c:v>9.6989999999999998</c:v>
                </c:pt>
                <c:pt idx="41">
                  <c:v>7.5579999999999998</c:v>
                </c:pt>
                <c:pt idx="42">
                  <c:v>16.428999999999998</c:v>
                </c:pt>
                <c:pt idx="43">
                  <c:v>2.8340000000000001</c:v>
                </c:pt>
                <c:pt idx="44">
                  <c:v>10.750999999999999</c:v>
                </c:pt>
                <c:pt idx="45">
                  <c:v>4.4530000000000003</c:v>
                </c:pt>
                <c:pt idx="46">
                  <c:v>6.4409999999999998</c:v>
                </c:pt>
                <c:pt idx="47">
                  <c:v>6.9059999999999997</c:v>
                </c:pt>
                <c:pt idx="48">
                  <c:v>5.1459999999999999</c:v>
                </c:pt>
                <c:pt idx="49">
                  <c:v>7.9930000000000003</c:v>
                </c:pt>
                <c:pt idx="50">
                  <c:v>19.422999999999998</c:v>
                </c:pt>
                <c:pt idx="51">
                  <c:v>9.4190000000000005</c:v>
                </c:pt>
                <c:pt idx="52">
                  <c:v>11.055999999999999</c:v>
                </c:pt>
                <c:pt idx="53">
                  <c:v>10.967000000000001</c:v>
                </c:pt>
                <c:pt idx="54">
                  <c:v>5.3419999999999996</c:v>
                </c:pt>
                <c:pt idx="55">
                  <c:v>7.9589999999999996</c:v>
                </c:pt>
                <c:pt idx="56">
                  <c:v>9.9459999999999997</c:v>
                </c:pt>
                <c:pt idx="57">
                  <c:v>13.593</c:v>
                </c:pt>
                <c:pt idx="58">
                  <c:v>11.236000000000001</c:v>
                </c:pt>
                <c:pt idx="59">
                  <c:v>3.4119999999999999</c:v>
                </c:pt>
                <c:pt idx="60">
                  <c:v>22.013000000000002</c:v>
                </c:pt>
                <c:pt idx="61">
                  <c:v>14.361000000000001</c:v>
                </c:pt>
                <c:pt idx="62">
                  <c:v>12.872</c:v>
                </c:pt>
                <c:pt idx="63">
                  <c:v>9.7669999999999995</c:v>
                </c:pt>
                <c:pt idx="64">
                  <c:v>8.6150000000000002</c:v>
                </c:pt>
                <c:pt idx="65">
                  <c:v>11.281000000000001</c:v>
                </c:pt>
                <c:pt idx="66">
                  <c:v>12.15</c:v>
                </c:pt>
                <c:pt idx="67">
                  <c:v>9.4580000000000002</c:v>
                </c:pt>
                <c:pt idx="68">
                  <c:v>11.233000000000001</c:v>
                </c:pt>
                <c:pt idx="69">
                  <c:v>4.6130000000000004</c:v>
                </c:pt>
                <c:pt idx="70">
                  <c:v>43.728999999999999</c:v>
                </c:pt>
                <c:pt idx="71">
                  <c:v>3.5569999999999999</c:v>
                </c:pt>
                <c:pt idx="72">
                  <c:v>3.0979999999999999</c:v>
                </c:pt>
                <c:pt idx="73">
                  <c:v>0.83199999999999996</c:v>
                </c:pt>
                <c:pt idx="74">
                  <c:v>34.658000000000001</c:v>
                </c:pt>
                <c:pt idx="75">
                  <c:v>39.348999999999997</c:v>
                </c:pt>
                <c:pt idx="76">
                  <c:v>4.0709999999999997</c:v>
                </c:pt>
                <c:pt idx="77">
                  <c:v>8.202</c:v>
                </c:pt>
                <c:pt idx="78">
                  <c:v>0.629</c:v>
                </c:pt>
                <c:pt idx="79">
                  <c:v>0.52100000000000002</c:v>
                </c:pt>
                <c:pt idx="80">
                  <c:v>11.611000000000001</c:v>
                </c:pt>
                <c:pt idx="81">
                  <c:v>2.6709999999999998</c:v>
                </c:pt>
                <c:pt idx="84">
                  <c:v>4.4980000000000002</c:v>
                </c:pt>
                <c:pt idx="85">
                  <c:v>4.71</c:v>
                </c:pt>
                <c:pt idx="86">
                  <c:v>3.4060000000000001</c:v>
                </c:pt>
                <c:pt idx="87">
                  <c:v>16.245000000000001</c:v>
                </c:pt>
                <c:pt idx="90">
                  <c:v>10.736000000000001</c:v>
                </c:pt>
                <c:pt idx="91">
                  <c:v>2.1760000000000002</c:v>
                </c:pt>
                <c:pt idx="92">
                  <c:v>21.128</c:v>
                </c:pt>
                <c:pt idx="93">
                  <c:v>7.5330000000000004</c:v>
                </c:pt>
                <c:pt idx="94">
                  <c:v>25.231000000000002</c:v>
                </c:pt>
                <c:pt idx="95">
                  <c:v>3.0489999999999999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2-4034-823B-81370A81EBF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150</c:v>
                </c:pt>
                <c:pt idx="42">
                  <c:v>59.628</c:v>
                </c:pt>
                <c:pt idx="75">
                  <c:v>30.657</c:v>
                </c:pt>
                <c:pt idx="76">
                  <c:v>19.899999999999999</c:v>
                </c:pt>
                <c:pt idx="77">
                  <c:v>15.531000000000001</c:v>
                </c:pt>
                <c:pt idx="80">
                  <c:v>42.35</c:v>
                </c:pt>
                <c:pt idx="84">
                  <c:v>34.997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FF2-4034-823B-81370A81EBF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0">
                  <c:v>30</c:v>
                </c:pt>
                <c:pt idx="94">
                  <c:v>5.3999999999999999E-2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F2-4034-823B-81370A81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203.53</c:v>
                </c:pt>
                <c:pt idx="1">
                  <c:v>215</c:v>
                </c:pt>
                <c:pt idx="2">
                  <c:v>194.83</c:v>
                </c:pt>
                <c:pt idx="3">
                  <c:v>169.87</c:v>
                </c:pt>
                <c:pt idx="4">
                  <c:v>171.87</c:v>
                </c:pt>
                <c:pt idx="5">
                  <c:v>159.37</c:v>
                </c:pt>
                <c:pt idx="6">
                  <c:v>156.01</c:v>
                </c:pt>
                <c:pt idx="7">
                  <c:v>153.41</c:v>
                </c:pt>
                <c:pt idx="8">
                  <c:v>151.19999999999999</c:v>
                </c:pt>
                <c:pt idx="9">
                  <c:v>151.19999999999999</c:v>
                </c:pt>
                <c:pt idx="10">
                  <c:v>155.55000000000001</c:v>
                </c:pt>
                <c:pt idx="11">
                  <c:v>156</c:v>
                </c:pt>
                <c:pt idx="12">
                  <c:v>158.26</c:v>
                </c:pt>
                <c:pt idx="13">
                  <c:v>158</c:v>
                </c:pt>
                <c:pt idx="14">
                  <c:v>155.07</c:v>
                </c:pt>
                <c:pt idx="15">
                  <c:v>154.51</c:v>
                </c:pt>
                <c:pt idx="16">
                  <c:v>152.4</c:v>
                </c:pt>
                <c:pt idx="17">
                  <c:v>153.6</c:v>
                </c:pt>
                <c:pt idx="18">
                  <c:v>152.82</c:v>
                </c:pt>
                <c:pt idx="19">
                  <c:v>157.05000000000001</c:v>
                </c:pt>
                <c:pt idx="20">
                  <c:v>171.57</c:v>
                </c:pt>
                <c:pt idx="21">
                  <c:v>177.31</c:v>
                </c:pt>
                <c:pt idx="22">
                  <c:v>179.49</c:v>
                </c:pt>
                <c:pt idx="23">
                  <c:v>191.26</c:v>
                </c:pt>
                <c:pt idx="24">
                  <c:v>187.16</c:v>
                </c:pt>
                <c:pt idx="25">
                  <c:v>191.98</c:v>
                </c:pt>
                <c:pt idx="26">
                  <c:v>197.83</c:v>
                </c:pt>
                <c:pt idx="27">
                  <c:v>204.18</c:v>
                </c:pt>
                <c:pt idx="28">
                  <c:v>215.5</c:v>
                </c:pt>
                <c:pt idx="29">
                  <c:v>205.91</c:v>
                </c:pt>
                <c:pt idx="30">
                  <c:v>195.21</c:v>
                </c:pt>
                <c:pt idx="31">
                  <c:v>179.86</c:v>
                </c:pt>
                <c:pt idx="32">
                  <c:v>178.26</c:v>
                </c:pt>
                <c:pt idx="33">
                  <c:v>135.36000000000001</c:v>
                </c:pt>
                <c:pt idx="34">
                  <c:v>142.27000000000001</c:v>
                </c:pt>
                <c:pt idx="35">
                  <c:v>132.93</c:v>
                </c:pt>
                <c:pt idx="36">
                  <c:v>157.93</c:v>
                </c:pt>
                <c:pt idx="37">
                  <c:v>137.37</c:v>
                </c:pt>
                <c:pt idx="38">
                  <c:v>124.07</c:v>
                </c:pt>
                <c:pt idx="39">
                  <c:v>109.41</c:v>
                </c:pt>
                <c:pt idx="40">
                  <c:v>128.05000000000001</c:v>
                </c:pt>
                <c:pt idx="41">
                  <c:v>114.7</c:v>
                </c:pt>
                <c:pt idx="42">
                  <c:v>97.23</c:v>
                </c:pt>
                <c:pt idx="43">
                  <c:v>84.93</c:v>
                </c:pt>
                <c:pt idx="44">
                  <c:v>95.12</c:v>
                </c:pt>
                <c:pt idx="45">
                  <c:v>84</c:v>
                </c:pt>
                <c:pt idx="46">
                  <c:v>88.63</c:v>
                </c:pt>
                <c:pt idx="47">
                  <c:v>84.83</c:v>
                </c:pt>
                <c:pt idx="48">
                  <c:v>83.11</c:v>
                </c:pt>
                <c:pt idx="49">
                  <c:v>84.29</c:v>
                </c:pt>
                <c:pt idx="50">
                  <c:v>88.55</c:v>
                </c:pt>
                <c:pt idx="51">
                  <c:v>86.29</c:v>
                </c:pt>
                <c:pt idx="52">
                  <c:v>84.68</c:v>
                </c:pt>
                <c:pt idx="53">
                  <c:v>83.59</c:v>
                </c:pt>
                <c:pt idx="54">
                  <c:v>88.75</c:v>
                </c:pt>
                <c:pt idx="55">
                  <c:v>91.17</c:v>
                </c:pt>
                <c:pt idx="56">
                  <c:v>83.62</c:v>
                </c:pt>
                <c:pt idx="57">
                  <c:v>91.25</c:v>
                </c:pt>
                <c:pt idx="58">
                  <c:v>93.29</c:v>
                </c:pt>
                <c:pt idx="59">
                  <c:v>100</c:v>
                </c:pt>
                <c:pt idx="60">
                  <c:v>90.98</c:v>
                </c:pt>
                <c:pt idx="61">
                  <c:v>105.23</c:v>
                </c:pt>
                <c:pt idx="62">
                  <c:v>114.56</c:v>
                </c:pt>
                <c:pt idx="63">
                  <c:v>134.08000000000001</c:v>
                </c:pt>
                <c:pt idx="64">
                  <c:v>108.84</c:v>
                </c:pt>
                <c:pt idx="65">
                  <c:v>126.85</c:v>
                </c:pt>
                <c:pt idx="66">
                  <c:v>147.1</c:v>
                </c:pt>
                <c:pt idx="67">
                  <c:v>181.5</c:v>
                </c:pt>
                <c:pt idx="68">
                  <c:v>190</c:v>
                </c:pt>
                <c:pt idx="69">
                  <c:v>192.04</c:v>
                </c:pt>
                <c:pt idx="70">
                  <c:v>212.44</c:v>
                </c:pt>
                <c:pt idx="71">
                  <c:v>216.92</c:v>
                </c:pt>
                <c:pt idx="72">
                  <c:v>216.94</c:v>
                </c:pt>
                <c:pt idx="73">
                  <c:v>225.56</c:v>
                </c:pt>
                <c:pt idx="74">
                  <c:v>236.85</c:v>
                </c:pt>
                <c:pt idx="75">
                  <c:v>248.29</c:v>
                </c:pt>
                <c:pt idx="76">
                  <c:v>247.86</c:v>
                </c:pt>
                <c:pt idx="77">
                  <c:v>246.54</c:v>
                </c:pt>
                <c:pt idx="78">
                  <c:v>245.63</c:v>
                </c:pt>
                <c:pt idx="79">
                  <c:v>249.29</c:v>
                </c:pt>
                <c:pt idx="80">
                  <c:v>267.58999999999997</c:v>
                </c:pt>
                <c:pt idx="81">
                  <c:v>253.76</c:v>
                </c:pt>
                <c:pt idx="82">
                  <c:v>255.18</c:v>
                </c:pt>
                <c:pt idx="83">
                  <c:v>262.27</c:v>
                </c:pt>
                <c:pt idx="84">
                  <c:v>250.67</c:v>
                </c:pt>
                <c:pt idx="85">
                  <c:v>247.87</c:v>
                </c:pt>
                <c:pt idx="86">
                  <c:v>226.56</c:v>
                </c:pt>
                <c:pt idx="87">
                  <c:v>217.07</c:v>
                </c:pt>
                <c:pt idx="88">
                  <c:v>245.89</c:v>
                </c:pt>
                <c:pt idx="89">
                  <c:v>238.15</c:v>
                </c:pt>
                <c:pt idx="90">
                  <c:v>240.84</c:v>
                </c:pt>
                <c:pt idx="91">
                  <c:v>242.51</c:v>
                </c:pt>
                <c:pt idx="92">
                  <c:v>220.66</c:v>
                </c:pt>
                <c:pt idx="93">
                  <c:v>207.38</c:v>
                </c:pt>
                <c:pt idx="94">
                  <c:v>190</c:v>
                </c:pt>
                <c:pt idx="95">
                  <c:v>167.63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F2-4034-823B-81370A81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ADA-4901-87A8-17DAD3EC11C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10">
                  <c:v>8</c:v>
                </c:pt>
                <c:pt idx="11">
                  <c:v>8</c:v>
                </c:pt>
                <c:pt idx="17">
                  <c:v>4</c:v>
                </c:pt>
                <c:pt idx="38">
                  <c:v>2.2999999999999998</c:v>
                </c:pt>
                <c:pt idx="39">
                  <c:v>2.2999999999999998</c:v>
                </c:pt>
                <c:pt idx="40">
                  <c:v>2.2999999999999998</c:v>
                </c:pt>
                <c:pt idx="41">
                  <c:v>2.2999999999999998</c:v>
                </c:pt>
                <c:pt idx="42">
                  <c:v>2.1</c:v>
                </c:pt>
                <c:pt idx="43">
                  <c:v>2.1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4.8</c:v>
                </c:pt>
                <c:pt idx="52">
                  <c:v>4.8</c:v>
                </c:pt>
                <c:pt idx="53">
                  <c:v>4.8</c:v>
                </c:pt>
                <c:pt idx="54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A-4901-87A8-17DAD3EC11C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10">
                  <c:v>8</c:v>
                </c:pt>
                <c:pt idx="11">
                  <c:v>8.0039999999999996</c:v>
                </c:pt>
                <c:pt idx="16">
                  <c:v>4</c:v>
                </c:pt>
                <c:pt idx="17">
                  <c:v>12</c:v>
                </c:pt>
                <c:pt idx="23">
                  <c:v>3.2</c:v>
                </c:pt>
                <c:pt idx="24">
                  <c:v>3.6</c:v>
                </c:pt>
                <c:pt idx="30">
                  <c:v>2.4</c:v>
                </c:pt>
                <c:pt idx="45">
                  <c:v>7.6</c:v>
                </c:pt>
                <c:pt idx="46">
                  <c:v>7.8</c:v>
                </c:pt>
                <c:pt idx="59">
                  <c:v>11.84</c:v>
                </c:pt>
                <c:pt idx="61">
                  <c:v>1.8</c:v>
                </c:pt>
                <c:pt idx="62">
                  <c:v>4.5999999999999996</c:v>
                </c:pt>
                <c:pt idx="63">
                  <c:v>4.5999999999999996</c:v>
                </c:pt>
                <c:pt idx="64">
                  <c:v>1.8</c:v>
                </c:pt>
                <c:pt idx="65">
                  <c:v>1.8</c:v>
                </c:pt>
                <c:pt idx="66">
                  <c:v>1.8</c:v>
                </c:pt>
                <c:pt idx="79">
                  <c:v>4.3999999999999997E-2</c:v>
                </c:pt>
                <c:pt idx="84">
                  <c:v>2.4E-2</c:v>
                </c:pt>
                <c:pt idx="86">
                  <c:v>7.3999999999999996E-2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DA-4901-87A8-17DAD3EC11C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3">
                  <c:v>5.2590000000000003</c:v>
                </c:pt>
                <c:pt idx="4">
                  <c:v>2.8170000000000002</c:v>
                </c:pt>
                <c:pt idx="5">
                  <c:v>31.9</c:v>
                </c:pt>
                <c:pt idx="7">
                  <c:v>6.2910000000000004</c:v>
                </c:pt>
                <c:pt idx="8">
                  <c:v>1.33</c:v>
                </c:pt>
                <c:pt idx="9">
                  <c:v>5.0940000000000003</c:v>
                </c:pt>
                <c:pt idx="10">
                  <c:v>13.109</c:v>
                </c:pt>
                <c:pt idx="11">
                  <c:v>16.489999999999998</c:v>
                </c:pt>
                <c:pt idx="12">
                  <c:v>1.5529999999999999</c:v>
                </c:pt>
                <c:pt idx="13">
                  <c:v>5.9569999999999999</c:v>
                </c:pt>
                <c:pt idx="14">
                  <c:v>3.1960000000000002</c:v>
                </c:pt>
                <c:pt idx="16">
                  <c:v>6.79</c:v>
                </c:pt>
                <c:pt idx="17">
                  <c:v>12</c:v>
                </c:pt>
                <c:pt idx="18">
                  <c:v>0.17399999999999999</c:v>
                </c:pt>
                <c:pt idx="19">
                  <c:v>2.11</c:v>
                </c:pt>
                <c:pt idx="22">
                  <c:v>2.09</c:v>
                </c:pt>
                <c:pt idx="23">
                  <c:v>17.690999999999999</c:v>
                </c:pt>
                <c:pt idx="24">
                  <c:v>10.529</c:v>
                </c:pt>
                <c:pt idx="25">
                  <c:v>9.0660000000000007</c:v>
                </c:pt>
                <c:pt idx="26">
                  <c:v>15.49</c:v>
                </c:pt>
                <c:pt idx="27">
                  <c:v>19.724</c:v>
                </c:pt>
                <c:pt idx="28">
                  <c:v>5.1050000000000004</c:v>
                </c:pt>
                <c:pt idx="29">
                  <c:v>18.117999999999999</c:v>
                </c:pt>
                <c:pt idx="30">
                  <c:v>3.5179999999999998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1.7669999999999999</c:v>
                </c:pt>
                <c:pt idx="36">
                  <c:v>0.54200000000000004</c:v>
                </c:pt>
                <c:pt idx="38">
                  <c:v>8.5000000000000006E-2</c:v>
                </c:pt>
                <c:pt idx="39">
                  <c:v>8.5000000000000006E-2</c:v>
                </c:pt>
                <c:pt idx="40">
                  <c:v>24.742999999999999</c:v>
                </c:pt>
                <c:pt idx="41">
                  <c:v>21.841999999999999</c:v>
                </c:pt>
                <c:pt idx="43">
                  <c:v>1.726</c:v>
                </c:pt>
                <c:pt idx="44">
                  <c:v>1.022</c:v>
                </c:pt>
                <c:pt idx="45">
                  <c:v>67.355000000000004</c:v>
                </c:pt>
                <c:pt idx="46">
                  <c:v>57.787999999999997</c:v>
                </c:pt>
                <c:pt idx="47">
                  <c:v>17.863</c:v>
                </c:pt>
                <c:pt idx="48">
                  <c:v>17.727</c:v>
                </c:pt>
                <c:pt idx="54">
                  <c:v>1.05</c:v>
                </c:pt>
                <c:pt idx="55">
                  <c:v>0.47</c:v>
                </c:pt>
                <c:pt idx="59">
                  <c:v>64.64</c:v>
                </c:pt>
                <c:pt idx="61">
                  <c:v>9.4860000000000007</c:v>
                </c:pt>
                <c:pt idx="62">
                  <c:v>16.103999999999999</c:v>
                </c:pt>
                <c:pt idx="63">
                  <c:v>20.949000000000002</c:v>
                </c:pt>
                <c:pt idx="64">
                  <c:v>15.644</c:v>
                </c:pt>
                <c:pt idx="65">
                  <c:v>9.2710000000000008</c:v>
                </c:pt>
                <c:pt idx="66">
                  <c:v>24.47</c:v>
                </c:pt>
                <c:pt idx="67">
                  <c:v>26.658000000000001</c:v>
                </c:pt>
                <c:pt idx="69">
                  <c:v>14.99</c:v>
                </c:pt>
                <c:pt idx="72">
                  <c:v>3.4430000000000001</c:v>
                </c:pt>
                <c:pt idx="73">
                  <c:v>0.92700000000000005</c:v>
                </c:pt>
                <c:pt idx="78">
                  <c:v>9.0510000000000002</c:v>
                </c:pt>
                <c:pt idx="79">
                  <c:v>24.969000000000001</c:v>
                </c:pt>
                <c:pt idx="80">
                  <c:v>4.0000000000000001E-3</c:v>
                </c:pt>
                <c:pt idx="82">
                  <c:v>9.4109999999999996</c:v>
                </c:pt>
                <c:pt idx="83">
                  <c:v>8.89</c:v>
                </c:pt>
                <c:pt idx="84">
                  <c:v>3.5999999999999997E-2</c:v>
                </c:pt>
                <c:pt idx="85">
                  <c:v>1.1240000000000001</c:v>
                </c:pt>
                <c:pt idx="86">
                  <c:v>1.056</c:v>
                </c:pt>
                <c:pt idx="90">
                  <c:v>0.94399999999999995</c:v>
                </c:pt>
                <c:pt idx="93">
                  <c:v>0.96799999999999997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DA-4901-87A8-17DAD3EC11C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ADA-4901-87A8-17DAD3EC11C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ADA-4901-87A8-17DAD3EC11C6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29.565000000000001</c:v>
                </c:pt>
                <c:pt idx="17">
                  <c:v>5.891</c:v>
                </c:pt>
                <c:pt idx="47">
                  <c:v>11.861000000000001</c:v>
                </c:pt>
                <c:pt idx="48">
                  <c:v>36.418999999999997</c:v>
                </c:pt>
                <c:pt idx="54">
                  <c:v>57.665999999999997</c:v>
                </c:pt>
                <c:pt idx="55">
                  <c:v>78.900999999999996</c:v>
                </c:pt>
                <c:pt idx="57">
                  <c:v>9.75</c:v>
                </c:pt>
                <c:pt idx="88">
                  <c:v>33.920999999999999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DA-4901-87A8-17DAD3EC11C6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ADA-4901-87A8-17DAD3EC11C6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ADA-4901-87A8-17DAD3EC11C6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ADA-4901-87A8-17DAD3EC11C6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2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DA-4901-87A8-17DAD3EC11C6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37.700000000000003</c:v>
                </c:pt>
                <c:pt idx="1">
                  <c:v>64.7</c:v>
                </c:pt>
                <c:pt idx="2">
                  <c:v>53.2</c:v>
                </c:pt>
                <c:pt idx="3">
                  <c:v>57.7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98.6</c:v>
                </c:pt>
                <c:pt idx="20">
                  <c:v>204.2</c:v>
                </c:pt>
                <c:pt idx="21">
                  <c:v>45.9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57.8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200.6</c:v>
                </c:pt>
                <c:pt idx="33">
                  <c:v>217.8</c:v>
                </c:pt>
                <c:pt idx="34">
                  <c:v>156.5</c:v>
                </c:pt>
                <c:pt idx="35">
                  <c:v>14.7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37.1</c:v>
                </c:pt>
                <c:pt idx="40">
                  <c:v>0</c:v>
                </c:pt>
                <c:pt idx="41">
                  <c:v>0</c:v>
                </c:pt>
                <c:pt idx="42">
                  <c:v>62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15.4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278.10000000000002</c:v>
                </c:pt>
                <c:pt idx="69">
                  <c:v>278.10000000000002</c:v>
                </c:pt>
                <c:pt idx="70">
                  <c:v>278.10000000000002</c:v>
                </c:pt>
                <c:pt idx="71">
                  <c:v>278.10000000000002</c:v>
                </c:pt>
                <c:pt idx="72">
                  <c:v>210.5</c:v>
                </c:pt>
                <c:pt idx="73">
                  <c:v>210.5</c:v>
                </c:pt>
                <c:pt idx="74">
                  <c:v>210.5</c:v>
                </c:pt>
                <c:pt idx="75">
                  <c:v>210.5</c:v>
                </c:pt>
                <c:pt idx="76">
                  <c:v>22.5</c:v>
                </c:pt>
                <c:pt idx="77">
                  <c:v>22.5</c:v>
                </c:pt>
                <c:pt idx="78">
                  <c:v>22.5</c:v>
                </c:pt>
                <c:pt idx="79">
                  <c:v>22.5</c:v>
                </c:pt>
                <c:pt idx="80">
                  <c:v>56.8</c:v>
                </c:pt>
                <c:pt idx="81">
                  <c:v>56.8</c:v>
                </c:pt>
                <c:pt idx="82">
                  <c:v>56.8</c:v>
                </c:pt>
                <c:pt idx="83">
                  <c:v>56.8</c:v>
                </c:pt>
                <c:pt idx="84">
                  <c:v>41.7</c:v>
                </c:pt>
                <c:pt idx="85">
                  <c:v>10.5</c:v>
                </c:pt>
                <c:pt idx="86">
                  <c:v>6.6</c:v>
                </c:pt>
                <c:pt idx="87">
                  <c:v>53.6</c:v>
                </c:pt>
                <c:pt idx="88">
                  <c:v>37.200000000000003</c:v>
                </c:pt>
                <c:pt idx="89">
                  <c:v>37.200000000000003</c:v>
                </c:pt>
                <c:pt idx="90">
                  <c:v>37.200000000000003</c:v>
                </c:pt>
                <c:pt idx="91">
                  <c:v>37.200000000000003</c:v>
                </c:pt>
                <c:pt idx="92">
                  <c:v>71.7</c:v>
                </c:pt>
                <c:pt idx="93">
                  <c:v>71.7</c:v>
                </c:pt>
                <c:pt idx="94">
                  <c:v>71.7</c:v>
                </c:pt>
                <c:pt idx="95">
                  <c:v>113.4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DA-4901-87A8-17DAD3EC11C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8.7789999999999999</c:v>
                </c:pt>
                <c:pt idx="1">
                  <c:v>10.62</c:v>
                </c:pt>
                <c:pt idx="2">
                  <c:v>16.457999999999998</c:v>
                </c:pt>
                <c:pt idx="3">
                  <c:v>33.231000000000002</c:v>
                </c:pt>
                <c:pt idx="4">
                  <c:v>39.159999999999997</c:v>
                </c:pt>
                <c:pt idx="5">
                  <c:v>63.764000000000003</c:v>
                </c:pt>
                <c:pt idx="6">
                  <c:v>41.223999999999997</c:v>
                </c:pt>
                <c:pt idx="7">
                  <c:v>47.606000000000002</c:v>
                </c:pt>
                <c:pt idx="8">
                  <c:v>45.765999999999998</c:v>
                </c:pt>
                <c:pt idx="9">
                  <c:v>46.683</c:v>
                </c:pt>
                <c:pt idx="10">
                  <c:v>50.238999999999997</c:v>
                </c:pt>
                <c:pt idx="11">
                  <c:v>53.701999999999998</c:v>
                </c:pt>
                <c:pt idx="12">
                  <c:v>38.966999999999999</c:v>
                </c:pt>
                <c:pt idx="13">
                  <c:v>39.665999999999997</c:v>
                </c:pt>
                <c:pt idx="14">
                  <c:v>33.444000000000003</c:v>
                </c:pt>
                <c:pt idx="15">
                  <c:v>26.666</c:v>
                </c:pt>
                <c:pt idx="16">
                  <c:v>25.568999999999999</c:v>
                </c:pt>
                <c:pt idx="17">
                  <c:v>21.006</c:v>
                </c:pt>
                <c:pt idx="18">
                  <c:v>18.311</c:v>
                </c:pt>
                <c:pt idx="19">
                  <c:v>15.58</c:v>
                </c:pt>
                <c:pt idx="21">
                  <c:v>12.199</c:v>
                </c:pt>
                <c:pt idx="22">
                  <c:v>15.742000000000001</c:v>
                </c:pt>
                <c:pt idx="23">
                  <c:v>24.745000000000001</c:v>
                </c:pt>
                <c:pt idx="24">
                  <c:v>38.86</c:v>
                </c:pt>
                <c:pt idx="25">
                  <c:v>24.84</c:v>
                </c:pt>
                <c:pt idx="26">
                  <c:v>25.033000000000001</c:v>
                </c:pt>
                <c:pt idx="27">
                  <c:v>34.47</c:v>
                </c:pt>
                <c:pt idx="28">
                  <c:v>33.350999999999999</c:v>
                </c:pt>
                <c:pt idx="29">
                  <c:v>56.756999999999998</c:v>
                </c:pt>
                <c:pt idx="30">
                  <c:v>29.853000000000002</c:v>
                </c:pt>
                <c:pt idx="31">
                  <c:v>38.911000000000001</c:v>
                </c:pt>
                <c:pt idx="32">
                  <c:v>11.816000000000001</c:v>
                </c:pt>
                <c:pt idx="33">
                  <c:v>49.768000000000001</c:v>
                </c:pt>
                <c:pt idx="34">
                  <c:v>10.236000000000001</c:v>
                </c:pt>
                <c:pt idx="35">
                  <c:v>26.847999999999999</c:v>
                </c:pt>
                <c:pt idx="36">
                  <c:v>32.941000000000003</c:v>
                </c:pt>
                <c:pt idx="37">
                  <c:v>58.097000000000001</c:v>
                </c:pt>
                <c:pt idx="38">
                  <c:v>103.79</c:v>
                </c:pt>
                <c:pt idx="39">
                  <c:v>122.005</c:v>
                </c:pt>
                <c:pt idx="40">
                  <c:v>57.994</c:v>
                </c:pt>
                <c:pt idx="41">
                  <c:v>65.796000000000006</c:v>
                </c:pt>
                <c:pt idx="42">
                  <c:v>23.957000000000001</c:v>
                </c:pt>
                <c:pt idx="43">
                  <c:v>44.192999999999998</c:v>
                </c:pt>
                <c:pt idx="44">
                  <c:v>44.817999999999998</c:v>
                </c:pt>
                <c:pt idx="45">
                  <c:v>97.83</c:v>
                </c:pt>
                <c:pt idx="46">
                  <c:v>89.959000000000003</c:v>
                </c:pt>
                <c:pt idx="47">
                  <c:v>40.558</c:v>
                </c:pt>
                <c:pt idx="48">
                  <c:v>55.762999999999998</c:v>
                </c:pt>
                <c:pt idx="49">
                  <c:v>25.79</c:v>
                </c:pt>
                <c:pt idx="50">
                  <c:v>25.53</c:v>
                </c:pt>
                <c:pt idx="51">
                  <c:v>31.550999999999998</c:v>
                </c:pt>
                <c:pt idx="52">
                  <c:v>18.638000000000002</c:v>
                </c:pt>
                <c:pt idx="53">
                  <c:v>19.594999999999999</c:v>
                </c:pt>
                <c:pt idx="54">
                  <c:v>43.451000000000001</c:v>
                </c:pt>
                <c:pt idx="55">
                  <c:v>31.51</c:v>
                </c:pt>
                <c:pt idx="56">
                  <c:v>12.48</c:v>
                </c:pt>
                <c:pt idx="57">
                  <c:v>42.546999999999997</c:v>
                </c:pt>
                <c:pt idx="58">
                  <c:v>43.512999999999998</c:v>
                </c:pt>
                <c:pt idx="59">
                  <c:v>67.774000000000001</c:v>
                </c:pt>
                <c:pt idx="60">
                  <c:v>15.932</c:v>
                </c:pt>
                <c:pt idx="61">
                  <c:v>51.573999999999998</c:v>
                </c:pt>
                <c:pt idx="62">
                  <c:v>36.21</c:v>
                </c:pt>
                <c:pt idx="63">
                  <c:v>27.381</c:v>
                </c:pt>
                <c:pt idx="64">
                  <c:v>31.466000000000001</c:v>
                </c:pt>
                <c:pt idx="65">
                  <c:v>21.15</c:v>
                </c:pt>
                <c:pt idx="66">
                  <c:v>12.096</c:v>
                </c:pt>
                <c:pt idx="67">
                  <c:v>27.297999999999998</c:v>
                </c:pt>
                <c:pt idx="68">
                  <c:v>13.898999999999999</c:v>
                </c:pt>
                <c:pt idx="69">
                  <c:v>18.138000000000002</c:v>
                </c:pt>
                <c:pt idx="70">
                  <c:v>12.18</c:v>
                </c:pt>
                <c:pt idx="71">
                  <c:v>26.202999999999999</c:v>
                </c:pt>
                <c:pt idx="72">
                  <c:v>15.25</c:v>
                </c:pt>
                <c:pt idx="73">
                  <c:v>20.933</c:v>
                </c:pt>
                <c:pt idx="74">
                  <c:v>19.814</c:v>
                </c:pt>
                <c:pt idx="75">
                  <c:v>17.411000000000001</c:v>
                </c:pt>
                <c:pt idx="76">
                  <c:v>17.492999999999999</c:v>
                </c:pt>
                <c:pt idx="77">
                  <c:v>17.254999999999999</c:v>
                </c:pt>
                <c:pt idx="78">
                  <c:v>21.678999999999998</c:v>
                </c:pt>
                <c:pt idx="79">
                  <c:v>23.678000000000001</c:v>
                </c:pt>
                <c:pt idx="80">
                  <c:v>17.201000000000001</c:v>
                </c:pt>
                <c:pt idx="81">
                  <c:v>18.042999999999999</c:v>
                </c:pt>
                <c:pt idx="82">
                  <c:v>25.242000000000001</c:v>
                </c:pt>
                <c:pt idx="83">
                  <c:v>25.331</c:v>
                </c:pt>
                <c:pt idx="84">
                  <c:v>20.027000000000001</c:v>
                </c:pt>
                <c:pt idx="85">
                  <c:v>16.106999999999999</c:v>
                </c:pt>
                <c:pt idx="86">
                  <c:v>20.385000000000002</c:v>
                </c:pt>
                <c:pt idx="88">
                  <c:v>17.216999999999999</c:v>
                </c:pt>
                <c:pt idx="89">
                  <c:v>23.34</c:v>
                </c:pt>
                <c:pt idx="90">
                  <c:v>17.966999999999999</c:v>
                </c:pt>
                <c:pt idx="91">
                  <c:v>18.603000000000002</c:v>
                </c:pt>
                <c:pt idx="92">
                  <c:v>18.739999999999998</c:v>
                </c:pt>
                <c:pt idx="93">
                  <c:v>17.959</c:v>
                </c:pt>
                <c:pt idx="94">
                  <c:v>17.207999999999998</c:v>
                </c:pt>
                <c:pt idx="95">
                  <c:v>15.858000000000001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DA-4901-87A8-17DAD3EC11C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29.565000000000001</c:v>
                </c:pt>
                <c:pt idx="17">
                  <c:v>5.891</c:v>
                </c:pt>
                <c:pt idx="47">
                  <c:v>11.861000000000001</c:v>
                </c:pt>
                <c:pt idx="48">
                  <c:v>36.418999999999997</c:v>
                </c:pt>
                <c:pt idx="54">
                  <c:v>57.665999999999997</c:v>
                </c:pt>
                <c:pt idx="55">
                  <c:v>78.900999999999996</c:v>
                </c:pt>
                <c:pt idx="57">
                  <c:v>9.75</c:v>
                </c:pt>
                <c:pt idx="88">
                  <c:v>33.920999999999999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ADA-4901-87A8-17DAD3EC11C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22">
                  <c:v>86</c:v>
                </c:pt>
                <c:pt idx="25">
                  <c:v>38.1</c:v>
                </c:pt>
                <c:pt idx="26">
                  <c:v>71.504999999999995</c:v>
                </c:pt>
                <c:pt idx="27">
                  <c:v>84</c:v>
                </c:pt>
                <c:pt idx="30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DA-4901-87A8-17DAD3EC1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203.53</c:v>
                </c:pt>
                <c:pt idx="1">
                  <c:v>215</c:v>
                </c:pt>
                <c:pt idx="2">
                  <c:v>194.83</c:v>
                </c:pt>
                <c:pt idx="3">
                  <c:v>169.87</c:v>
                </c:pt>
                <c:pt idx="4">
                  <c:v>171.87</c:v>
                </c:pt>
                <c:pt idx="5">
                  <c:v>159.37</c:v>
                </c:pt>
                <c:pt idx="6">
                  <c:v>156.01</c:v>
                </c:pt>
                <c:pt idx="7">
                  <c:v>153.41</c:v>
                </c:pt>
                <c:pt idx="8">
                  <c:v>151.19999999999999</c:v>
                </c:pt>
                <c:pt idx="9">
                  <c:v>151.19999999999999</c:v>
                </c:pt>
                <c:pt idx="10">
                  <c:v>155.55000000000001</c:v>
                </c:pt>
                <c:pt idx="11">
                  <c:v>156</c:v>
                </c:pt>
                <c:pt idx="12">
                  <c:v>158.26</c:v>
                </c:pt>
                <c:pt idx="13">
                  <c:v>158</c:v>
                </c:pt>
                <c:pt idx="14">
                  <c:v>155.07</c:v>
                </c:pt>
                <c:pt idx="15">
                  <c:v>154.51</c:v>
                </c:pt>
                <c:pt idx="16">
                  <c:v>152.4</c:v>
                </c:pt>
                <c:pt idx="17">
                  <c:v>153.6</c:v>
                </c:pt>
                <c:pt idx="18">
                  <c:v>152.82</c:v>
                </c:pt>
                <c:pt idx="19">
                  <c:v>157.05000000000001</c:v>
                </c:pt>
                <c:pt idx="20">
                  <c:v>171.57</c:v>
                </c:pt>
                <c:pt idx="21">
                  <c:v>177.31</c:v>
                </c:pt>
                <c:pt idx="22">
                  <c:v>179.49</c:v>
                </c:pt>
                <c:pt idx="23">
                  <c:v>191.26</c:v>
                </c:pt>
                <c:pt idx="24">
                  <c:v>187.16</c:v>
                </c:pt>
                <c:pt idx="25">
                  <c:v>191.98</c:v>
                </c:pt>
                <c:pt idx="26">
                  <c:v>197.83</c:v>
                </c:pt>
                <c:pt idx="27">
                  <c:v>204.18</c:v>
                </c:pt>
                <c:pt idx="28">
                  <c:v>215.5</c:v>
                </c:pt>
                <c:pt idx="29">
                  <c:v>205.91</c:v>
                </c:pt>
                <c:pt idx="30">
                  <c:v>195.21</c:v>
                </c:pt>
                <c:pt idx="31">
                  <c:v>179.86</c:v>
                </c:pt>
                <c:pt idx="32">
                  <c:v>178.26</c:v>
                </c:pt>
                <c:pt idx="33">
                  <c:v>135.36000000000001</c:v>
                </c:pt>
                <c:pt idx="34">
                  <c:v>142.27000000000001</c:v>
                </c:pt>
                <c:pt idx="35">
                  <c:v>132.93</c:v>
                </c:pt>
                <c:pt idx="36">
                  <c:v>157.93</c:v>
                </c:pt>
                <c:pt idx="37">
                  <c:v>137.37</c:v>
                </c:pt>
                <c:pt idx="38">
                  <c:v>124.07</c:v>
                </c:pt>
                <c:pt idx="39">
                  <c:v>109.41</c:v>
                </c:pt>
                <c:pt idx="40">
                  <c:v>128.05000000000001</c:v>
                </c:pt>
                <c:pt idx="41">
                  <c:v>114.7</c:v>
                </c:pt>
                <c:pt idx="42">
                  <c:v>97.23</c:v>
                </c:pt>
                <c:pt idx="43">
                  <c:v>84.93</c:v>
                </c:pt>
                <c:pt idx="44">
                  <c:v>95.12</c:v>
                </c:pt>
                <c:pt idx="45">
                  <c:v>84</c:v>
                </c:pt>
                <c:pt idx="46">
                  <c:v>88.63</c:v>
                </c:pt>
                <c:pt idx="47">
                  <c:v>84.83</c:v>
                </c:pt>
                <c:pt idx="48">
                  <c:v>83.11</c:v>
                </c:pt>
                <c:pt idx="49">
                  <c:v>84.29</c:v>
                </c:pt>
                <c:pt idx="50">
                  <c:v>88.55</c:v>
                </c:pt>
                <c:pt idx="51">
                  <c:v>86.29</c:v>
                </c:pt>
                <c:pt idx="52">
                  <c:v>84.68</c:v>
                </c:pt>
                <c:pt idx="53">
                  <c:v>83.59</c:v>
                </c:pt>
                <c:pt idx="54">
                  <c:v>88.75</c:v>
                </c:pt>
                <c:pt idx="55">
                  <c:v>91.17</c:v>
                </c:pt>
                <c:pt idx="56">
                  <c:v>83.62</c:v>
                </c:pt>
                <c:pt idx="57">
                  <c:v>91.25</c:v>
                </c:pt>
                <c:pt idx="58">
                  <c:v>93.29</c:v>
                </c:pt>
                <c:pt idx="59">
                  <c:v>100</c:v>
                </c:pt>
                <c:pt idx="60">
                  <c:v>90.98</c:v>
                </c:pt>
                <c:pt idx="61">
                  <c:v>105.23</c:v>
                </c:pt>
                <c:pt idx="62">
                  <c:v>114.56</c:v>
                </c:pt>
                <c:pt idx="63">
                  <c:v>134.08000000000001</c:v>
                </c:pt>
                <c:pt idx="64">
                  <c:v>108.84</c:v>
                </c:pt>
                <c:pt idx="65">
                  <c:v>126.85</c:v>
                </c:pt>
                <c:pt idx="66">
                  <c:v>147.1</c:v>
                </c:pt>
                <c:pt idx="67">
                  <c:v>181.5</c:v>
                </c:pt>
                <c:pt idx="68">
                  <c:v>190</c:v>
                </c:pt>
                <c:pt idx="69">
                  <c:v>192.04</c:v>
                </c:pt>
                <c:pt idx="70">
                  <c:v>212.44</c:v>
                </c:pt>
                <c:pt idx="71">
                  <c:v>216.92</c:v>
                </c:pt>
                <c:pt idx="72">
                  <c:v>216.94</c:v>
                </c:pt>
                <c:pt idx="73">
                  <c:v>225.56</c:v>
                </c:pt>
                <c:pt idx="74">
                  <c:v>236.85</c:v>
                </c:pt>
                <c:pt idx="75">
                  <c:v>248.29</c:v>
                </c:pt>
                <c:pt idx="76">
                  <c:v>247.86</c:v>
                </c:pt>
                <c:pt idx="77">
                  <c:v>246.54</c:v>
                </c:pt>
                <c:pt idx="78">
                  <c:v>245.63</c:v>
                </c:pt>
                <c:pt idx="79">
                  <c:v>249.29</c:v>
                </c:pt>
                <c:pt idx="80">
                  <c:v>267.58999999999997</c:v>
                </c:pt>
                <c:pt idx="81">
                  <c:v>253.76</c:v>
                </c:pt>
                <c:pt idx="82">
                  <c:v>255.18</c:v>
                </c:pt>
                <c:pt idx="83">
                  <c:v>262.27</c:v>
                </c:pt>
                <c:pt idx="84">
                  <c:v>250.67</c:v>
                </c:pt>
                <c:pt idx="85">
                  <c:v>247.87</c:v>
                </c:pt>
                <c:pt idx="86">
                  <c:v>226.56</c:v>
                </c:pt>
                <c:pt idx="87">
                  <c:v>217.07</c:v>
                </c:pt>
                <c:pt idx="88">
                  <c:v>245.89</c:v>
                </c:pt>
                <c:pt idx="89">
                  <c:v>238.15</c:v>
                </c:pt>
                <c:pt idx="90">
                  <c:v>240.84</c:v>
                </c:pt>
                <c:pt idx="91">
                  <c:v>242.51</c:v>
                </c:pt>
                <c:pt idx="92">
                  <c:v>220.66</c:v>
                </c:pt>
                <c:pt idx="93">
                  <c:v>207.38</c:v>
                </c:pt>
                <c:pt idx="94">
                  <c:v>190</c:v>
                </c:pt>
                <c:pt idx="95">
                  <c:v>167.63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DA-4901-87A8-17DAD3EC1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46.478999999999999</v>
      </c>
      <c r="C5" s="25">
        <v>75.352000000000004</v>
      </c>
      <c r="D5" s="25">
        <v>69.680000000000007</v>
      </c>
      <c r="E5" s="25">
        <v>96.197000000000003</v>
      </c>
      <c r="F5" s="25">
        <v>42.003999999999998</v>
      </c>
      <c r="G5" s="25">
        <v>95.7</v>
      </c>
      <c r="H5" s="25">
        <v>41.232999999999997</v>
      </c>
      <c r="I5" s="25">
        <v>53.9</v>
      </c>
      <c r="J5" s="25">
        <v>47.145000000000003</v>
      </c>
      <c r="K5" s="25">
        <v>51.811</v>
      </c>
      <c r="L5" s="25">
        <v>79.384</v>
      </c>
      <c r="M5" s="25">
        <v>115.8</v>
      </c>
      <c r="N5" s="25">
        <v>40.506999999999998</v>
      </c>
      <c r="O5" s="25">
        <v>45.6</v>
      </c>
      <c r="P5" s="25">
        <v>36.606999999999999</v>
      </c>
      <c r="Q5" s="25">
        <v>26.698</v>
      </c>
      <c r="R5" s="25">
        <v>36.36</v>
      </c>
      <c r="S5" s="25">
        <v>54.906999999999996</v>
      </c>
      <c r="T5" s="25">
        <v>18.457999999999998</v>
      </c>
      <c r="U5" s="25">
        <v>116.244</v>
      </c>
      <c r="V5" s="25">
        <v>204.191</v>
      </c>
      <c r="W5" s="25">
        <v>58.063000000000002</v>
      </c>
      <c r="X5" s="25">
        <v>103.858</v>
      </c>
      <c r="Y5" s="25">
        <v>101.59099999999999</v>
      </c>
      <c r="Z5" s="25">
        <v>53.036000000000001</v>
      </c>
      <c r="AA5" s="25">
        <v>72.040999999999997</v>
      </c>
      <c r="AB5" s="25">
        <v>112.03700000000001</v>
      </c>
      <c r="AC5" s="25">
        <v>138.24199999999999</v>
      </c>
      <c r="AD5" s="25">
        <v>96.231999999999999</v>
      </c>
      <c r="AE5" s="25">
        <v>74.888000000000005</v>
      </c>
      <c r="AF5" s="25">
        <v>72.578999999999994</v>
      </c>
      <c r="AG5" s="25">
        <v>40.957000000000001</v>
      </c>
      <c r="AH5" s="25">
        <v>213.416</v>
      </c>
      <c r="AI5" s="25">
        <v>268.56799999999998</v>
      </c>
      <c r="AJ5" s="25">
        <v>167.73599999999999</v>
      </c>
      <c r="AK5" s="25">
        <v>43.319000000000003</v>
      </c>
      <c r="AL5" s="25">
        <v>33.482999999999997</v>
      </c>
      <c r="AM5" s="25">
        <v>58.084000000000003</v>
      </c>
      <c r="AN5" s="25">
        <v>106.20699999999999</v>
      </c>
      <c r="AO5" s="25">
        <v>161.511</v>
      </c>
      <c r="AP5" s="25">
        <v>85.081000000000003</v>
      </c>
      <c r="AQ5" s="25">
        <v>89.914000000000001</v>
      </c>
      <c r="AR5" s="25">
        <v>88.057000000000002</v>
      </c>
      <c r="AS5" s="25">
        <v>48.033999999999999</v>
      </c>
      <c r="AT5" s="25">
        <v>47.951000000000001</v>
      </c>
      <c r="AU5" s="25">
        <v>174.85300000000001</v>
      </c>
      <c r="AV5" s="25">
        <v>157.64099999999999</v>
      </c>
      <c r="AW5" s="25">
        <v>72.406000000000006</v>
      </c>
      <c r="AX5" s="25">
        <v>112.04600000000001</v>
      </c>
      <c r="AY5" s="25">
        <v>27.864000000000001</v>
      </c>
      <c r="AZ5" s="25">
        <v>27.600999999999999</v>
      </c>
      <c r="BA5" s="25">
        <v>36.319000000000003</v>
      </c>
      <c r="BB5" s="25">
        <v>23.456</v>
      </c>
      <c r="BC5" s="25">
        <v>24.367000000000001</v>
      </c>
      <c r="BD5" s="25">
        <v>106.94199999999999</v>
      </c>
      <c r="BE5" s="25">
        <v>110.85899999999999</v>
      </c>
      <c r="BF5" s="25">
        <v>12.446</v>
      </c>
      <c r="BG5" s="25">
        <v>52.292999999999999</v>
      </c>
      <c r="BH5" s="25">
        <v>43.536000000000001</v>
      </c>
      <c r="BI5" s="25">
        <v>144.21199999999999</v>
      </c>
      <c r="BJ5" s="25">
        <v>31.318999999999999</v>
      </c>
      <c r="BK5" s="25">
        <v>62.860999999999997</v>
      </c>
      <c r="BL5" s="25">
        <v>56.872</v>
      </c>
      <c r="BM5" s="25">
        <v>52.966999999999999</v>
      </c>
      <c r="BN5" s="25">
        <v>48.914999999999999</v>
      </c>
      <c r="BO5" s="25">
        <v>32.180999999999997</v>
      </c>
      <c r="BP5" s="25">
        <v>38.35</v>
      </c>
      <c r="BQ5" s="25">
        <v>53.957999999999998</v>
      </c>
      <c r="BR5" s="25">
        <v>292.03300000000002</v>
      </c>
      <c r="BS5" s="25">
        <v>311.21300000000002</v>
      </c>
      <c r="BT5" s="25">
        <v>290.32600000000002</v>
      </c>
      <c r="BU5" s="25">
        <v>304.25700000000001</v>
      </c>
      <c r="BV5" s="25">
        <v>229.19800000000001</v>
      </c>
      <c r="BW5" s="25">
        <v>232.33199999999999</v>
      </c>
      <c r="BX5" s="25">
        <v>230.28200000000001</v>
      </c>
      <c r="BY5" s="25">
        <v>227.959</v>
      </c>
      <c r="BZ5" s="25">
        <v>39.970999999999997</v>
      </c>
      <c r="CA5" s="25">
        <v>39.732999999999997</v>
      </c>
      <c r="CB5" s="25">
        <v>53.161000000000001</v>
      </c>
      <c r="CC5" s="25">
        <v>71.141000000000005</v>
      </c>
      <c r="CD5" s="25">
        <v>74.004999999999995</v>
      </c>
      <c r="CE5" s="25">
        <v>74.843000000000004</v>
      </c>
      <c r="CF5" s="25">
        <v>91.453000000000003</v>
      </c>
      <c r="CG5" s="25">
        <v>91.021000000000001</v>
      </c>
      <c r="CH5" s="25">
        <v>61.795000000000002</v>
      </c>
      <c r="CI5" s="25">
        <v>27.731000000000002</v>
      </c>
      <c r="CJ5" s="25">
        <v>28.126000000000001</v>
      </c>
      <c r="CK5" s="25">
        <v>53.645000000000003</v>
      </c>
      <c r="CL5" s="25">
        <v>88.3</v>
      </c>
      <c r="CM5" s="25">
        <v>60.5</v>
      </c>
      <c r="CN5" s="25">
        <v>56.113</v>
      </c>
      <c r="CO5" s="25">
        <v>55.804000000000002</v>
      </c>
      <c r="CP5" s="25">
        <v>90.38</v>
      </c>
      <c r="CQ5" s="25">
        <v>90.619</v>
      </c>
      <c r="CR5" s="25">
        <v>88.888000000000005</v>
      </c>
      <c r="CS5" s="25">
        <v>129.26499999999999</v>
      </c>
      <c r="CT5" s="26"/>
      <c r="CU5" s="26"/>
      <c r="CV5" s="26"/>
      <c r="CW5" s="27"/>
      <c r="CX5" s="28">
        <f t="array" ref="CX5">SUMPRODUCT(B5:CW5*0.25)</f>
        <v>2179.375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203.53</v>
      </c>
      <c r="C8" s="37">
        <v>215</v>
      </c>
      <c r="D8" s="37">
        <v>194.83</v>
      </c>
      <c r="E8" s="37">
        <v>169.87</v>
      </c>
      <c r="F8" s="37">
        <v>171.87</v>
      </c>
      <c r="G8" s="37">
        <v>159.37</v>
      </c>
      <c r="H8" s="37">
        <v>156.01</v>
      </c>
      <c r="I8" s="37">
        <v>153.41</v>
      </c>
      <c r="J8" s="37">
        <v>151.19999999999999</v>
      </c>
      <c r="K8" s="37">
        <v>151.19999999999999</v>
      </c>
      <c r="L8" s="37">
        <v>155.55000000000001</v>
      </c>
      <c r="M8" s="37">
        <v>156</v>
      </c>
      <c r="N8" s="37">
        <v>158.26</v>
      </c>
      <c r="O8" s="37">
        <v>158</v>
      </c>
      <c r="P8" s="37">
        <v>155.07</v>
      </c>
      <c r="Q8" s="37">
        <v>154.51</v>
      </c>
      <c r="R8" s="37">
        <v>152.4</v>
      </c>
      <c r="S8" s="37">
        <v>153.6</v>
      </c>
      <c r="T8" s="37">
        <v>152.82</v>
      </c>
      <c r="U8" s="37">
        <v>157.05000000000001</v>
      </c>
      <c r="V8" s="37">
        <v>171.57</v>
      </c>
      <c r="W8" s="37">
        <v>177.31</v>
      </c>
      <c r="X8" s="37">
        <v>179.49</v>
      </c>
      <c r="Y8" s="37">
        <v>191.26</v>
      </c>
      <c r="Z8" s="37">
        <v>187.16</v>
      </c>
      <c r="AA8" s="37">
        <v>191.98</v>
      </c>
      <c r="AB8" s="37">
        <v>197.83</v>
      </c>
      <c r="AC8" s="37">
        <v>204.18</v>
      </c>
      <c r="AD8" s="37">
        <v>215.5</v>
      </c>
      <c r="AE8" s="37">
        <v>205.91</v>
      </c>
      <c r="AF8" s="37">
        <v>195.21</v>
      </c>
      <c r="AG8" s="37">
        <v>179.86</v>
      </c>
      <c r="AH8" s="37">
        <v>178.26</v>
      </c>
      <c r="AI8" s="37">
        <v>135.36000000000001</v>
      </c>
      <c r="AJ8" s="37">
        <v>142.27000000000001</v>
      </c>
      <c r="AK8" s="37">
        <v>132.93</v>
      </c>
      <c r="AL8" s="37">
        <v>157.93</v>
      </c>
      <c r="AM8" s="37">
        <v>137.37</v>
      </c>
      <c r="AN8" s="37">
        <v>124.07</v>
      </c>
      <c r="AO8" s="37">
        <v>109.41</v>
      </c>
      <c r="AP8" s="37">
        <v>128.05000000000001</v>
      </c>
      <c r="AQ8" s="37">
        <v>114.7</v>
      </c>
      <c r="AR8" s="37">
        <v>97.23</v>
      </c>
      <c r="AS8" s="37">
        <v>84.93</v>
      </c>
      <c r="AT8" s="37">
        <v>95.12</v>
      </c>
      <c r="AU8" s="37">
        <v>84</v>
      </c>
      <c r="AV8" s="37">
        <v>88.63</v>
      </c>
      <c r="AW8" s="37">
        <v>84.83</v>
      </c>
      <c r="AX8" s="37">
        <v>83.11</v>
      </c>
      <c r="AY8" s="37">
        <v>84.29</v>
      </c>
      <c r="AZ8" s="37">
        <v>88.55</v>
      </c>
      <c r="BA8" s="37">
        <v>86.29</v>
      </c>
      <c r="BB8" s="37">
        <v>84.68</v>
      </c>
      <c r="BC8" s="37">
        <v>83.59</v>
      </c>
      <c r="BD8" s="37">
        <v>88.75</v>
      </c>
      <c r="BE8" s="37">
        <v>91.17</v>
      </c>
      <c r="BF8" s="37">
        <v>83.62</v>
      </c>
      <c r="BG8" s="37">
        <v>91.25</v>
      </c>
      <c r="BH8" s="37">
        <v>93.29</v>
      </c>
      <c r="BI8" s="37">
        <v>100</v>
      </c>
      <c r="BJ8" s="37">
        <v>90.98</v>
      </c>
      <c r="BK8" s="37">
        <v>105.23</v>
      </c>
      <c r="BL8" s="37">
        <v>114.56</v>
      </c>
      <c r="BM8" s="37">
        <v>134.08000000000001</v>
      </c>
      <c r="BN8" s="37">
        <v>108.84</v>
      </c>
      <c r="BO8" s="37">
        <v>126.85</v>
      </c>
      <c r="BP8" s="37">
        <v>147.1</v>
      </c>
      <c r="BQ8" s="37">
        <v>181.5</v>
      </c>
      <c r="BR8" s="37">
        <v>190</v>
      </c>
      <c r="BS8" s="37">
        <v>192.04</v>
      </c>
      <c r="BT8" s="37">
        <v>212.44</v>
      </c>
      <c r="BU8" s="37">
        <v>216.92</v>
      </c>
      <c r="BV8" s="37">
        <v>216.94</v>
      </c>
      <c r="BW8" s="37">
        <v>225.56</v>
      </c>
      <c r="BX8" s="37">
        <v>236.85</v>
      </c>
      <c r="BY8" s="37">
        <v>248.29</v>
      </c>
      <c r="BZ8" s="37">
        <v>247.86</v>
      </c>
      <c r="CA8" s="37">
        <v>246.54</v>
      </c>
      <c r="CB8" s="37">
        <v>245.63</v>
      </c>
      <c r="CC8" s="37">
        <v>249.29</v>
      </c>
      <c r="CD8" s="37">
        <v>267.58999999999997</v>
      </c>
      <c r="CE8" s="37">
        <v>253.76</v>
      </c>
      <c r="CF8" s="37">
        <v>255.18</v>
      </c>
      <c r="CG8" s="37">
        <v>262.27</v>
      </c>
      <c r="CH8" s="37">
        <v>250.67</v>
      </c>
      <c r="CI8" s="37">
        <v>247.87</v>
      </c>
      <c r="CJ8" s="37">
        <v>226.56</v>
      </c>
      <c r="CK8" s="37">
        <v>217.07</v>
      </c>
      <c r="CL8" s="37">
        <v>245.89</v>
      </c>
      <c r="CM8" s="37">
        <v>238.15</v>
      </c>
      <c r="CN8" s="37">
        <v>240.84</v>
      </c>
      <c r="CO8" s="37">
        <v>242.51</v>
      </c>
      <c r="CP8" s="37">
        <v>220.66</v>
      </c>
      <c r="CQ8" s="37">
        <v>207.38</v>
      </c>
      <c r="CR8" s="37">
        <v>190</v>
      </c>
      <c r="CS8" s="37">
        <v>167.63</v>
      </c>
      <c r="CT8" s="38"/>
      <c r="CU8" s="38"/>
      <c r="CV8" s="38"/>
      <c r="CW8" s="39"/>
      <c r="CX8" s="40">
        <f>IF(SUM(B8:CW8)&lt;&gt;0,AVERAGEIF(B8:CW8,"&lt;&gt;"""),"")</f>
        <v>166.68770833333338</v>
      </c>
    </row>
    <row r="9" spans="1:102" ht="24.9" customHeight="1" thickBot="1" x14ac:dyDescent="0.3">
      <c r="A9" s="41" t="s">
        <v>6</v>
      </c>
      <c r="B9" s="42">
        <v>195.8075</v>
      </c>
      <c r="C9" s="43">
        <v>195.8075</v>
      </c>
      <c r="D9" s="43">
        <v>195.8075</v>
      </c>
      <c r="E9" s="43">
        <v>195.8075</v>
      </c>
      <c r="F9" s="43">
        <v>160.16499999999999</v>
      </c>
      <c r="G9" s="43">
        <v>160.16499999999999</v>
      </c>
      <c r="H9" s="43">
        <v>160.16499999999999</v>
      </c>
      <c r="I9" s="43">
        <v>160.16499999999999</v>
      </c>
      <c r="J9" s="43">
        <v>153.48750000000001</v>
      </c>
      <c r="K9" s="43">
        <v>153.48750000000001</v>
      </c>
      <c r="L9" s="43">
        <v>153.48750000000001</v>
      </c>
      <c r="M9" s="43">
        <v>153.48750000000001</v>
      </c>
      <c r="N9" s="43">
        <v>156.46</v>
      </c>
      <c r="O9" s="43">
        <v>156.46</v>
      </c>
      <c r="P9" s="43">
        <v>156.46</v>
      </c>
      <c r="Q9" s="43">
        <v>156.46</v>
      </c>
      <c r="R9" s="43">
        <v>153.9675</v>
      </c>
      <c r="S9" s="43">
        <v>153.9675</v>
      </c>
      <c r="T9" s="43">
        <v>153.9675</v>
      </c>
      <c r="U9" s="43">
        <v>153.9675</v>
      </c>
      <c r="V9" s="43">
        <v>179.9075</v>
      </c>
      <c r="W9" s="43">
        <v>179.9075</v>
      </c>
      <c r="X9" s="43">
        <v>179.9075</v>
      </c>
      <c r="Y9" s="43">
        <v>179.9075</v>
      </c>
      <c r="Z9" s="43">
        <v>195.28749999999999</v>
      </c>
      <c r="AA9" s="43">
        <v>195.28749999999999</v>
      </c>
      <c r="AB9" s="43">
        <v>195.28749999999999</v>
      </c>
      <c r="AC9" s="43">
        <v>195.28749999999999</v>
      </c>
      <c r="AD9" s="43">
        <v>199.12</v>
      </c>
      <c r="AE9" s="43">
        <v>199.12</v>
      </c>
      <c r="AF9" s="43">
        <v>199.12</v>
      </c>
      <c r="AG9" s="43">
        <v>199.12</v>
      </c>
      <c r="AH9" s="43">
        <v>147.20500000000001</v>
      </c>
      <c r="AI9" s="43">
        <v>147.20500000000001</v>
      </c>
      <c r="AJ9" s="43">
        <v>147.20500000000001</v>
      </c>
      <c r="AK9" s="43">
        <v>147.20500000000001</v>
      </c>
      <c r="AL9" s="43">
        <v>132.19499999999999</v>
      </c>
      <c r="AM9" s="43">
        <v>132.19499999999999</v>
      </c>
      <c r="AN9" s="43">
        <v>132.19499999999999</v>
      </c>
      <c r="AO9" s="43">
        <v>132.19499999999999</v>
      </c>
      <c r="AP9" s="43">
        <v>106.22750000000001</v>
      </c>
      <c r="AQ9" s="43">
        <v>106.22750000000001</v>
      </c>
      <c r="AR9" s="43">
        <v>106.22750000000001</v>
      </c>
      <c r="AS9" s="43">
        <v>106.22750000000001</v>
      </c>
      <c r="AT9" s="43">
        <v>88.144999999999996</v>
      </c>
      <c r="AU9" s="43">
        <v>88.144999999999996</v>
      </c>
      <c r="AV9" s="43">
        <v>88.144999999999996</v>
      </c>
      <c r="AW9" s="43">
        <v>88.144999999999996</v>
      </c>
      <c r="AX9" s="43">
        <v>85.56</v>
      </c>
      <c r="AY9" s="43">
        <v>85.56</v>
      </c>
      <c r="AZ9" s="43">
        <v>85.56</v>
      </c>
      <c r="BA9" s="43">
        <v>85.56</v>
      </c>
      <c r="BB9" s="43">
        <v>87.047499999999999</v>
      </c>
      <c r="BC9" s="43">
        <v>87.047499999999999</v>
      </c>
      <c r="BD9" s="43">
        <v>87.047499999999999</v>
      </c>
      <c r="BE9" s="43">
        <v>87.047499999999999</v>
      </c>
      <c r="BF9" s="43">
        <v>92.04</v>
      </c>
      <c r="BG9" s="43">
        <v>92.04</v>
      </c>
      <c r="BH9" s="43">
        <v>92.04</v>
      </c>
      <c r="BI9" s="43">
        <v>92.04</v>
      </c>
      <c r="BJ9" s="43">
        <v>111.21250000000001</v>
      </c>
      <c r="BK9" s="43">
        <v>111.21250000000001</v>
      </c>
      <c r="BL9" s="43">
        <v>111.21250000000001</v>
      </c>
      <c r="BM9" s="43">
        <v>111.21250000000001</v>
      </c>
      <c r="BN9" s="43">
        <v>141.07249999999999</v>
      </c>
      <c r="BO9" s="43">
        <v>141.07249999999999</v>
      </c>
      <c r="BP9" s="43">
        <v>141.07249999999999</v>
      </c>
      <c r="BQ9" s="43">
        <v>141.07249999999999</v>
      </c>
      <c r="BR9" s="43">
        <v>202.85</v>
      </c>
      <c r="BS9" s="43">
        <v>202.85</v>
      </c>
      <c r="BT9" s="43">
        <v>202.85</v>
      </c>
      <c r="BU9" s="43">
        <v>202.85</v>
      </c>
      <c r="BV9" s="43">
        <v>231.91</v>
      </c>
      <c r="BW9" s="43">
        <v>231.91</v>
      </c>
      <c r="BX9" s="43">
        <v>231.91</v>
      </c>
      <c r="BY9" s="43">
        <v>231.91</v>
      </c>
      <c r="BZ9" s="43">
        <v>247.33</v>
      </c>
      <c r="CA9" s="43">
        <v>247.33</v>
      </c>
      <c r="CB9" s="43">
        <v>247.33</v>
      </c>
      <c r="CC9" s="43">
        <v>247.33</v>
      </c>
      <c r="CD9" s="43">
        <v>259.7</v>
      </c>
      <c r="CE9" s="43">
        <v>259.7</v>
      </c>
      <c r="CF9" s="43">
        <v>259.7</v>
      </c>
      <c r="CG9" s="43">
        <v>259.7</v>
      </c>
      <c r="CH9" s="43">
        <v>235.54249999999999</v>
      </c>
      <c r="CI9" s="43">
        <v>235.54249999999999</v>
      </c>
      <c r="CJ9" s="43">
        <v>235.54249999999999</v>
      </c>
      <c r="CK9" s="43">
        <v>235.54249999999999</v>
      </c>
      <c r="CL9" s="43">
        <v>241.8475</v>
      </c>
      <c r="CM9" s="43">
        <v>241.8475</v>
      </c>
      <c r="CN9" s="43">
        <v>241.8475</v>
      </c>
      <c r="CO9" s="43">
        <v>241.8475</v>
      </c>
      <c r="CP9" s="43">
        <v>196.41749999999999</v>
      </c>
      <c r="CQ9" s="43">
        <v>196.41749999999999</v>
      </c>
      <c r="CR9" s="43">
        <v>196.41749999999999</v>
      </c>
      <c r="CS9" s="43">
        <v>196.41749999999999</v>
      </c>
      <c r="CT9" s="44"/>
      <c r="CU9" s="44"/>
      <c r="CV9" s="44"/>
      <c r="CW9" s="45"/>
      <c r="CX9" s="46">
        <f>IF(SUM(B9:CW9)&lt;&gt;0,AVERAGEIF(B9:CW9,"&lt;&gt;"""),"")</f>
        <v>166.68770833333335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>
        <v>2.6389999999999998</v>
      </c>
      <c r="K11" s="53">
        <v>14.510999999999999</v>
      </c>
      <c r="L11" s="53"/>
      <c r="M11" s="53"/>
      <c r="N11" s="53"/>
      <c r="O11" s="53"/>
      <c r="P11" s="53"/>
      <c r="Q11" s="53">
        <v>9.8000000000000004E-2</v>
      </c>
      <c r="R11" s="53"/>
      <c r="S11" s="53"/>
      <c r="T11" s="53">
        <v>0.05</v>
      </c>
      <c r="U11" s="53"/>
      <c r="V11" s="53">
        <v>73.040000000000006</v>
      </c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>
        <v>41.390999999999998</v>
      </c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32.932250000000003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>
        <v>20</v>
      </c>
      <c r="E13" s="65">
        <v>96.134</v>
      </c>
      <c r="F13" s="65">
        <v>19.304000000000002</v>
      </c>
      <c r="G13" s="65"/>
      <c r="H13" s="65">
        <v>5.7000000000000002E-2</v>
      </c>
      <c r="I13" s="65"/>
      <c r="J13" s="65">
        <v>36.506</v>
      </c>
      <c r="K13" s="65">
        <v>10</v>
      </c>
      <c r="L13" s="65"/>
      <c r="M13" s="65"/>
      <c r="N13" s="65">
        <v>33.406999999999996</v>
      </c>
      <c r="O13" s="65">
        <v>1.6</v>
      </c>
      <c r="P13" s="65">
        <v>27.106999999999999</v>
      </c>
      <c r="Q13" s="65"/>
      <c r="R13" s="65"/>
      <c r="S13" s="65"/>
      <c r="T13" s="65"/>
      <c r="U13" s="65">
        <v>116.23499999999999</v>
      </c>
      <c r="V13" s="65">
        <v>48.454999999999998</v>
      </c>
      <c r="W13" s="65">
        <v>57.73</v>
      </c>
      <c r="X13" s="65">
        <v>14.22</v>
      </c>
      <c r="Y13" s="65"/>
      <c r="Z13" s="65">
        <v>0.1</v>
      </c>
      <c r="AA13" s="65">
        <v>35.5</v>
      </c>
      <c r="AB13" s="65"/>
      <c r="AC13" s="65">
        <v>35.817</v>
      </c>
      <c r="AD13" s="65">
        <v>70</v>
      </c>
      <c r="AE13" s="65"/>
      <c r="AF13" s="65">
        <v>21.9</v>
      </c>
      <c r="AG13" s="65"/>
      <c r="AH13" s="65">
        <v>40.6</v>
      </c>
      <c r="AI13" s="65">
        <v>207.625</v>
      </c>
      <c r="AJ13" s="65">
        <v>45</v>
      </c>
      <c r="AK13" s="65"/>
      <c r="AL13" s="65"/>
      <c r="AM13" s="65">
        <v>10.406000000000001</v>
      </c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>
        <v>13.82</v>
      </c>
      <c r="CS13" s="65">
        <v>100.06</v>
      </c>
      <c r="CT13" s="66"/>
      <c r="CU13" s="66"/>
      <c r="CV13" s="66"/>
      <c r="CW13" s="67"/>
      <c r="CX13" s="68">
        <f t="array" ref="CX13">SUMPRODUCT(B13:CW13*0.25)</f>
        <v>265.39575000000002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30</v>
      </c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>
        <v>5.3999999999999999E-2</v>
      </c>
      <c r="CS14" s="65"/>
      <c r="CT14" s="66"/>
      <c r="CU14" s="66"/>
      <c r="CV14" s="66"/>
      <c r="CW14" s="67"/>
      <c r="CX14" s="68">
        <f t="array" ref="CX14">SUMPRODUCT(B14:CW14*0.25)</f>
        <v>7.5134999999999996</v>
      </c>
    </row>
    <row r="15" spans="1:102" ht="24.9" customHeight="1" x14ac:dyDescent="0.25">
      <c r="A15" s="69" t="s">
        <v>12</v>
      </c>
      <c r="B15" s="70">
        <v>27.076000000000001</v>
      </c>
      <c r="C15" s="71">
        <v>38.856999999999999</v>
      </c>
      <c r="D15" s="71">
        <v>24.036000000000001</v>
      </c>
      <c r="E15" s="71">
        <v>6.3E-2</v>
      </c>
      <c r="F15" s="71"/>
      <c r="G15" s="71"/>
      <c r="H15" s="71">
        <v>3.75</v>
      </c>
      <c r="I15" s="71"/>
      <c r="J15" s="71"/>
      <c r="K15" s="71"/>
      <c r="L15" s="71"/>
      <c r="M15" s="71"/>
      <c r="N15" s="71"/>
      <c r="O15" s="71"/>
      <c r="P15" s="71"/>
      <c r="Q15" s="71"/>
      <c r="R15" s="71">
        <v>6.0000000000000001E-3</v>
      </c>
      <c r="S15" s="71">
        <v>7.0000000000000001E-3</v>
      </c>
      <c r="T15" s="71">
        <v>8.0000000000000002E-3</v>
      </c>
      <c r="U15" s="71">
        <v>8.9999999999999993E-3</v>
      </c>
      <c r="V15" s="71">
        <v>37.43</v>
      </c>
      <c r="W15" s="71">
        <v>0.113</v>
      </c>
      <c r="X15" s="71">
        <v>0.13800000000000001</v>
      </c>
      <c r="Y15" s="71">
        <v>0.191</v>
      </c>
      <c r="Z15" s="71">
        <v>0.23599999999999999</v>
      </c>
      <c r="AA15" s="71">
        <v>2.2410000000000001</v>
      </c>
      <c r="AB15" s="71">
        <v>1.2370000000000001</v>
      </c>
      <c r="AC15" s="71">
        <v>0.32500000000000001</v>
      </c>
      <c r="AD15" s="71">
        <v>6.2320000000000002</v>
      </c>
      <c r="AE15" s="71">
        <v>4.2880000000000003</v>
      </c>
      <c r="AF15" s="71">
        <v>1.679</v>
      </c>
      <c r="AG15" s="71">
        <v>1.657</v>
      </c>
      <c r="AH15" s="71">
        <v>103.804</v>
      </c>
      <c r="AI15" s="71">
        <v>38.441000000000003</v>
      </c>
      <c r="AJ15" s="71">
        <v>72.703000000000003</v>
      </c>
      <c r="AK15" s="71">
        <v>26.173999999999999</v>
      </c>
      <c r="AL15" s="71">
        <v>11.083</v>
      </c>
      <c r="AM15" s="71">
        <v>7.4779999999999998</v>
      </c>
      <c r="AN15" s="71">
        <v>17.864999999999998</v>
      </c>
      <c r="AO15" s="71">
        <v>9.5410000000000004</v>
      </c>
      <c r="AP15" s="71">
        <v>9.6989999999999998</v>
      </c>
      <c r="AQ15" s="71">
        <v>7.5579999999999998</v>
      </c>
      <c r="AR15" s="71">
        <v>16.428999999999998</v>
      </c>
      <c r="AS15" s="71">
        <v>2.8340000000000001</v>
      </c>
      <c r="AT15" s="71">
        <v>10.750999999999999</v>
      </c>
      <c r="AU15" s="71">
        <v>4.4530000000000003</v>
      </c>
      <c r="AV15" s="71">
        <v>6.4409999999999998</v>
      </c>
      <c r="AW15" s="71">
        <v>6.9059999999999997</v>
      </c>
      <c r="AX15" s="71">
        <v>5.1459999999999999</v>
      </c>
      <c r="AY15" s="71">
        <v>7.9930000000000003</v>
      </c>
      <c r="AZ15" s="71">
        <v>19.422999999999998</v>
      </c>
      <c r="BA15" s="71">
        <v>9.4190000000000005</v>
      </c>
      <c r="BB15" s="71">
        <v>11.055999999999999</v>
      </c>
      <c r="BC15" s="71">
        <v>10.967000000000001</v>
      </c>
      <c r="BD15" s="71">
        <v>5.3419999999999996</v>
      </c>
      <c r="BE15" s="71">
        <v>7.9589999999999996</v>
      </c>
      <c r="BF15" s="71">
        <v>9.9459999999999997</v>
      </c>
      <c r="BG15" s="71">
        <v>13.593</v>
      </c>
      <c r="BH15" s="71">
        <v>11.236000000000001</v>
      </c>
      <c r="BI15" s="71">
        <v>3.4119999999999999</v>
      </c>
      <c r="BJ15" s="71">
        <v>22.013000000000002</v>
      </c>
      <c r="BK15" s="71">
        <v>14.361000000000001</v>
      </c>
      <c r="BL15" s="71">
        <v>12.872</v>
      </c>
      <c r="BM15" s="71">
        <v>9.7669999999999995</v>
      </c>
      <c r="BN15" s="71">
        <v>8.6150000000000002</v>
      </c>
      <c r="BO15" s="71">
        <v>11.281000000000001</v>
      </c>
      <c r="BP15" s="71">
        <v>12.15</v>
      </c>
      <c r="BQ15" s="71">
        <v>9.4580000000000002</v>
      </c>
      <c r="BR15" s="71">
        <v>11.233000000000001</v>
      </c>
      <c r="BS15" s="71">
        <v>4.6130000000000004</v>
      </c>
      <c r="BT15" s="71">
        <v>43.728999999999999</v>
      </c>
      <c r="BU15" s="71">
        <v>3.5569999999999999</v>
      </c>
      <c r="BV15" s="71">
        <v>3.0979999999999999</v>
      </c>
      <c r="BW15" s="71">
        <v>0.83199999999999996</v>
      </c>
      <c r="BX15" s="71">
        <v>34.658000000000001</v>
      </c>
      <c r="BY15" s="71">
        <v>39.348999999999997</v>
      </c>
      <c r="BZ15" s="71">
        <v>4.0709999999999997</v>
      </c>
      <c r="CA15" s="71">
        <v>8.202</v>
      </c>
      <c r="CB15" s="71">
        <v>0.629</v>
      </c>
      <c r="CC15" s="71">
        <v>0.52100000000000002</v>
      </c>
      <c r="CD15" s="71">
        <v>11.611000000000001</v>
      </c>
      <c r="CE15" s="71">
        <v>2.6709999999999998</v>
      </c>
      <c r="CF15" s="71"/>
      <c r="CG15" s="71"/>
      <c r="CH15" s="71">
        <v>4.4980000000000002</v>
      </c>
      <c r="CI15" s="71">
        <v>4.71</v>
      </c>
      <c r="CJ15" s="71">
        <v>3.4060000000000001</v>
      </c>
      <c r="CK15" s="71">
        <v>16.245000000000001</v>
      </c>
      <c r="CL15" s="71"/>
      <c r="CM15" s="71"/>
      <c r="CN15" s="71">
        <v>10.736000000000001</v>
      </c>
      <c r="CO15" s="71">
        <v>2.1760000000000002</v>
      </c>
      <c r="CP15" s="71">
        <v>21.128</v>
      </c>
      <c r="CQ15" s="71">
        <v>7.5330000000000004</v>
      </c>
      <c r="CR15" s="71">
        <v>25.231000000000002</v>
      </c>
      <c r="CS15" s="71">
        <v>3.0489999999999999</v>
      </c>
      <c r="CT15" s="72"/>
      <c r="CU15" s="72"/>
      <c r="CV15" s="72"/>
      <c r="CW15" s="73"/>
      <c r="CX15" s="74">
        <f t="array" ref="CX15">SUMPRODUCT(B15:CW15*0.25)</f>
        <v>246.30850000000004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150</v>
      </c>
      <c r="AP17" s="71"/>
      <c r="AQ17" s="71"/>
      <c r="AR17" s="71">
        <v>59.628</v>
      </c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>
        <v>30.657</v>
      </c>
      <c r="BZ17" s="71">
        <v>19.899999999999999</v>
      </c>
      <c r="CA17" s="71">
        <v>15.531000000000001</v>
      </c>
      <c r="CB17" s="71"/>
      <c r="CC17" s="71"/>
      <c r="CD17" s="71">
        <v>42.35</v>
      </c>
      <c r="CE17" s="71"/>
      <c r="CF17" s="71"/>
      <c r="CG17" s="71"/>
      <c r="CH17" s="71">
        <v>34.997</v>
      </c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88.265750000000011</v>
      </c>
    </row>
    <row r="18" spans="1:102" ht="30" customHeight="1" thickBot="1" x14ac:dyDescent="0.3">
      <c r="A18" s="75" t="s">
        <v>15</v>
      </c>
      <c r="B18" s="76">
        <f>SUM(B11:B17)</f>
        <v>27.076000000000001</v>
      </c>
      <c r="C18" s="77">
        <f t="shared" ref="C18:BN18" si="0">SUM(C11:C17)</f>
        <v>38.856999999999999</v>
      </c>
      <c r="D18" s="77">
        <f t="shared" si="0"/>
        <v>44.036000000000001</v>
      </c>
      <c r="E18" s="77">
        <f t="shared" si="0"/>
        <v>96.197000000000003</v>
      </c>
      <c r="F18" s="77">
        <f t="shared" si="0"/>
        <v>19.304000000000002</v>
      </c>
      <c r="G18" s="77">
        <f t="shared" si="0"/>
        <v>0</v>
      </c>
      <c r="H18" s="77">
        <f t="shared" si="0"/>
        <v>3.8069999999999999</v>
      </c>
      <c r="I18" s="77">
        <f t="shared" si="0"/>
        <v>0</v>
      </c>
      <c r="J18" s="77">
        <f t="shared" si="0"/>
        <v>39.145000000000003</v>
      </c>
      <c r="K18" s="77">
        <f t="shared" si="0"/>
        <v>24.510999999999999</v>
      </c>
      <c r="L18" s="77">
        <f t="shared" si="0"/>
        <v>0</v>
      </c>
      <c r="M18" s="77">
        <f t="shared" si="0"/>
        <v>0</v>
      </c>
      <c r="N18" s="77">
        <f t="shared" si="0"/>
        <v>33.406999999999996</v>
      </c>
      <c r="O18" s="77">
        <f t="shared" si="0"/>
        <v>1.6</v>
      </c>
      <c r="P18" s="77">
        <f t="shared" si="0"/>
        <v>27.106999999999999</v>
      </c>
      <c r="Q18" s="77">
        <f t="shared" si="0"/>
        <v>9.8000000000000004E-2</v>
      </c>
      <c r="R18" s="77">
        <f t="shared" si="0"/>
        <v>6.0000000000000001E-3</v>
      </c>
      <c r="S18" s="77">
        <f t="shared" si="0"/>
        <v>7.0000000000000001E-3</v>
      </c>
      <c r="T18" s="77">
        <f t="shared" si="0"/>
        <v>5.8000000000000003E-2</v>
      </c>
      <c r="U18" s="77">
        <f t="shared" si="0"/>
        <v>116.24399999999999</v>
      </c>
      <c r="V18" s="77">
        <f t="shared" si="0"/>
        <v>158.92500000000001</v>
      </c>
      <c r="W18" s="77">
        <f t="shared" si="0"/>
        <v>57.842999999999996</v>
      </c>
      <c r="X18" s="77">
        <f t="shared" si="0"/>
        <v>14.358000000000001</v>
      </c>
      <c r="Y18" s="77">
        <f t="shared" si="0"/>
        <v>0.191</v>
      </c>
      <c r="Z18" s="77">
        <f t="shared" si="0"/>
        <v>0.33599999999999997</v>
      </c>
      <c r="AA18" s="77">
        <f t="shared" si="0"/>
        <v>37.741</v>
      </c>
      <c r="AB18" s="77">
        <f t="shared" si="0"/>
        <v>1.2370000000000001</v>
      </c>
      <c r="AC18" s="77">
        <f t="shared" si="0"/>
        <v>36.142000000000003</v>
      </c>
      <c r="AD18" s="77">
        <f t="shared" si="0"/>
        <v>76.231999999999999</v>
      </c>
      <c r="AE18" s="77">
        <f t="shared" si="0"/>
        <v>4.2880000000000003</v>
      </c>
      <c r="AF18" s="77">
        <f t="shared" si="0"/>
        <v>23.578999999999997</v>
      </c>
      <c r="AG18" s="77">
        <f t="shared" si="0"/>
        <v>1.657</v>
      </c>
      <c r="AH18" s="77">
        <f t="shared" si="0"/>
        <v>185.79500000000002</v>
      </c>
      <c r="AI18" s="77">
        <f t="shared" si="0"/>
        <v>246.066</v>
      </c>
      <c r="AJ18" s="77">
        <f t="shared" si="0"/>
        <v>117.703</v>
      </c>
      <c r="AK18" s="77">
        <f t="shared" si="0"/>
        <v>26.173999999999999</v>
      </c>
      <c r="AL18" s="77">
        <f t="shared" si="0"/>
        <v>11.083</v>
      </c>
      <c r="AM18" s="77">
        <f t="shared" si="0"/>
        <v>17.884</v>
      </c>
      <c r="AN18" s="77">
        <f t="shared" si="0"/>
        <v>17.864999999999998</v>
      </c>
      <c r="AO18" s="77">
        <f t="shared" si="0"/>
        <v>159.541</v>
      </c>
      <c r="AP18" s="77">
        <f t="shared" si="0"/>
        <v>9.6989999999999998</v>
      </c>
      <c r="AQ18" s="77">
        <f t="shared" si="0"/>
        <v>7.5579999999999998</v>
      </c>
      <c r="AR18" s="77">
        <f t="shared" si="0"/>
        <v>76.057000000000002</v>
      </c>
      <c r="AS18" s="77">
        <f t="shared" si="0"/>
        <v>2.8340000000000001</v>
      </c>
      <c r="AT18" s="77">
        <f t="shared" si="0"/>
        <v>10.750999999999999</v>
      </c>
      <c r="AU18" s="77">
        <f t="shared" si="0"/>
        <v>4.4530000000000003</v>
      </c>
      <c r="AV18" s="77">
        <f t="shared" si="0"/>
        <v>6.4409999999999998</v>
      </c>
      <c r="AW18" s="77">
        <f t="shared" si="0"/>
        <v>6.9059999999999997</v>
      </c>
      <c r="AX18" s="77">
        <f t="shared" si="0"/>
        <v>5.1459999999999999</v>
      </c>
      <c r="AY18" s="77">
        <f t="shared" si="0"/>
        <v>7.9930000000000003</v>
      </c>
      <c r="AZ18" s="77">
        <f t="shared" si="0"/>
        <v>19.422999999999998</v>
      </c>
      <c r="BA18" s="77">
        <f t="shared" si="0"/>
        <v>9.4190000000000005</v>
      </c>
      <c r="BB18" s="77">
        <f t="shared" si="0"/>
        <v>11.055999999999999</v>
      </c>
      <c r="BC18" s="77">
        <f t="shared" si="0"/>
        <v>10.967000000000001</v>
      </c>
      <c r="BD18" s="77">
        <f t="shared" si="0"/>
        <v>5.3419999999999996</v>
      </c>
      <c r="BE18" s="77">
        <f t="shared" si="0"/>
        <v>7.9589999999999996</v>
      </c>
      <c r="BF18" s="77">
        <f t="shared" si="0"/>
        <v>9.9459999999999997</v>
      </c>
      <c r="BG18" s="77">
        <f t="shared" si="0"/>
        <v>13.593</v>
      </c>
      <c r="BH18" s="77">
        <f t="shared" si="0"/>
        <v>11.236000000000001</v>
      </c>
      <c r="BI18" s="77">
        <f t="shared" si="0"/>
        <v>3.4119999999999999</v>
      </c>
      <c r="BJ18" s="77">
        <f t="shared" si="0"/>
        <v>22.013000000000002</v>
      </c>
      <c r="BK18" s="77">
        <f t="shared" si="0"/>
        <v>14.361000000000001</v>
      </c>
      <c r="BL18" s="77">
        <f t="shared" si="0"/>
        <v>12.872</v>
      </c>
      <c r="BM18" s="77">
        <f t="shared" si="0"/>
        <v>9.7669999999999995</v>
      </c>
      <c r="BN18" s="77">
        <f t="shared" si="0"/>
        <v>8.6150000000000002</v>
      </c>
      <c r="BO18" s="77">
        <f t="shared" ref="BO18:CW18" si="1">SUM(BO11:BO17)</f>
        <v>11.281000000000001</v>
      </c>
      <c r="BP18" s="77">
        <f t="shared" si="1"/>
        <v>12.15</v>
      </c>
      <c r="BQ18" s="77">
        <f t="shared" si="1"/>
        <v>9.4580000000000002</v>
      </c>
      <c r="BR18" s="77">
        <f t="shared" si="1"/>
        <v>11.233000000000001</v>
      </c>
      <c r="BS18" s="77">
        <f t="shared" si="1"/>
        <v>4.6130000000000004</v>
      </c>
      <c r="BT18" s="77">
        <f t="shared" si="1"/>
        <v>73.728999999999999</v>
      </c>
      <c r="BU18" s="77">
        <f t="shared" si="1"/>
        <v>3.5569999999999999</v>
      </c>
      <c r="BV18" s="77">
        <f t="shared" si="1"/>
        <v>3.0979999999999999</v>
      </c>
      <c r="BW18" s="77">
        <f t="shared" si="1"/>
        <v>0.83199999999999996</v>
      </c>
      <c r="BX18" s="77">
        <f t="shared" si="1"/>
        <v>34.658000000000001</v>
      </c>
      <c r="BY18" s="77">
        <f t="shared" si="1"/>
        <v>70.006</v>
      </c>
      <c r="BZ18" s="77">
        <f t="shared" si="1"/>
        <v>23.970999999999997</v>
      </c>
      <c r="CA18" s="77">
        <f t="shared" si="1"/>
        <v>23.733000000000001</v>
      </c>
      <c r="CB18" s="77">
        <f t="shared" si="1"/>
        <v>0.629</v>
      </c>
      <c r="CC18" s="77">
        <f t="shared" si="1"/>
        <v>0.52100000000000002</v>
      </c>
      <c r="CD18" s="77">
        <f t="shared" si="1"/>
        <v>53.960999999999999</v>
      </c>
      <c r="CE18" s="77">
        <f t="shared" si="1"/>
        <v>2.6709999999999998</v>
      </c>
      <c r="CF18" s="77">
        <f t="shared" si="1"/>
        <v>0</v>
      </c>
      <c r="CG18" s="77">
        <f t="shared" si="1"/>
        <v>0</v>
      </c>
      <c r="CH18" s="77">
        <f t="shared" si="1"/>
        <v>39.494999999999997</v>
      </c>
      <c r="CI18" s="77">
        <f t="shared" si="1"/>
        <v>4.71</v>
      </c>
      <c r="CJ18" s="77">
        <f t="shared" si="1"/>
        <v>3.4060000000000001</v>
      </c>
      <c r="CK18" s="77">
        <f t="shared" si="1"/>
        <v>16.245000000000001</v>
      </c>
      <c r="CL18" s="77">
        <f t="shared" si="1"/>
        <v>0</v>
      </c>
      <c r="CM18" s="77">
        <f t="shared" si="1"/>
        <v>0</v>
      </c>
      <c r="CN18" s="77">
        <f t="shared" si="1"/>
        <v>10.736000000000001</v>
      </c>
      <c r="CO18" s="77">
        <f t="shared" si="1"/>
        <v>2.1760000000000002</v>
      </c>
      <c r="CP18" s="77">
        <f t="shared" si="1"/>
        <v>21.128</v>
      </c>
      <c r="CQ18" s="77">
        <f t="shared" si="1"/>
        <v>7.5330000000000004</v>
      </c>
      <c r="CR18" s="77">
        <f t="shared" si="1"/>
        <v>39.105000000000004</v>
      </c>
      <c r="CS18" s="77">
        <f t="shared" si="1"/>
        <v>103.10900000000001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640.41575000000012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>
        <v>8</v>
      </c>
      <c r="C21" s="88">
        <v>8</v>
      </c>
      <c r="D21" s="88">
        <v>8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>
        <v>8</v>
      </c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>
        <v>8</v>
      </c>
      <c r="BU21" s="88"/>
      <c r="BV21" s="88">
        <v>4</v>
      </c>
      <c r="BW21" s="88"/>
      <c r="BX21" s="88">
        <v>8</v>
      </c>
      <c r="BY21" s="88">
        <v>8</v>
      </c>
      <c r="BZ21" s="88">
        <v>8</v>
      </c>
      <c r="CA21" s="88">
        <v>8</v>
      </c>
      <c r="CB21" s="88"/>
      <c r="CC21" s="88"/>
      <c r="CD21" s="88">
        <v>4</v>
      </c>
      <c r="CE21" s="88">
        <v>4</v>
      </c>
      <c r="CF21" s="88">
        <v>1.9530000000000001</v>
      </c>
      <c r="CG21" s="88"/>
      <c r="CH21" s="88">
        <v>4</v>
      </c>
      <c r="CI21" s="88">
        <v>4</v>
      </c>
      <c r="CJ21" s="88">
        <v>4</v>
      </c>
      <c r="CK21" s="88">
        <v>4</v>
      </c>
      <c r="CL21" s="88"/>
      <c r="CM21" s="88"/>
      <c r="CN21" s="88">
        <v>4</v>
      </c>
      <c r="CO21" s="88">
        <v>4</v>
      </c>
      <c r="CP21" s="88">
        <v>4</v>
      </c>
      <c r="CQ21" s="88">
        <v>4</v>
      </c>
      <c r="CR21" s="88">
        <v>4</v>
      </c>
      <c r="CS21" s="88">
        <v>4</v>
      </c>
      <c r="CT21" s="89"/>
      <c r="CU21" s="89"/>
      <c r="CV21" s="89"/>
      <c r="CW21" s="90"/>
      <c r="CX21" s="91">
        <f t="array" ref="CX21">SUMPRODUCT(B21:CW21*0.25)</f>
        <v>31.488250000000001</v>
      </c>
    </row>
    <row r="22" spans="1:102" ht="24.9" customHeight="1" x14ac:dyDescent="0.25">
      <c r="A22" s="92" t="s">
        <v>18</v>
      </c>
      <c r="B22" s="93">
        <v>4</v>
      </c>
      <c r="C22" s="94">
        <v>4</v>
      </c>
      <c r="D22" s="94">
        <v>4</v>
      </c>
      <c r="E22" s="94"/>
      <c r="F22" s="94"/>
      <c r="G22" s="94">
        <v>30</v>
      </c>
      <c r="H22" s="94"/>
      <c r="I22" s="94"/>
      <c r="J22" s="94"/>
      <c r="K22" s="94"/>
      <c r="L22" s="94">
        <v>4.3999999999999997E-2</v>
      </c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>
        <v>10</v>
      </c>
      <c r="AD22" s="94">
        <v>20</v>
      </c>
      <c r="AE22" s="94"/>
      <c r="AF22" s="94"/>
      <c r="AG22" s="94"/>
      <c r="AH22" s="94"/>
      <c r="AI22" s="94"/>
      <c r="AJ22" s="94"/>
      <c r="AK22" s="94"/>
      <c r="AL22" s="94"/>
      <c r="AM22" s="94">
        <v>10</v>
      </c>
      <c r="AN22" s="94">
        <v>20</v>
      </c>
      <c r="AO22" s="94"/>
      <c r="AP22" s="94">
        <v>40</v>
      </c>
      <c r="AQ22" s="94">
        <v>30</v>
      </c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>
        <v>24.6</v>
      </c>
      <c r="BJ22" s="94"/>
      <c r="BK22" s="94"/>
      <c r="BL22" s="94">
        <v>20</v>
      </c>
      <c r="BM22" s="94">
        <v>0.4</v>
      </c>
      <c r="BN22" s="94"/>
      <c r="BO22" s="94"/>
      <c r="BP22" s="94"/>
      <c r="BQ22" s="94"/>
      <c r="BR22" s="94"/>
      <c r="BS22" s="94"/>
      <c r="BT22" s="94">
        <v>4</v>
      </c>
      <c r="BU22" s="94"/>
      <c r="BV22" s="94">
        <v>2</v>
      </c>
      <c r="BW22" s="94"/>
      <c r="BX22" s="94">
        <v>4</v>
      </c>
      <c r="BY22" s="94">
        <v>4.0999999999999996</v>
      </c>
      <c r="BZ22" s="94">
        <v>4</v>
      </c>
      <c r="CA22" s="94">
        <v>4</v>
      </c>
      <c r="CB22" s="94">
        <v>15.5</v>
      </c>
      <c r="CC22" s="94">
        <v>20.7</v>
      </c>
      <c r="CD22" s="94">
        <v>12.044</v>
      </c>
      <c r="CE22" s="94">
        <v>30.724</v>
      </c>
      <c r="CF22" s="94">
        <v>32.700000000000003</v>
      </c>
      <c r="CG22" s="94">
        <v>41.517000000000003</v>
      </c>
      <c r="CH22" s="94">
        <v>14.3</v>
      </c>
      <c r="CI22" s="94">
        <v>4</v>
      </c>
      <c r="CJ22" s="94">
        <v>4</v>
      </c>
      <c r="CK22" s="94">
        <v>4</v>
      </c>
      <c r="CL22" s="94"/>
      <c r="CM22" s="94"/>
      <c r="CN22" s="94">
        <v>4</v>
      </c>
      <c r="CO22" s="94">
        <v>4</v>
      </c>
      <c r="CP22" s="94">
        <v>4</v>
      </c>
      <c r="CQ22" s="94">
        <v>4</v>
      </c>
      <c r="CR22" s="94">
        <v>4</v>
      </c>
      <c r="CS22" s="94">
        <v>4</v>
      </c>
      <c r="CT22" s="95"/>
      <c r="CU22" s="95"/>
      <c r="CV22" s="95"/>
      <c r="CW22" s="96"/>
      <c r="CX22" s="97">
        <f t="array" ref="CX22">SUMPRODUCT(B22:CW22*0.25)</f>
        <v>110.65724999999999</v>
      </c>
    </row>
    <row r="23" spans="1:102" ht="24.9" customHeight="1" x14ac:dyDescent="0.25">
      <c r="A23" s="92" t="s">
        <v>19</v>
      </c>
      <c r="B23" s="98">
        <v>7.4029999999999996</v>
      </c>
      <c r="C23" s="99">
        <v>24.495000000000001</v>
      </c>
      <c r="D23" s="99">
        <v>13.644</v>
      </c>
      <c r="E23" s="99"/>
      <c r="F23" s="99"/>
      <c r="G23" s="99"/>
      <c r="H23" s="99">
        <v>16.126000000000001</v>
      </c>
      <c r="I23" s="99"/>
      <c r="J23" s="99"/>
      <c r="K23" s="99"/>
      <c r="L23" s="99">
        <v>0.04</v>
      </c>
      <c r="M23" s="99"/>
      <c r="N23" s="99"/>
      <c r="O23" s="99"/>
      <c r="P23" s="99"/>
      <c r="Q23" s="99"/>
      <c r="R23" s="99">
        <v>0.55400000000000005</v>
      </c>
      <c r="S23" s="99"/>
      <c r="T23" s="99"/>
      <c r="U23" s="99"/>
      <c r="V23" s="99">
        <v>45.265999999999998</v>
      </c>
      <c r="W23" s="99">
        <v>0.22</v>
      </c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>
        <v>27.620999999999999</v>
      </c>
      <c r="AI23" s="99">
        <v>22.501999999999999</v>
      </c>
      <c r="AJ23" s="99">
        <v>50.033000000000001</v>
      </c>
      <c r="AK23" s="99">
        <v>17.145</v>
      </c>
      <c r="AL23" s="99"/>
      <c r="AM23" s="99"/>
      <c r="AN23" s="99">
        <v>0.442</v>
      </c>
      <c r="AO23" s="99">
        <v>1.97</v>
      </c>
      <c r="AP23" s="99">
        <v>0.58199999999999996</v>
      </c>
      <c r="AQ23" s="99">
        <v>0.35599999999999998</v>
      </c>
      <c r="AR23" s="99">
        <v>4</v>
      </c>
      <c r="AS23" s="99"/>
      <c r="AT23" s="99"/>
      <c r="AU23" s="99"/>
      <c r="AV23" s="99"/>
      <c r="AW23" s="99"/>
      <c r="AX23" s="99"/>
      <c r="AY23" s="99">
        <v>0.57099999999999995</v>
      </c>
      <c r="AZ23" s="99">
        <v>0.878</v>
      </c>
      <c r="BA23" s="99"/>
      <c r="BB23" s="99"/>
      <c r="BC23" s="99"/>
      <c r="BD23" s="99"/>
      <c r="BE23" s="99"/>
      <c r="BF23" s="99"/>
      <c r="BG23" s="99"/>
      <c r="BH23" s="99"/>
      <c r="BI23" s="99"/>
      <c r="BJ23" s="99">
        <v>9.3059999999999992</v>
      </c>
      <c r="BK23" s="99"/>
      <c r="BL23" s="99"/>
      <c r="BM23" s="99"/>
      <c r="BN23" s="99"/>
      <c r="BO23" s="99"/>
      <c r="BP23" s="99"/>
      <c r="BQ23" s="99"/>
      <c r="BR23" s="99"/>
      <c r="BS23" s="99"/>
      <c r="BT23" s="99">
        <v>13.497</v>
      </c>
      <c r="BU23" s="99"/>
      <c r="BV23" s="99">
        <v>2</v>
      </c>
      <c r="BW23" s="99"/>
      <c r="BX23" s="99">
        <v>10.324</v>
      </c>
      <c r="BY23" s="99">
        <v>6.4530000000000003</v>
      </c>
      <c r="BZ23" s="99">
        <v>4</v>
      </c>
      <c r="CA23" s="99">
        <v>4</v>
      </c>
      <c r="CB23" s="99">
        <v>3.2000000000000001E-2</v>
      </c>
      <c r="CC23" s="99">
        <v>0.02</v>
      </c>
      <c r="CD23" s="99">
        <v>4</v>
      </c>
      <c r="CE23" s="99">
        <v>4.048</v>
      </c>
      <c r="CF23" s="99">
        <v>2</v>
      </c>
      <c r="CG23" s="99">
        <v>2.004</v>
      </c>
      <c r="CH23" s="99">
        <v>4</v>
      </c>
      <c r="CI23" s="99">
        <v>15.021000000000001</v>
      </c>
      <c r="CJ23" s="99">
        <v>16.72</v>
      </c>
      <c r="CK23" s="99">
        <v>29.4</v>
      </c>
      <c r="CL23" s="99"/>
      <c r="CM23" s="99"/>
      <c r="CN23" s="99">
        <v>27.277000000000001</v>
      </c>
      <c r="CO23" s="99">
        <v>15.028</v>
      </c>
      <c r="CP23" s="99">
        <v>16.452000000000002</v>
      </c>
      <c r="CQ23" s="99">
        <v>23.486000000000001</v>
      </c>
      <c r="CR23" s="99">
        <v>13.483000000000001</v>
      </c>
      <c r="CS23" s="99">
        <v>18.155999999999999</v>
      </c>
      <c r="CT23" s="100"/>
      <c r="CU23" s="100"/>
      <c r="CV23" s="100"/>
      <c r="CW23" s="96"/>
      <c r="CX23" s="97">
        <f t="array" ref="CX23">SUMPRODUCT(B23:CW23*0.25)</f>
        <v>118.63875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19.402999999999999</v>
      </c>
      <c r="C28" s="107">
        <f t="shared" si="2"/>
        <v>36.495000000000005</v>
      </c>
      <c r="D28" s="107">
        <f t="shared" si="2"/>
        <v>25.643999999999998</v>
      </c>
      <c r="E28" s="107">
        <f t="shared" si="2"/>
        <v>0</v>
      </c>
      <c r="F28" s="107">
        <f t="shared" si="2"/>
        <v>0</v>
      </c>
      <c r="G28" s="107">
        <f t="shared" si="2"/>
        <v>30</v>
      </c>
      <c r="H28" s="107">
        <f t="shared" si="2"/>
        <v>16.126000000000001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8.3999999999999991E-2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0.55400000000000005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45.265999999999998</v>
      </c>
      <c r="W28" s="107">
        <f t="shared" si="3"/>
        <v>0.22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10</v>
      </c>
      <c r="AD28" s="107">
        <f t="shared" si="3"/>
        <v>20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27.620999999999999</v>
      </c>
      <c r="AI28" s="107">
        <f t="shared" si="3"/>
        <v>22.501999999999999</v>
      </c>
      <c r="AJ28" s="107">
        <f t="shared" si="3"/>
        <v>50.033000000000001</v>
      </c>
      <c r="AK28" s="107">
        <f t="shared" si="3"/>
        <v>17.145</v>
      </c>
      <c r="AL28" s="107">
        <f t="shared" si="3"/>
        <v>0</v>
      </c>
      <c r="AM28" s="107">
        <f t="shared" si="3"/>
        <v>10</v>
      </c>
      <c r="AN28" s="107">
        <f t="shared" si="3"/>
        <v>20.442</v>
      </c>
      <c r="AO28" s="107">
        <f t="shared" si="3"/>
        <v>1.97</v>
      </c>
      <c r="AP28" s="107">
        <f t="shared" si="3"/>
        <v>40.582000000000001</v>
      </c>
      <c r="AQ28" s="107">
        <f t="shared" si="3"/>
        <v>30.356000000000002</v>
      </c>
      <c r="AR28" s="107">
        <f t="shared" si="3"/>
        <v>12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0.57099999999999995</v>
      </c>
      <c r="AZ28" s="107">
        <f t="shared" si="3"/>
        <v>0.878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24.6</v>
      </c>
      <c r="BJ28" s="107">
        <f t="shared" si="3"/>
        <v>9.3059999999999992</v>
      </c>
      <c r="BK28" s="107">
        <f t="shared" si="3"/>
        <v>0</v>
      </c>
      <c r="BL28" s="107">
        <f t="shared" si="3"/>
        <v>20</v>
      </c>
      <c r="BM28" s="107">
        <f t="shared" si="3"/>
        <v>0.4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25.497</v>
      </c>
      <c r="BU28" s="107">
        <f t="shared" si="3"/>
        <v>0</v>
      </c>
      <c r="BV28" s="107">
        <f t="shared" si="3"/>
        <v>8</v>
      </c>
      <c r="BW28" s="107">
        <f t="shared" si="3"/>
        <v>0</v>
      </c>
      <c r="BX28" s="107">
        <f t="shared" si="3"/>
        <v>22.323999999999998</v>
      </c>
      <c r="BY28" s="107">
        <f t="shared" si="3"/>
        <v>18.553000000000001</v>
      </c>
      <c r="BZ28" s="107">
        <f t="shared" si="3"/>
        <v>16</v>
      </c>
      <c r="CA28" s="107">
        <f t="shared" si="3"/>
        <v>16</v>
      </c>
      <c r="CB28" s="107">
        <f t="shared" si="3"/>
        <v>15.532</v>
      </c>
      <c r="CC28" s="107">
        <f t="shared" si="3"/>
        <v>20.72</v>
      </c>
      <c r="CD28" s="107">
        <f t="shared" ref="CD28:CW28" si="4">SUM(CD21:CD27)</f>
        <v>20.044</v>
      </c>
      <c r="CE28" s="107">
        <f t="shared" si="4"/>
        <v>38.772000000000006</v>
      </c>
      <c r="CF28" s="107">
        <f t="shared" si="4"/>
        <v>36.653000000000006</v>
      </c>
      <c r="CG28" s="107">
        <f t="shared" si="4"/>
        <v>43.521000000000001</v>
      </c>
      <c r="CH28" s="107">
        <f t="shared" si="4"/>
        <v>22.3</v>
      </c>
      <c r="CI28" s="107">
        <f t="shared" si="4"/>
        <v>23.021000000000001</v>
      </c>
      <c r="CJ28" s="107">
        <f t="shared" si="4"/>
        <v>24.72</v>
      </c>
      <c r="CK28" s="107">
        <f t="shared" si="4"/>
        <v>37.4</v>
      </c>
      <c r="CL28" s="107">
        <f t="shared" si="4"/>
        <v>0</v>
      </c>
      <c r="CM28" s="107">
        <f t="shared" si="4"/>
        <v>0</v>
      </c>
      <c r="CN28" s="107">
        <f t="shared" si="4"/>
        <v>35.277000000000001</v>
      </c>
      <c r="CO28" s="107">
        <f t="shared" si="4"/>
        <v>23.027999999999999</v>
      </c>
      <c r="CP28" s="107">
        <f t="shared" si="4"/>
        <v>24.452000000000002</v>
      </c>
      <c r="CQ28" s="107">
        <f t="shared" si="4"/>
        <v>31.486000000000001</v>
      </c>
      <c r="CR28" s="107">
        <f t="shared" si="4"/>
        <v>21.483000000000001</v>
      </c>
      <c r="CS28" s="107">
        <f t="shared" si="4"/>
        <v>26.155999999999999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260.78424999999999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46.478999999999999</v>
      </c>
      <c r="C32" s="94">
        <v>75.352000000000004</v>
      </c>
      <c r="D32" s="94">
        <v>69.680000000000007</v>
      </c>
      <c r="E32" s="94">
        <v>96.197000000000003</v>
      </c>
      <c r="F32" s="94">
        <v>19.303999999999998</v>
      </c>
      <c r="G32" s="94">
        <v>30</v>
      </c>
      <c r="H32" s="94">
        <v>19.933</v>
      </c>
      <c r="I32" s="94"/>
      <c r="J32" s="94">
        <v>39.145000000000003</v>
      </c>
      <c r="K32" s="94">
        <v>24.510999999999999</v>
      </c>
      <c r="L32" s="94">
        <v>8.4000000000000005E-2</v>
      </c>
      <c r="M32" s="94"/>
      <c r="N32" s="94">
        <v>33.406999999999996</v>
      </c>
      <c r="O32" s="94">
        <v>1.6</v>
      </c>
      <c r="P32" s="94">
        <v>27.106999999999999</v>
      </c>
      <c r="Q32" s="94">
        <v>9.8000000000000004E-2</v>
      </c>
      <c r="R32" s="94">
        <v>0.56000000000000005</v>
      </c>
      <c r="S32" s="94">
        <v>7.0000000000000001E-3</v>
      </c>
      <c r="T32" s="94">
        <v>5.8000000000000003E-2</v>
      </c>
      <c r="U32" s="94">
        <v>116.244</v>
      </c>
      <c r="V32" s="94">
        <v>204.191</v>
      </c>
      <c r="W32" s="94">
        <v>58.063000000000002</v>
      </c>
      <c r="X32" s="94">
        <v>14.358000000000001</v>
      </c>
      <c r="Y32" s="94">
        <v>0.191</v>
      </c>
      <c r="Z32" s="94">
        <v>0.33600000000000002</v>
      </c>
      <c r="AA32" s="94">
        <v>37.741</v>
      </c>
      <c r="AB32" s="94">
        <v>1.2370000000000001</v>
      </c>
      <c r="AC32" s="94">
        <v>46.142000000000003</v>
      </c>
      <c r="AD32" s="94">
        <v>96.231999999999999</v>
      </c>
      <c r="AE32" s="94">
        <v>4.2880000000000003</v>
      </c>
      <c r="AF32" s="94">
        <v>23.579000000000001</v>
      </c>
      <c r="AG32" s="94">
        <v>1.657</v>
      </c>
      <c r="AH32" s="94">
        <v>213.416</v>
      </c>
      <c r="AI32" s="94">
        <v>268.56799999999998</v>
      </c>
      <c r="AJ32" s="94">
        <v>167.73599999999999</v>
      </c>
      <c r="AK32" s="94">
        <v>43.319000000000003</v>
      </c>
      <c r="AL32" s="94">
        <v>11.083</v>
      </c>
      <c r="AM32" s="94">
        <v>27.884</v>
      </c>
      <c r="AN32" s="94">
        <v>38.307000000000002</v>
      </c>
      <c r="AO32" s="94">
        <v>161.511</v>
      </c>
      <c r="AP32" s="94">
        <v>50.280999999999999</v>
      </c>
      <c r="AQ32" s="94">
        <v>37.914000000000001</v>
      </c>
      <c r="AR32" s="94">
        <v>88.057000000000002</v>
      </c>
      <c r="AS32" s="94">
        <v>2.8340000000000001</v>
      </c>
      <c r="AT32" s="94">
        <v>10.750999999999999</v>
      </c>
      <c r="AU32" s="94">
        <v>4.4530000000000003</v>
      </c>
      <c r="AV32" s="94">
        <v>6.4409999999999998</v>
      </c>
      <c r="AW32" s="94">
        <v>6.9059999999999997</v>
      </c>
      <c r="AX32" s="94">
        <v>5.1459999999999999</v>
      </c>
      <c r="AY32" s="94">
        <v>8.5640000000000001</v>
      </c>
      <c r="AZ32" s="94">
        <v>20.300999999999998</v>
      </c>
      <c r="BA32" s="94">
        <v>9.4190000000000005</v>
      </c>
      <c r="BB32" s="94">
        <v>11.055999999999999</v>
      </c>
      <c r="BC32" s="94">
        <v>10.967000000000001</v>
      </c>
      <c r="BD32" s="94">
        <v>5.3419999999999996</v>
      </c>
      <c r="BE32" s="94">
        <v>7.9589999999999996</v>
      </c>
      <c r="BF32" s="94">
        <v>9.9459999999999997</v>
      </c>
      <c r="BG32" s="94">
        <v>13.593</v>
      </c>
      <c r="BH32" s="94">
        <v>11.236000000000001</v>
      </c>
      <c r="BI32" s="94">
        <v>28.012</v>
      </c>
      <c r="BJ32" s="94">
        <v>31.318999999999999</v>
      </c>
      <c r="BK32" s="94">
        <v>14.361000000000001</v>
      </c>
      <c r="BL32" s="94">
        <v>32.872</v>
      </c>
      <c r="BM32" s="94">
        <v>10.167</v>
      </c>
      <c r="BN32" s="94">
        <v>8.6150000000000002</v>
      </c>
      <c r="BO32" s="94">
        <v>11.281000000000001</v>
      </c>
      <c r="BP32" s="94">
        <v>12.15</v>
      </c>
      <c r="BQ32" s="94">
        <v>9.4580000000000002</v>
      </c>
      <c r="BR32" s="94">
        <v>11.233000000000001</v>
      </c>
      <c r="BS32" s="94">
        <v>4.6130000000000004</v>
      </c>
      <c r="BT32" s="94">
        <v>99.225999999999999</v>
      </c>
      <c r="BU32" s="94">
        <v>3.5569999999999999</v>
      </c>
      <c r="BV32" s="94">
        <v>11.098000000000001</v>
      </c>
      <c r="BW32" s="94">
        <v>0.83199999999999996</v>
      </c>
      <c r="BX32" s="94">
        <v>56.981999999999999</v>
      </c>
      <c r="BY32" s="94">
        <v>88.558999999999997</v>
      </c>
      <c r="BZ32" s="94">
        <v>39.970999999999997</v>
      </c>
      <c r="CA32" s="94">
        <v>39.732999999999997</v>
      </c>
      <c r="CB32" s="94">
        <v>16.161000000000001</v>
      </c>
      <c r="CC32" s="94">
        <v>21.241</v>
      </c>
      <c r="CD32" s="94">
        <v>74.004999999999995</v>
      </c>
      <c r="CE32" s="94">
        <v>41.442999999999998</v>
      </c>
      <c r="CF32" s="94">
        <v>36.652999999999999</v>
      </c>
      <c r="CG32" s="94">
        <v>43.521000000000001</v>
      </c>
      <c r="CH32" s="94">
        <v>61.795000000000002</v>
      </c>
      <c r="CI32" s="94">
        <v>27.731000000000002</v>
      </c>
      <c r="CJ32" s="94">
        <v>28.126000000000001</v>
      </c>
      <c r="CK32" s="94">
        <v>53.645000000000003</v>
      </c>
      <c r="CL32" s="94"/>
      <c r="CM32" s="94"/>
      <c r="CN32" s="94">
        <v>46.012999999999998</v>
      </c>
      <c r="CO32" s="94">
        <v>25.204000000000001</v>
      </c>
      <c r="CP32" s="94">
        <v>45.58</v>
      </c>
      <c r="CQ32" s="94">
        <v>39.018999999999998</v>
      </c>
      <c r="CR32" s="94">
        <v>60.588000000000001</v>
      </c>
      <c r="CS32" s="94">
        <v>129.26499999999999</v>
      </c>
      <c r="CT32" s="95"/>
      <c r="CU32" s="95"/>
      <c r="CV32" s="95"/>
      <c r="CW32" s="96"/>
      <c r="CX32" s="97">
        <f t="array" ref="CX32">SUMPRODUCT(B32:CW32*0.25)</f>
        <v>901.19999999999993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46.478999999999999</v>
      </c>
      <c r="C34" s="77">
        <f t="shared" ref="C34:BN34" si="5">SUM(C31:C33)</f>
        <v>75.352000000000004</v>
      </c>
      <c r="D34" s="77">
        <f t="shared" si="5"/>
        <v>69.680000000000007</v>
      </c>
      <c r="E34" s="77">
        <f t="shared" si="5"/>
        <v>96.197000000000003</v>
      </c>
      <c r="F34" s="77">
        <f t="shared" si="5"/>
        <v>19.303999999999998</v>
      </c>
      <c r="G34" s="77">
        <f t="shared" si="5"/>
        <v>30</v>
      </c>
      <c r="H34" s="77">
        <f t="shared" si="5"/>
        <v>19.933</v>
      </c>
      <c r="I34" s="77">
        <f t="shared" si="5"/>
        <v>0</v>
      </c>
      <c r="J34" s="77">
        <f t="shared" si="5"/>
        <v>39.145000000000003</v>
      </c>
      <c r="K34" s="77">
        <f t="shared" si="5"/>
        <v>24.510999999999999</v>
      </c>
      <c r="L34" s="77">
        <f t="shared" si="5"/>
        <v>8.4000000000000005E-2</v>
      </c>
      <c r="M34" s="77">
        <f t="shared" si="5"/>
        <v>0</v>
      </c>
      <c r="N34" s="77">
        <f t="shared" si="5"/>
        <v>33.406999999999996</v>
      </c>
      <c r="O34" s="77">
        <f t="shared" si="5"/>
        <v>1.6</v>
      </c>
      <c r="P34" s="77">
        <f t="shared" si="5"/>
        <v>27.106999999999999</v>
      </c>
      <c r="Q34" s="77">
        <f t="shared" si="5"/>
        <v>9.8000000000000004E-2</v>
      </c>
      <c r="R34" s="77">
        <f t="shared" si="5"/>
        <v>0.56000000000000005</v>
      </c>
      <c r="S34" s="77">
        <f t="shared" si="5"/>
        <v>7.0000000000000001E-3</v>
      </c>
      <c r="T34" s="77">
        <f t="shared" si="5"/>
        <v>5.8000000000000003E-2</v>
      </c>
      <c r="U34" s="77">
        <f t="shared" si="5"/>
        <v>116.244</v>
      </c>
      <c r="V34" s="77">
        <f t="shared" si="5"/>
        <v>204.191</v>
      </c>
      <c r="W34" s="77">
        <f t="shared" si="5"/>
        <v>58.063000000000002</v>
      </c>
      <c r="X34" s="77">
        <f t="shared" si="5"/>
        <v>14.358000000000001</v>
      </c>
      <c r="Y34" s="77">
        <f t="shared" si="5"/>
        <v>0.191</v>
      </c>
      <c r="Z34" s="77">
        <f t="shared" si="5"/>
        <v>0.33600000000000002</v>
      </c>
      <c r="AA34" s="77">
        <f t="shared" si="5"/>
        <v>37.741</v>
      </c>
      <c r="AB34" s="77">
        <f t="shared" si="5"/>
        <v>1.2370000000000001</v>
      </c>
      <c r="AC34" s="77">
        <f t="shared" si="5"/>
        <v>46.142000000000003</v>
      </c>
      <c r="AD34" s="77">
        <f t="shared" si="5"/>
        <v>96.231999999999999</v>
      </c>
      <c r="AE34" s="77">
        <f t="shared" si="5"/>
        <v>4.2880000000000003</v>
      </c>
      <c r="AF34" s="77">
        <f t="shared" si="5"/>
        <v>23.579000000000001</v>
      </c>
      <c r="AG34" s="77">
        <f t="shared" si="5"/>
        <v>1.657</v>
      </c>
      <c r="AH34" s="77">
        <f t="shared" si="5"/>
        <v>213.416</v>
      </c>
      <c r="AI34" s="77">
        <f t="shared" si="5"/>
        <v>268.56799999999998</v>
      </c>
      <c r="AJ34" s="77">
        <f t="shared" si="5"/>
        <v>167.73599999999999</v>
      </c>
      <c r="AK34" s="77">
        <f t="shared" si="5"/>
        <v>43.319000000000003</v>
      </c>
      <c r="AL34" s="77">
        <f t="shared" si="5"/>
        <v>11.083</v>
      </c>
      <c r="AM34" s="77">
        <f t="shared" si="5"/>
        <v>27.884</v>
      </c>
      <c r="AN34" s="77">
        <f t="shared" si="5"/>
        <v>38.307000000000002</v>
      </c>
      <c r="AO34" s="77">
        <f t="shared" si="5"/>
        <v>161.511</v>
      </c>
      <c r="AP34" s="77">
        <f t="shared" si="5"/>
        <v>50.280999999999999</v>
      </c>
      <c r="AQ34" s="77">
        <f t="shared" si="5"/>
        <v>37.914000000000001</v>
      </c>
      <c r="AR34" s="77">
        <f t="shared" si="5"/>
        <v>88.057000000000002</v>
      </c>
      <c r="AS34" s="77">
        <f t="shared" si="5"/>
        <v>2.8340000000000001</v>
      </c>
      <c r="AT34" s="77">
        <f t="shared" si="5"/>
        <v>10.750999999999999</v>
      </c>
      <c r="AU34" s="77">
        <f t="shared" si="5"/>
        <v>4.4530000000000003</v>
      </c>
      <c r="AV34" s="77">
        <f t="shared" si="5"/>
        <v>6.4409999999999998</v>
      </c>
      <c r="AW34" s="77">
        <f t="shared" si="5"/>
        <v>6.9059999999999997</v>
      </c>
      <c r="AX34" s="77">
        <f t="shared" si="5"/>
        <v>5.1459999999999999</v>
      </c>
      <c r="AY34" s="77">
        <f t="shared" si="5"/>
        <v>8.5640000000000001</v>
      </c>
      <c r="AZ34" s="77">
        <f t="shared" si="5"/>
        <v>20.300999999999998</v>
      </c>
      <c r="BA34" s="77">
        <f t="shared" si="5"/>
        <v>9.4190000000000005</v>
      </c>
      <c r="BB34" s="77">
        <f t="shared" si="5"/>
        <v>11.055999999999999</v>
      </c>
      <c r="BC34" s="77">
        <f t="shared" si="5"/>
        <v>10.967000000000001</v>
      </c>
      <c r="BD34" s="77">
        <f t="shared" si="5"/>
        <v>5.3419999999999996</v>
      </c>
      <c r="BE34" s="77">
        <f t="shared" si="5"/>
        <v>7.9589999999999996</v>
      </c>
      <c r="BF34" s="77">
        <f t="shared" si="5"/>
        <v>9.9459999999999997</v>
      </c>
      <c r="BG34" s="77">
        <f t="shared" si="5"/>
        <v>13.593</v>
      </c>
      <c r="BH34" s="77">
        <f t="shared" si="5"/>
        <v>11.236000000000001</v>
      </c>
      <c r="BI34" s="77">
        <f t="shared" si="5"/>
        <v>28.012</v>
      </c>
      <c r="BJ34" s="77">
        <f t="shared" si="5"/>
        <v>31.318999999999999</v>
      </c>
      <c r="BK34" s="77">
        <f t="shared" si="5"/>
        <v>14.361000000000001</v>
      </c>
      <c r="BL34" s="77">
        <f t="shared" si="5"/>
        <v>32.872</v>
      </c>
      <c r="BM34" s="77">
        <f t="shared" si="5"/>
        <v>10.167</v>
      </c>
      <c r="BN34" s="77">
        <f t="shared" si="5"/>
        <v>8.6150000000000002</v>
      </c>
      <c r="BO34" s="77">
        <f t="shared" ref="BO34:CW34" si="6">SUM(BO31:BO33)</f>
        <v>11.281000000000001</v>
      </c>
      <c r="BP34" s="77">
        <f t="shared" si="6"/>
        <v>12.15</v>
      </c>
      <c r="BQ34" s="77">
        <f t="shared" si="6"/>
        <v>9.4580000000000002</v>
      </c>
      <c r="BR34" s="77">
        <f t="shared" si="6"/>
        <v>11.233000000000001</v>
      </c>
      <c r="BS34" s="77">
        <f t="shared" si="6"/>
        <v>4.6130000000000004</v>
      </c>
      <c r="BT34" s="77">
        <f t="shared" si="6"/>
        <v>99.225999999999999</v>
      </c>
      <c r="BU34" s="77">
        <f t="shared" si="6"/>
        <v>3.5569999999999999</v>
      </c>
      <c r="BV34" s="77">
        <f t="shared" si="6"/>
        <v>11.098000000000001</v>
      </c>
      <c r="BW34" s="77">
        <f t="shared" si="6"/>
        <v>0.83199999999999996</v>
      </c>
      <c r="BX34" s="77">
        <f t="shared" si="6"/>
        <v>56.981999999999999</v>
      </c>
      <c r="BY34" s="77">
        <f t="shared" si="6"/>
        <v>88.558999999999997</v>
      </c>
      <c r="BZ34" s="77">
        <f t="shared" si="6"/>
        <v>39.970999999999997</v>
      </c>
      <c r="CA34" s="77">
        <f t="shared" si="6"/>
        <v>39.732999999999997</v>
      </c>
      <c r="CB34" s="77">
        <f t="shared" si="6"/>
        <v>16.161000000000001</v>
      </c>
      <c r="CC34" s="77">
        <f t="shared" si="6"/>
        <v>21.241</v>
      </c>
      <c r="CD34" s="77">
        <f t="shared" si="6"/>
        <v>74.004999999999995</v>
      </c>
      <c r="CE34" s="77">
        <f t="shared" si="6"/>
        <v>41.442999999999998</v>
      </c>
      <c r="CF34" s="77">
        <f t="shared" si="6"/>
        <v>36.652999999999999</v>
      </c>
      <c r="CG34" s="77">
        <f t="shared" si="6"/>
        <v>43.521000000000001</v>
      </c>
      <c r="CH34" s="77">
        <f t="shared" si="6"/>
        <v>61.795000000000002</v>
      </c>
      <c r="CI34" s="77">
        <f t="shared" si="6"/>
        <v>27.731000000000002</v>
      </c>
      <c r="CJ34" s="77">
        <f t="shared" si="6"/>
        <v>28.126000000000001</v>
      </c>
      <c r="CK34" s="77">
        <f t="shared" si="6"/>
        <v>53.645000000000003</v>
      </c>
      <c r="CL34" s="77">
        <f t="shared" si="6"/>
        <v>0</v>
      </c>
      <c r="CM34" s="77">
        <f t="shared" si="6"/>
        <v>0</v>
      </c>
      <c r="CN34" s="77">
        <f t="shared" si="6"/>
        <v>46.012999999999998</v>
      </c>
      <c r="CO34" s="77">
        <f t="shared" si="6"/>
        <v>25.204000000000001</v>
      </c>
      <c r="CP34" s="77">
        <f t="shared" si="6"/>
        <v>45.58</v>
      </c>
      <c r="CQ34" s="77">
        <f t="shared" si="6"/>
        <v>39.018999999999998</v>
      </c>
      <c r="CR34" s="77">
        <f t="shared" si="6"/>
        <v>60.588000000000001</v>
      </c>
      <c r="CS34" s="77">
        <f t="shared" si="6"/>
        <v>129.26499999999999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901.19999999999993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/>
      <c r="C39" s="120"/>
      <c r="D39" s="120"/>
      <c r="E39" s="120"/>
      <c r="F39" s="120">
        <v>22.7</v>
      </c>
      <c r="G39" s="120">
        <v>65.7</v>
      </c>
      <c r="H39" s="120">
        <v>21.3</v>
      </c>
      <c r="I39" s="120">
        <v>53.9</v>
      </c>
      <c r="J39" s="120">
        <v>8</v>
      </c>
      <c r="K39" s="120">
        <v>27.3</v>
      </c>
      <c r="L39" s="120">
        <v>79.3</v>
      </c>
      <c r="M39" s="120">
        <v>115.8</v>
      </c>
      <c r="N39" s="120">
        <v>7.1</v>
      </c>
      <c r="O39" s="120">
        <v>44</v>
      </c>
      <c r="P39" s="120">
        <v>9.5</v>
      </c>
      <c r="Q39" s="120">
        <v>26.6</v>
      </c>
      <c r="R39" s="120">
        <v>35.799999999999997</v>
      </c>
      <c r="S39" s="120">
        <v>54.9</v>
      </c>
      <c r="T39" s="120">
        <v>18.399999999999999</v>
      </c>
      <c r="U39" s="120"/>
      <c r="V39" s="120"/>
      <c r="W39" s="120"/>
      <c r="X39" s="120">
        <v>89.5</v>
      </c>
      <c r="Y39" s="120">
        <v>101.4</v>
      </c>
      <c r="Z39" s="120">
        <v>52.7</v>
      </c>
      <c r="AA39" s="120">
        <v>34.299999999999997</v>
      </c>
      <c r="AB39" s="120">
        <v>110.8</v>
      </c>
      <c r="AC39" s="120">
        <v>92.1</v>
      </c>
      <c r="AD39" s="120"/>
      <c r="AE39" s="120">
        <v>70.599999999999994</v>
      </c>
      <c r="AF39" s="120">
        <v>49</v>
      </c>
      <c r="AG39" s="120">
        <v>39.299999999999997</v>
      </c>
      <c r="AH39" s="120"/>
      <c r="AI39" s="120"/>
      <c r="AJ39" s="120"/>
      <c r="AK39" s="120"/>
      <c r="AL39" s="120">
        <v>22.4</v>
      </c>
      <c r="AM39" s="120">
        <v>30.2</v>
      </c>
      <c r="AN39" s="120">
        <v>67.900000000000006</v>
      </c>
      <c r="AO39" s="120"/>
      <c r="AP39" s="120">
        <v>34.799999999999997</v>
      </c>
      <c r="AQ39" s="120">
        <v>52</v>
      </c>
      <c r="AR39" s="120"/>
      <c r="AS39" s="120">
        <v>45.2</v>
      </c>
      <c r="AT39" s="120">
        <v>37.200000000000003</v>
      </c>
      <c r="AU39" s="120">
        <v>170.4</v>
      </c>
      <c r="AV39" s="120">
        <v>151.19999999999999</v>
      </c>
      <c r="AW39" s="120">
        <v>65.5</v>
      </c>
      <c r="AX39" s="120">
        <v>106.9</v>
      </c>
      <c r="AY39" s="120">
        <v>19.3</v>
      </c>
      <c r="AZ39" s="120">
        <v>7.3</v>
      </c>
      <c r="BA39" s="120">
        <v>26.9</v>
      </c>
      <c r="BB39" s="120">
        <v>12.4</v>
      </c>
      <c r="BC39" s="120">
        <v>13.4</v>
      </c>
      <c r="BD39" s="120">
        <v>101.6</v>
      </c>
      <c r="BE39" s="120">
        <v>102.9</v>
      </c>
      <c r="BF39" s="120">
        <v>2.5</v>
      </c>
      <c r="BG39" s="120">
        <v>38.700000000000003</v>
      </c>
      <c r="BH39" s="120">
        <v>32.299999999999997</v>
      </c>
      <c r="BI39" s="120">
        <v>116.2</v>
      </c>
      <c r="BJ39" s="120"/>
      <c r="BK39" s="120">
        <v>48.5</v>
      </c>
      <c r="BL39" s="120">
        <v>24</v>
      </c>
      <c r="BM39" s="120">
        <v>42.8</v>
      </c>
      <c r="BN39" s="120">
        <v>40.299999999999997</v>
      </c>
      <c r="BO39" s="120">
        <v>20.9</v>
      </c>
      <c r="BP39" s="120">
        <v>26.2</v>
      </c>
      <c r="BQ39" s="120">
        <v>44.5</v>
      </c>
      <c r="BR39" s="120">
        <v>280.8</v>
      </c>
      <c r="BS39" s="120">
        <v>306.60000000000002</v>
      </c>
      <c r="BT39" s="120">
        <v>191.1</v>
      </c>
      <c r="BU39" s="120">
        <v>300.7</v>
      </c>
      <c r="BV39" s="120">
        <v>218.1</v>
      </c>
      <c r="BW39" s="120">
        <v>231.5</v>
      </c>
      <c r="BX39" s="120">
        <v>173.3</v>
      </c>
      <c r="BY39" s="120">
        <v>139.4</v>
      </c>
      <c r="BZ39" s="120"/>
      <c r="CA39" s="120"/>
      <c r="CB39" s="120">
        <v>37</v>
      </c>
      <c r="CC39" s="120">
        <v>49.9</v>
      </c>
      <c r="CD39" s="120"/>
      <c r="CE39" s="120">
        <v>33.4</v>
      </c>
      <c r="CF39" s="120">
        <v>54.8</v>
      </c>
      <c r="CG39" s="120">
        <v>47.5</v>
      </c>
      <c r="CH39" s="120"/>
      <c r="CI39" s="120"/>
      <c r="CJ39" s="120"/>
      <c r="CK39" s="120"/>
      <c r="CL39" s="120">
        <v>88.3</v>
      </c>
      <c r="CM39" s="120">
        <v>60.5</v>
      </c>
      <c r="CN39" s="120">
        <v>10.1</v>
      </c>
      <c r="CO39" s="120">
        <v>30.6</v>
      </c>
      <c r="CP39" s="120">
        <v>44.8</v>
      </c>
      <c r="CQ39" s="120">
        <v>51.6</v>
      </c>
      <c r="CR39" s="120">
        <v>28.3</v>
      </c>
      <c r="CS39" s="120"/>
      <c r="CT39" s="122"/>
      <c r="CU39" s="122"/>
      <c r="CV39" s="122"/>
      <c r="CW39" s="121"/>
      <c r="CX39" s="97">
        <f t="array" ref="CX39">SUMPRODUCT(B39:CW39*0.25)</f>
        <v>1278.1750000000004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22.7</v>
      </c>
      <c r="G42" s="107">
        <f t="shared" si="7"/>
        <v>65.7</v>
      </c>
      <c r="H42" s="107">
        <f t="shared" si="7"/>
        <v>21.3</v>
      </c>
      <c r="I42" s="107">
        <f t="shared" si="7"/>
        <v>53.9</v>
      </c>
      <c r="J42" s="107">
        <f t="shared" si="7"/>
        <v>8</v>
      </c>
      <c r="K42" s="107">
        <f t="shared" si="7"/>
        <v>27.3</v>
      </c>
      <c r="L42" s="107">
        <f t="shared" si="7"/>
        <v>79.3</v>
      </c>
      <c r="M42" s="107">
        <f t="shared" si="7"/>
        <v>115.8</v>
      </c>
      <c r="N42" s="107">
        <f t="shared" si="7"/>
        <v>7.1</v>
      </c>
      <c r="O42" s="107">
        <f t="shared" si="7"/>
        <v>44</v>
      </c>
      <c r="P42" s="107">
        <f t="shared" si="7"/>
        <v>9.5</v>
      </c>
      <c r="Q42" s="107">
        <f t="shared" si="7"/>
        <v>26.6</v>
      </c>
      <c r="R42" s="107">
        <f t="shared" si="7"/>
        <v>35.799999999999997</v>
      </c>
      <c r="S42" s="107">
        <f t="shared" si="7"/>
        <v>54.9</v>
      </c>
      <c r="T42" s="107">
        <f t="shared" si="7"/>
        <v>18.399999999999999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89.5</v>
      </c>
      <c r="Y42" s="107">
        <f t="shared" si="7"/>
        <v>101.4</v>
      </c>
      <c r="Z42" s="107">
        <f t="shared" si="7"/>
        <v>52.7</v>
      </c>
      <c r="AA42" s="107">
        <f t="shared" si="7"/>
        <v>34.299999999999997</v>
      </c>
      <c r="AB42" s="107">
        <f t="shared" si="7"/>
        <v>110.8</v>
      </c>
      <c r="AC42" s="107">
        <f t="shared" si="7"/>
        <v>92.1</v>
      </c>
      <c r="AD42" s="107">
        <f t="shared" si="7"/>
        <v>0</v>
      </c>
      <c r="AE42" s="107">
        <f t="shared" si="7"/>
        <v>70.599999999999994</v>
      </c>
      <c r="AF42" s="107">
        <f t="shared" si="7"/>
        <v>49</v>
      </c>
      <c r="AG42" s="107">
        <f t="shared" si="7"/>
        <v>39.299999999999997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22.4</v>
      </c>
      <c r="AM42" s="107">
        <f t="shared" si="7"/>
        <v>30.2</v>
      </c>
      <c r="AN42" s="107">
        <f t="shared" si="7"/>
        <v>67.900000000000006</v>
      </c>
      <c r="AO42" s="107">
        <f t="shared" si="7"/>
        <v>0</v>
      </c>
      <c r="AP42" s="107">
        <f t="shared" si="7"/>
        <v>34.799999999999997</v>
      </c>
      <c r="AQ42" s="107">
        <f t="shared" si="7"/>
        <v>52</v>
      </c>
      <c r="AR42" s="107">
        <f t="shared" si="7"/>
        <v>0</v>
      </c>
      <c r="AS42" s="107">
        <f t="shared" si="7"/>
        <v>45.2</v>
      </c>
      <c r="AT42" s="107">
        <f t="shared" si="7"/>
        <v>37.200000000000003</v>
      </c>
      <c r="AU42" s="107">
        <f t="shared" si="7"/>
        <v>170.4</v>
      </c>
      <c r="AV42" s="107">
        <f t="shared" si="7"/>
        <v>151.19999999999999</v>
      </c>
      <c r="AW42" s="107">
        <f t="shared" si="7"/>
        <v>65.5</v>
      </c>
      <c r="AX42" s="107">
        <f t="shared" si="7"/>
        <v>106.9</v>
      </c>
      <c r="AY42" s="107">
        <f t="shared" si="7"/>
        <v>19.3</v>
      </c>
      <c r="AZ42" s="107">
        <f t="shared" si="7"/>
        <v>7.3</v>
      </c>
      <c r="BA42" s="107">
        <f t="shared" si="7"/>
        <v>26.9</v>
      </c>
      <c r="BB42" s="107">
        <f t="shared" si="7"/>
        <v>12.4</v>
      </c>
      <c r="BC42" s="107">
        <f t="shared" si="7"/>
        <v>13.4</v>
      </c>
      <c r="BD42" s="107">
        <f t="shared" si="7"/>
        <v>101.6</v>
      </c>
      <c r="BE42" s="107">
        <f t="shared" si="7"/>
        <v>102.9</v>
      </c>
      <c r="BF42" s="107">
        <f t="shared" si="7"/>
        <v>2.5</v>
      </c>
      <c r="BG42" s="107">
        <f t="shared" si="7"/>
        <v>38.700000000000003</v>
      </c>
      <c r="BH42" s="107">
        <f t="shared" si="7"/>
        <v>32.299999999999997</v>
      </c>
      <c r="BI42" s="107">
        <f t="shared" si="7"/>
        <v>116.2</v>
      </c>
      <c r="BJ42" s="107">
        <f t="shared" si="7"/>
        <v>0</v>
      </c>
      <c r="BK42" s="107">
        <f t="shared" si="7"/>
        <v>48.5</v>
      </c>
      <c r="BL42" s="107">
        <f t="shared" si="7"/>
        <v>24</v>
      </c>
      <c r="BM42" s="107">
        <f t="shared" si="7"/>
        <v>42.8</v>
      </c>
      <c r="BN42" s="107">
        <f t="shared" si="7"/>
        <v>40.299999999999997</v>
      </c>
      <c r="BO42" s="107">
        <f t="shared" ref="BO42:CW42" si="8">SUM(BO37:BO41)</f>
        <v>20.9</v>
      </c>
      <c r="BP42" s="107">
        <f t="shared" si="8"/>
        <v>26.2</v>
      </c>
      <c r="BQ42" s="107">
        <f t="shared" si="8"/>
        <v>44.5</v>
      </c>
      <c r="BR42" s="107">
        <f t="shared" si="8"/>
        <v>280.8</v>
      </c>
      <c r="BS42" s="107">
        <f t="shared" si="8"/>
        <v>306.60000000000002</v>
      </c>
      <c r="BT42" s="107">
        <f t="shared" si="8"/>
        <v>191.1</v>
      </c>
      <c r="BU42" s="107">
        <f t="shared" si="8"/>
        <v>300.7</v>
      </c>
      <c r="BV42" s="107">
        <f t="shared" si="8"/>
        <v>218.1</v>
      </c>
      <c r="BW42" s="107">
        <f t="shared" si="8"/>
        <v>231.5</v>
      </c>
      <c r="BX42" s="107">
        <f t="shared" si="8"/>
        <v>173.3</v>
      </c>
      <c r="BY42" s="107">
        <f t="shared" si="8"/>
        <v>139.4</v>
      </c>
      <c r="BZ42" s="107">
        <f t="shared" si="8"/>
        <v>0</v>
      </c>
      <c r="CA42" s="107">
        <f t="shared" si="8"/>
        <v>0</v>
      </c>
      <c r="CB42" s="107">
        <f t="shared" si="8"/>
        <v>37</v>
      </c>
      <c r="CC42" s="107">
        <f t="shared" si="8"/>
        <v>49.9</v>
      </c>
      <c r="CD42" s="107">
        <f t="shared" si="8"/>
        <v>0</v>
      </c>
      <c r="CE42" s="107">
        <f t="shared" si="8"/>
        <v>33.4</v>
      </c>
      <c r="CF42" s="107">
        <f t="shared" si="8"/>
        <v>54.8</v>
      </c>
      <c r="CG42" s="107">
        <f t="shared" si="8"/>
        <v>47.5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88.3</v>
      </c>
      <c r="CM42" s="107">
        <f t="shared" si="8"/>
        <v>60.5</v>
      </c>
      <c r="CN42" s="107">
        <f t="shared" si="8"/>
        <v>10.1</v>
      </c>
      <c r="CO42" s="107">
        <f t="shared" si="8"/>
        <v>30.6</v>
      </c>
      <c r="CP42" s="107">
        <f t="shared" si="8"/>
        <v>44.8</v>
      </c>
      <c r="CQ42" s="107">
        <f t="shared" si="8"/>
        <v>51.6</v>
      </c>
      <c r="CR42" s="107">
        <f t="shared" si="8"/>
        <v>28.3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1278.1750000000004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/>
      <c r="C47" s="120"/>
      <c r="D47" s="120"/>
      <c r="E47" s="120"/>
      <c r="F47" s="120">
        <v>22.7</v>
      </c>
      <c r="G47" s="120">
        <v>65.7</v>
      </c>
      <c r="H47" s="120">
        <v>21.3</v>
      </c>
      <c r="I47" s="120">
        <v>53.9</v>
      </c>
      <c r="J47" s="120">
        <v>8</v>
      </c>
      <c r="K47" s="120">
        <v>27.3</v>
      </c>
      <c r="L47" s="120">
        <v>79.3</v>
      </c>
      <c r="M47" s="120">
        <v>115.8</v>
      </c>
      <c r="N47" s="120">
        <v>7.1</v>
      </c>
      <c r="O47" s="120">
        <v>44</v>
      </c>
      <c r="P47" s="120">
        <v>9.5</v>
      </c>
      <c r="Q47" s="120">
        <v>26.6</v>
      </c>
      <c r="R47" s="120">
        <v>35.799999999999997</v>
      </c>
      <c r="S47" s="120">
        <v>54.9</v>
      </c>
      <c r="T47" s="120">
        <v>18.399999999999999</v>
      </c>
      <c r="U47" s="120"/>
      <c r="V47" s="120"/>
      <c r="W47" s="120"/>
      <c r="X47" s="120">
        <v>89.5</v>
      </c>
      <c r="Y47" s="120">
        <v>101.4</v>
      </c>
      <c r="Z47" s="120">
        <v>52.7</v>
      </c>
      <c r="AA47" s="120">
        <v>34.299999999999997</v>
      </c>
      <c r="AB47" s="120">
        <v>110.8</v>
      </c>
      <c r="AC47" s="120">
        <v>92.1</v>
      </c>
      <c r="AD47" s="120"/>
      <c r="AE47" s="120">
        <v>70.599999999999994</v>
      </c>
      <c r="AF47" s="120">
        <v>49</v>
      </c>
      <c r="AG47" s="120">
        <v>39.299999999999997</v>
      </c>
      <c r="AH47" s="120"/>
      <c r="AI47" s="120"/>
      <c r="AJ47" s="120"/>
      <c r="AK47" s="120"/>
      <c r="AL47" s="120">
        <v>22.4</v>
      </c>
      <c r="AM47" s="120">
        <v>30.2</v>
      </c>
      <c r="AN47" s="120">
        <v>67.900000000000006</v>
      </c>
      <c r="AO47" s="120"/>
      <c r="AP47" s="120">
        <v>34.799999999999997</v>
      </c>
      <c r="AQ47" s="120">
        <v>52</v>
      </c>
      <c r="AR47" s="120"/>
      <c r="AS47" s="120">
        <v>45.2</v>
      </c>
      <c r="AT47" s="120">
        <v>37.200000000000003</v>
      </c>
      <c r="AU47" s="120">
        <v>170.4</v>
      </c>
      <c r="AV47" s="120">
        <v>151.19999999999999</v>
      </c>
      <c r="AW47" s="120">
        <v>65.5</v>
      </c>
      <c r="AX47" s="120">
        <v>106.9</v>
      </c>
      <c r="AY47" s="120">
        <v>19.3</v>
      </c>
      <c r="AZ47" s="120">
        <v>7.3</v>
      </c>
      <c r="BA47" s="120">
        <v>26.9</v>
      </c>
      <c r="BB47" s="120">
        <v>12.4</v>
      </c>
      <c r="BC47" s="120">
        <v>13.4</v>
      </c>
      <c r="BD47" s="120">
        <v>101.6</v>
      </c>
      <c r="BE47" s="120">
        <v>102.9</v>
      </c>
      <c r="BF47" s="120">
        <v>2.5</v>
      </c>
      <c r="BG47" s="120">
        <v>38.700000000000003</v>
      </c>
      <c r="BH47" s="120">
        <v>32.299999999999997</v>
      </c>
      <c r="BI47" s="120">
        <v>116.2</v>
      </c>
      <c r="BJ47" s="120"/>
      <c r="BK47" s="120">
        <v>48.5</v>
      </c>
      <c r="BL47" s="120">
        <v>24</v>
      </c>
      <c r="BM47" s="120">
        <v>42.8</v>
      </c>
      <c r="BN47" s="120">
        <v>40.299999999999997</v>
      </c>
      <c r="BO47" s="120">
        <v>20.9</v>
      </c>
      <c r="BP47" s="120">
        <v>26.2</v>
      </c>
      <c r="BQ47" s="120">
        <v>44.5</v>
      </c>
      <c r="BR47" s="120">
        <v>280.8</v>
      </c>
      <c r="BS47" s="120">
        <v>306.60000000000002</v>
      </c>
      <c r="BT47" s="120">
        <v>191.1</v>
      </c>
      <c r="BU47" s="120">
        <v>300.7</v>
      </c>
      <c r="BV47" s="120">
        <v>218.1</v>
      </c>
      <c r="BW47" s="120">
        <v>231.5</v>
      </c>
      <c r="BX47" s="120">
        <v>173.3</v>
      </c>
      <c r="BY47" s="120">
        <v>139.4</v>
      </c>
      <c r="BZ47" s="120"/>
      <c r="CA47" s="120"/>
      <c r="CB47" s="120">
        <v>37</v>
      </c>
      <c r="CC47" s="120">
        <v>49.9</v>
      </c>
      <c r="CD47" s="120"/>
      <c r="CE47" s="120">
        <v>33.4</v>
      </c>
      <c r="CF47" s="120">
        <v>54.8</v>
      </c>
      <c r="CG47" s="120">
        <v>47.5</v>
      </c>
      <c r="CH47" s="120"/>
      <c r="CI47" s="120"/>
      <c r="CJ47" s="120"/>
      <c r="CK47" s="120"/>
      <c r="CL47" s="120">
        <v>88.3</v>
      </c>
      <c r="CM47" s="120">
        <v>60.5</v>
      </c>
      <c r="CN47" s="120">
        <v>10.1</v>
      </c>
      <c r="CO47" s="120">
        <v>30.6</v>
      </c>
      <c r="CP47" s="120">
        <v>44.8</v>
      </c>
      <c r="CQ47" s="120">
        <v>51.6</v>
      </c>
      <c r="CR47" s="120">
        <v>28.3</v>
      </c>
      <c r="CS47" s="120"/>
      <c r="CT47" s="122"/>
      <c r="CU47" s="122"/>
      <c r="CV47" s="122"/>
      <c r="CW47" s="121"/>
      <c r="CX47" s="97">
        <f t="array" ref="CX47">SUMPRODUCT(B47:CW47*0.25)</f>
        <v>1278.1750000000004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22.7</v>
      </c>
      <c r="G51" s="107">
        <f t="shared" si="9"/>
        <v>65.7</v>
      </c>
      <c r="H51" s="107">
        <f t="shared" si="9"/>
        <v>21.3</v>
      </c>
      <c r="I51" s="107">
        <f t="shared" si="9"/>
        <v>53.9</v>
      </c>
      <c r="J51" s="107">
        <f t="shared" si="9"/>
        <v>8</v>
      </c>
      <c r="K51" s="107">
        <f t="shared" si="9"/>
        <v>27.3</v>
      </c>
      <c r="L51" s="107">
        <f t="shared" si="9"/>
        <v>79.3</v>
      </c>
      <c r="M51" s="107">
        <f t="shared" si="9"/>
        <v>115.8</v>
      </c>
      <c r="N51" s="107">
        <f t="shared" si="9"/>
        <v>7.1</v>
      </c>
      <c r="O51" s="107">
        <f t="shared" si="9"/>
        <v>44</v>
      </c>
      <c r="P51" s="107">
        <f t="shared" si="9"/>
        <v>9.5</v>
      </c>
      <c r="Q51" s="107">
        <f t="shared" si="9"/>
        <v>26.6</v>
      </c>
      <c r="R51" s="107">
        <f t="shared" si="9"/>
        <v>35.799999999999997</v>
      </c>
      <c r="S51" s="107">
        <f t="shared" si="9"/>
        <v>54.9</v>
      </c>
      <c r="T51" s="107">
        <f t="shared" si="9"/>
        <v>18.399999999999999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89.5</v>
      </c>
      <c r="Y51" s="107">
        <f t="shared" si="9"/>
        <v>101.4</v>
      </c>
      <c r="Z51" s="107">
        <f t="shared" si="9"/>
        <v>52.7</v>
      </c>
      <c r="AA51" s="107">
        <f t="shared" si="9"/>
        <v>34.299999999999997</v>
      </c>
      <c r="AB51" s="107">
        <f t="shared" si="9"/>
        <v>110.8</v>
      </c>
      <c r="AC51" s="107">
        <f t="shared" si="9"/>
        <v>92.1</v>
      </c>
      <c r="AD51" s="107">
        <f t="shared" si="9"/>
        <v>0</v>
      </c>
      <c r="AE51" s="107">
        <f t="shared" si="9"/>
        <v>70.599999999999994</v>
      </c>
      <c r="AF51" s="107">
        <f t="shared" si="9"/>
        <v>49</v>
      </c>
      <c r="AG51" s="107">
        <f t="shared" si="9"/>
        <v>39.299999999999997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22.4</v>
      </c>
      <c r="AM51" s="107">
        <f t="shared" si="9"/>
        <v>30.2</v>
      </c>
      <c r="AN51" s="107">
        <f t="shared" si="9"/>
        <v>67.900000000000006</v>
      </c>
      <c r="AO51" s="107">
        <f t="shared" si="9"/>
        <v>0</v>
      </c>
      <c r="AP51" s="107">
        <f t="shared" si="9"/>
        <v>34.799999999999997</v>
      </c>
      <c r="AQ51" s="107">
        <f t="shared" si="9"/>
        <v>52</v>
      </c>
      <c r="AR51" s="107">
        <f t="shared" si="9"/>
        <v>0</v>
      </c>
      <c r="AS51" s="107">
        <f t="shared" si="9"/>
        <v>45.2</v>
      </c>
      <c r="AT51" s="107">
        <f t="shared" si="9"/>
        <v>37.200000000000003</v>
      </c>
      <c r="AU51" s="107">
        <f t="shared" si="9"/>
        <v>170.4</v>
      </c>
      <c r="AV51" s="107">
        <f t="shared" si="9"/>
        <v>151.19999999999999</v>
      </c>
      <c r="AW51" s="107">
        <f t="shared" si="9"/>
        <v>65.5</v>
      </c>
      <c r="AX51" s="107">
        <f t="shared" si="9"/>
        <v>106.9</v>
      </c>
      <c r="AY51" s="107">
        <f t="shared" si="9"/>
        <v>19.3</v>
      </c>
      <c r="AZ51" s="107">
        <f t="shared" si="9"/>
        <v>7.3</v>
      </c>
      <c r="BA51" s="107">
        <f t="shared" si="9"/>
        <v>26.9</v>
      </c>
      <c r="BB51" s="107">
        <f t="shared" si="9"/>
        <v>12.4</v>
      </c>
      <c r="BC51" s="107">
        <f t="shared" si="9"/>
        <v>13.4</v>
      </c>
      <c r="BD51" s="107">
        <f t="shared" si="9"/>
        <v>101.6</v>
      </c>
      <c r="BE51" s="107">
        <f t="shared" si="9"/>
        <v>102.9</v>
      </c>
      <c r="BF51" s="107">
        <f t="shared" si="9"/>
        <v>2.5</v>
      </c>
      <c r="BG51" s="107">
        <f t="shared" si="9"/>
        <v>38.700000000000003</v>
      </c>
      <c r="BH51" s="107">
        <f t="shared" si="9"/>
        <v>32.299999999999997</v>
      </c>
      <c r="BI51" s="107">
        <f t="shared" si="9"/>
        <v>116.2</v>
      </c>
      <c r="BJ51" s="107">
        <f t="shared" si="9"/>
        <v>0</v>
      </c>
      <c r="BK51" s="107">
        <f t="shared" si="9"/>
        <v>48.5</v>
      </c>
      <c r="BL51" s="107">
        <f t="shared" si="9"/>
        <v>24</v>
      </c>
      <c r="BM51" s="107">
        <f t="shared" si="9"/>
        <v>42.8</v>
      </c>
      <c r="BN51" s="107">
        <f t="shared" si="9"/>
        <v>40.299999999999997</v>
      </c>
      <c r="BO51" s="107">
        <f t="shared" ref="BO51:CW51" si="10">SUM(BO45:BO50)</f>
        <v>20.9</v>
      </c>
      <c r="BP51" s="107">
        <f t="shared" si="10"/>
        <v>26.2</v>
      </c>
      <c r="BQ51" s="107">
        <f t="shared" si="10"/>
        <v>44.5</v>
      </c>
      <c r="BR51" s="107">
        <f t="shared" si="10"/>
        <v>280.8</v>
      </c>
      <c r="BS51" s="107">
        <f t="shared" si="10"/>
        <v>306.60000000000002</v>
      </c>
      <c r="BT51" s="107">
        <f t="shared" si="10"/>
        <v>191.1</v>
      </c>
      <c r="BU51" s="107">
        <f t="shared" si="10"/>
        <v>300.7</v>
      </c>
      <c r="BV51" s="107">
        <f t="shared" si="10"/>
        <v>218.1</v>
      </c>
      <c r="BW51" s="107">
        <f t="shared" si="10"/>
        <v>231.5</v>
      </c>
      <c r="BX51" s="107">
        <f t="shared" si="10"/>
        <v>173.3</v>
      </c>
      <c r="BY51" s="107">
        <f t="shared" si="10"/>
        <v>139.4</v>
      </c>
      <c r="BZ51" s="107">
        <f t="shared" si="10"/>
        <v>0</v>
      </c>
      <c r="CA51" s="107">
        <f t="shared" si="10"/>
        <v>0</v>
      </c>
      <c r="CB51" s="107">
        <f t="shared" si="10"/>
        <v>37</v>
      </c>
      <c r="CC51" s="107">
        <f t="shared" si="10"/>
        <v>49.9</v>
      </c>
      <c r="CD51" s="107">
        <f t="shared" si="10"/>
        <v>0</v>
      </c>
      <c r="CE51" s="107">
        <f t="shared" si="10"/>
        <v>33.4</v>
      </c>
      <c r="CF51" s="107">
        <f t="shared" si="10"/>
        <v>54.8</v>
      </c>
      <c r="CG51" s="107">
        <f t="shared" si="10"/>
        <v>47.5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88.3</v>
      </c>
      <c r="CM51" s="107">
        <f t="shared" si="10"/>
        <v>60.5</v>
      </c>
      <c r="CN51" s="107">
        <f t="shared" si="10"/>
        <v>10.1</v>
      </c>
      <c r="CO51" s="107">
        <f t="shared" si="10"/>
        <v>30.6</v>
      </c>
      <c r="CP51" s="107">
        <f t="shared" si="10"/>
        <v>44.8</v>
      </c>
      <c r="CQ51" s="107">
        <f t="shared" si="10"/>
        <v>51.6</v>
      </c>
      <c r="CR51" s="107">
        <f t="shared" si="10"/>
        <v>28.3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1278.1750000000004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46.478999999999999</v>
      </c>
      <c r="C54" s="107">
        <f t="shared" ref="C54:BN54" si="13">C18+C28+C42</f>
        <v>75.352000000000004</v>
      </c>
      <c r="D54" s="107">
        <f t="shared" si="13"/>
        <v>69.680000000000007</v>
      </c>
      <c r="E54" s="107">
        <f t="shared" si="13"/>
        <v>96.197000000000003</v>
      </c>
      <c r="F54" s="107">
        <f t="shared" si="13"/>
        <v>42.004000000000005</v>
      </c>
      <c r="G54" s="107">
        <f t="shared" si="13"/>
        <v>95.7</v>
      </c>
      <c r="H54" s="107">
        <f t="shared" si="13"/>
        <v>41.233000000000004</v>
      </c>
      <c r="I54" s="107">
        <f t="shared" si="13"/>
        <v>53.9</v>
      </c>
      <c r="J54" s="107">
        <f t="shared" si="13"/>
        <v>47.145000000000003</v>
      </c>
      <c r="K54" s="107">
        <f t="shared" si="13"/>
        <v>51.811</v>
      </c>
      <c r="L54" s="107">
        <f t="shared" si="13"/>
        <v>79.384</v>
      </c>
      <c r="M54" s="107">
        <f t="shared" si="13"/>
        <v>115.8</v>
      </c>
      <c r="N54" s="107">
        <f t="shared" si="13"/>
        <v>40.506999999999998</v>
      </c>
      <c r="O54" s="107">
        <f t="shared" si="13"/>
        <v>45.6</v>
      </c>
      <c r="P54" s="107">
        <f t="shared" si="13"/>
        <v>36.606999999999999</v>
      </c>
      <c r="Q54" s="107">
        <f t="shared" si="13"/>
        <v>26.698</v>
      </c>
      <c r="R54" s="107">
        <f t="shared" si="13"/>
        <v>36.36</v>
      </c>
      <c r="S54" s="107">
        <f t="shared" si="13"/>
        <v>54.906999999999996</v>
      </c>
      <c r="T54" s="107">
        <f t="shared" si="13"/>
        <v>18.457999999999998</v>
      </c>
      <c r="U54" s="107">
        <f t="shared" si="13"/>
        <v>116.24399999999999</v>
      </c>
      <c r="V54" s="107">
        <f t="shared" si="13"/>
        <v>204.191</v>
      </c>
      <c r="W54" s="107">
        <f t="shared" si="13"/>
        <v>58.062999999999995</v>
      </c>
      <c r="X54" s="107">
        <f t="shared" si="13"/>
        <v>103.858</v>
      </c>
      <c r="Y54" s="107">
        <f t="shared" si="13"/>
        <v>101.59100000000001</v>
      </c>
      <c r="Z54" s="107">
        <f t="shared" si="13"/>
        <v>53.036000000000001</v>
      </c>
      <c r="AA54" s="107">
        <f t="shared" si="13"/>
        <v>72.040999999999997</v>
      </c>
      <c r="AB54" s="107">
        <f t="shared" si="13"/>
        <v>112.03699999999999</v>
      </c>
      <c r="AC54" s="107">
        <f t="shared" si="13"/>
        <v>138.24199999999999</v>
      </c>
      <c r="AD54" s="107">
        <f t="shared" si="13"/>
        <v>96.231999999999999</v>
      </c>
      <c r="AE54" s="107">
        <f t="shared" si="13"/>
        <v>74.887999999999991</v>
      </c>
      <c r="AF54" s="107">
        <f t="shared" si="13"/>
        <v>72.578999999999994</v>
      </c>
      <c r="AG54" s="107">
        <f t="shared" si="13"/>
        <v>40.956999999999994</v>
      </c>
      <c r="AH54" s="107">
        <f t="shared" si="13"/>
        <v>213.41600000000003</v>
      </c>
      <c r="AI54" s="107">
        <f t="shared" si="13"/>
        <v>268.56799999999998</v>
      </c>
      <c r="AJ54" s="107">
        <f t="shared" si="13"/>
        <v>167.73599999999999</v>
      </c>
      <c r="AK54" s="107">
        <f t="shared" si="13"/>
        <v>43.319000000000003</v>
      </c>
      <c r="AL54" s="107">
        <f t="shared" si="13"/>
        <v>33.482999999999997</v>
      </c>
      <c r="AM54" s="107">
        <f t="shared" si="13"/>
        <v>58.084000000000003</v>
      </c>
      <c r="AN54" s="107">
        <f t="shared" si="13"/>
        <v>106.20700000000001</v>
      </c>
      <c r="AO54" s="107">
        <f t="shared" si="13"/>
        <v>161.511</v>
      </c>
      <c r="AP54" s="107">
        <f t="shared" si="13"/>
        <v>85.080999999999989</v>
      </c>
      <c r="AQ54" s="107">
        <f t="shared" si="13"/>
        <v>89.914000000000001</v>
      </c>
      <c r="AR54" s="107">
        <f t="shared" si="13"/>
        <v>88.057000000000002</v>
      </c>
      <c r="AS54" s="107">
        <f t="shared" si="13"/>
        <v>48.034000000000006</v>
      </c>
      <c r="AT54" s="107">
        <f t="shared" si="13"/>
        <v>47.951000000000001</v>
      </c>
      <c r="AU54" s="107">
        <f t="shared" si="13"/>
        <v>174.85300000000001</v>
      </c>
      <c r="AV54" s="107">
        <f t="shared" si="13"/>
        <v>157.64099999999999</v>
      </c>
      <c r="AW54" s="107">
        <f t="shared" si="13"/>
        <v>72.406000000000006</v>
      </c>
      <c r="AX54" s="107">
        <f t="shared" si="13"/>
        <v>112.04600000000001</v>
      </c>
      <c r="AY54" s="107">
        <f t="shared" si="13"/>
        <v>27.864000000000001</v>
      </c>
      <c r="AZ54" s="107">
        <f t="shared" si="13"/>
        <v>27.600999999999999</v>
      </c>
      <c r="BA54" s="107">
        <f t="shared" si="13"/>
        <v>36.319000000000003</v>
      </c>
      <c r="BB54" s="107">
        <f t="shared" si="13"/>
        <v>23.456</v>
      </c>
      <c r="BC54" s="107">
        <f t="shared" si="13"/>
        <v>24.367000000000001</v>
      </c>
      <c r="BD54" s="107">
        <f t="shared" si="13"/>
        <v>106.94199999999999</v>
      </c>
      <c r="BE54" s="107">
        <f t="shared" si="13"/>
        <v>110.85900000000001</v>
      </c>
      <c r="BF54" s="107">
        <f t="shared" si="13"/>
        <v>12.446</v>
      </c>
      <c r="BG54" s="107">
        <f t="shared" si="13"/>
        <v>52.293000000000006</v>
      </c>
      <c r="BH54" s="107">
        <f t="shared" si="13"/>
        <v>43.536000000000001</v>
      </c>
      <c r="BI54" s="107">
        <f t="shared" si="13"/>
        <v>144.21199999999999</v>
      </c>
      <c r="BJ54" s="107">
        <f t="shared" si="13"/>
        <v>31.319000000000003</v>
      </c>
      <c r="BK54" s="107">
        <f t="shared" si="13"/>
        <v>62.861000000000004</v>
      </c>
      <c r="BL54" s="107">
        <f t="shared" si="13"/>
        <v>56.872</v>
      </c>
      <c r="BM54" s="107">
        <f t="shared" si="13"/>
        <v>52.966999999999999</v>
      </c>
      <c r="BN54" s="107">
        <f t="shared" si="13"/>
        <v>48.914999999999999</v>
      </c>
      <c r="BO54" s="107">
        <f t="shared" ref="BO54:CX54" si="14">BO18+BO28+BO42</f>
        <v>32.180999999999997</v>
      </c>
      <c r="BP54" s="107">
        <f t="shared" si="14"/>
        <v>38.35</v>
      </c>
      <c r="BQ54" s="107">
        <f t="shared" si="14"/>
        <v>53.957999999999998</v>
      </c>
      <c r="BR54" s="107">
        <f t="shared" si="14"/>
        <v>292.03300000000002</v>
      </c>
      <c r="BS54" s="107">
        <f t="shared" si="14"/>
        <v>311.21300000000002</v>
      </c>
      <c r="BT54" s="107">
        <f t="shared" si="14"/>
        <v>290.32600000000002</v>
      </c>
      <c r="BU54" s="107">
        <f t="shared" si="14"/>
        <v>304.25700000000001</v>
      </c>
      <c r="BV54" s="107">
        <f t="shared" si="14"/>
        <v>229.19799999999998</v>
      </c>
      <c r="BW54" s="107">
        <f t="shared" si="14"/>
        <v>232.33199999999999</v>
      </c>
      <c r="BX54" s="107">
        <f t="shared" si="14"/>
        <v>230.28200000000001</v>
      </c>
      <c r="BY54" s="107">
        <f t="shared" si="14"/>
        <v>227.959</v>
      </c>
      <c r="BZ54" s="107">
        <f t="shared" si="14"/>
        <v>39.970999999999997</v>
      </c>
      <c r="CA54" s="107">
        <f t="shared" si="14"/>
        <v>39.733000000000004</v>
      </c>
      <c r="CB54" s="107">
        <f t="shared" si="14"/>
        <v>53.161000000000001</v>
      </c>
      <c r="CC54" s="107">
        <f t="shared" si="14"/>
        <v>71.140999999999991</v>
      </c>
      <c r="CD54" s="107">
        <f t="shared" si="14"/>
        <v>74.004999999999995</v>
      </c>
      <c r="CE54" s="107">
        <f t="shared" si="14"/>
        <v>74.843000000000004</v>
      </c>
      <c r="CF54" s="107">
        <f t="shared" si="14"/>
        <v>91.453000000000003</v>
      </c>
      <c r="CG54" s="107">
        <f t="shared" si="14"/>
        <v>91.021000000000001</v>
      </c>
      <c r="CH54" s="107">
        <f t="shared" si="14"/>
        <v>61.795000000000002</v>
      </c>
      <c r="CI54" s="107">
        <f t="shared" si="14"/>
        <v>27.731000000000002</v>
      </c>
      <c r="CJ54" s="107">
        <f t="shared" si="14"/>
        <v>28.125999999999998</v>
      </c>
      <c r="CK54" s="107">
        <f t="shared" si="14"/>
        <v>53.644999999999996</v>
      </c>
      <c r="CL54" s="107">
        <f t="shared" si="14"/>
        <v>88.3</v>
      </c>
      <c r="CM54" s="107">
        <f t="shared" si="14"/>
        <v>60.5</v>
      </c>
      <c r="CN54" s="107">
        <f t="shared" si="14"/>
        <v>56.113000000000007</v>
      </c>
      <c r="CO54" s="107">
        <f t="shared" si="14"/>
        <v>55.804000000000002</v>
      </c>
      <c r="CP54" s="107">
        <f t="shared" si="14"/>
        <v>90.38</v>
      </c>
      <c r="CQ54" s="107">
        <f t="shared" si="14"/>
        <v>90.619</v>
      </c>
      <c r="CR54" s="107">
        <f t="shared" si="14"/>
        <v>88.888000000000005</v>
      </c>
      <c r="CS54" s="107">
        <f t="shared" si="14"/>
        <v>129.26500000000001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2179.3750000000005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46.478999999999999</v>
      </c>
      <c r="C5" s="25">
        <v>75.319999999999993</v>
      </c>
      <c r="D5" s="25">
        <v>69.658000000000001</v>
      </c>
      <c r="E5" s="25">
        <v>96.19</v>
      </c>
      <c r="F5" s="25">
        <v>41.976999999999997</v>
      </c>
      <c r="G5" s="25">
        <v>95.664000000000001</v>
      </c>
      <c r="H5" s="25">
        <v>41.223999999999997</v>
      </c>
      <c r="I5" s="25">
        <v>53.896999999999998</v>
      </c>
      <c r="J5" s="25">
        <v>47.095999999999997</v>
      </c>
      <c r="K5" s="25">
        <v>51.777000000000001</v>
      </c>
      <c r="L5" s="25">
        <v>79.347999999999999</v>
      </c>
      <c r="M5" s="25">
        <v>115.761</v>
      </c>
      <c r="N5" s="25">
        <v>40.520000000000003</v>
      </c>
      <c r="O5" s="25">
        <v>45.622999999999998</v>
      </c>
      <c r="P5" s="25">
        <v>36.64</v>
      </c>
      <c r="Q5" s="25">
        <v>26.666</v>
      </c>
      <c r="R5" s="25">
        <v>36.359000000000002</v>
      </c>
      <c r="S5" s="25">
        <v>54.896999999999998</v>
      </c>
      <c r="T5" s="25">
        <v>18.484999999999999</v>
      </c>
      <c r="U5" s="25">
        <v>116.29</v>
      </c>
      <c r="V5" s="25">
        <v>204.2</v>
      </c>
      <c r="W5" s="25">
        <v>58.098999999999997</v>
      </c>
      <c r="X5" s="25">
        <v>103.83199999999999</v>
      </c>
      <c r="Y5" s="25">
        <v>101.636</v>
      </c>
      <c r="Z5" s="25">
        <v>52.988999999999997</v>
      </c>
      <c r="AA5" s="25">
        <v>72.006</v>
      </c>
      <c r="AB5" s="25">
        <v>112.02800000000001</v>
      </c>
      <c r="AC5" s="25">
        <v>138.19399999999999</v>
      </c>
      <c r="AD5" s="25">
        <v>96.256</v>
      </c>
      <c r="AE5" s="25">
        <v>74.875</v>
      </c>
      <c r="AF5" s="25">
        <v>72.570999999999998</v>
      </c>
      <c r="AG5" s="25">
        <v>40.911000000000001</v>
      </c>
      <c r="AH5" s="25">
        <v>213.416</v>
      </c>
      <c r="AI5" s="25">
        <v>268.56799999999998</v>
      </c>
      <c r="AJ5" s="25">
        <v>167.73599999999999</v>
      </c>
      <c r="AK5" s="25">
        <v>43.314999999999998</v>
      </c>
      <c r="AL5" s="25">
        <v>33.482999999999997</v>
      </c>
      <c r="AM5" s="25">
        <v>58.097000000000001</v>
      </c>
      <c r="AN5" s="25">
        <v>106.175</v>
      </c>
      <c r="AO5" s="25">
        <v>161.49</v>
      </c>
      <c r="AP5" s="25">
        <v>85.037000000000006</v>
      </c>
      <c r="AQ5" s="25">
        <v>89.938000000000002</v>
      </c>
      <c r="AR5" s="25">
        <v>88.057000000000002</v>
      </c>
      <c r="AS5" s="25">
        <v>48.018999999999998</v>
      </c>
      <c r="AT5" s="25">
        <v>47.94</v>
      </c>
      <c r="AU5" s="25">
        <v>174.88499999999999</v>
      </c>
      <c r="AV5" s="25">
        <v>157.64699999999999</v>
      </c>
      <c r="AW5" s="25">
        <v>72.382000000000005</v>
      </c>
      <c r="AX5" s="25">
        <v>112.009</v>
      </c>
      <c r="AY5" s="25">
        <v>27.89</v>
      </c>
      <c r="AZ5" s="25">
        <v>27.63</v>
      </c>
      <c r="BA5" s="25">
        <v>36.350999999999999</v>
      </c>
      <c r="BB5" s="25">
        <v>23.437999999999999</v>
      </c>
      <c r="BC5" s="25">
        <v>24.395</v>
      </c>
      <c r="BD5" s="25">
        <v>106.967</v>
      </c>
      <c r="BE5" s="25">
        <v>110.881</v>
      </c>
      <c r="BF5" s="25">
        <v>12.48</v>
      </c>
      <c r="BG5" s="25">
        <v>52.296999999999997</v>
      </c>
      <c r="BH5" s="25">
        <v>43.512999999999998</v>
      </c>
      <c r="BI5" s="25">
        <v>144.25399999999999</v>
      </c>
      <c r="BJ5" s="25">
        <v>31.332000000000001</v>
      </c>
      <c r="BK5" s="25">
        <v>62.86</v>
      </c>
      <c r="BL5" s="25">
        <v>56.914000000000001</v>
      </c>
      <c r="BM5" s="25">
        <v>52.93</v>
      </c>
      <c r="BN5" s="25">
        <v>48.91</v>
      </c>
      <c r="BO5" s="25">
        <v>32.220999999999997</v>
      </c>
      <c r="BP5" s="25">
        <v>38.366</v>
      </c>
      <c r="BQ5" s="25">
        <v>53.956000000000003</v>
      </c>
      <c r="BR5" s="25">
        <v>291.99900000000002</v>
      </c>
      <c r="BS5" s="25">
        <v>311.22800000000001</v>
      </c>
      <c r="BT5" s="25">
        <v>290.27999999999997</v>
      </c>
      <c r="BU5" s="25">
        <v>304.303</v>
      </c>
      <c r="BV5" s="25">
        <v>229.19300000000001</v>
      </c>
      <c r="BW5" s="25">
        <v>232.36</v>
      </c>
      <c r="BX5" s="25">
        <v>230.31399999999999</v>
      </c>
      <c r="BY5" s="25">
        <v>227.911</v>
      </c>
      <c r="BZ5" s="25">
        <v>39.993000000000002</v>
      </c>
      <c r="CA5" s="25">
        <v>39.755000000000003</v>
      </c>
      <c r="CB5" s="25">
        <v>53.23</v>
      </c>
      <c r="CC5" s="25">
        <v>71.191000000000003</v>
      </c>
      <c r="CD5" s="25">
        <v>74.004999999999995</v>
      </c>
      <c r="CE5" s="25">
        <v>74.843000000000004</v>
      </c>
      <c r="CF5" s="25">
        <v>91.453000000000003</v>
      </c>
      <c r="CG5" s="25">
        <v>91.021000000000001</v>
      </c>
      <c r="CH5" s="25">
        <v>61.786999999999999</v>
      </c>
      <c r="CI5" s="25">
        <v>27.731000000000002</v>
      </c>
      <c r="CJ5" s="25">
        <v>28.114999999999998</v>
      </c>
      <c r="CK5" s="25">
        <v>53.6</v>
      </c>
      <c r="CL5" s="25">
        <v>88.337999999999994</v>
      </c>
      <c r="CM5" s="25">
        <v>60.54</v>
      </c>
      <c r="CN5" s="25">
        <v>56.110999999999997</v>
      </c>
      <c r="CO5" s="25">
        <v>55.802999999999997</v>
      </c>
      <c r="CP5" s="25">
        <v>90.44</v>
      </c>
      <c r="CQ5" s="25">
        <v>90.626999999999995</v>
      </c>
      <c r="CR5" s="25">
        <v>88.908000000000001</v>
      </c>
      <c r="CS5" s="25">
        <v>129.25800000000001</v>
      </c>
      <c r="CT5" s="26"/>
      <c r="CU5" s="26"/>
      <c r="CV5" s="26"/>
      <c r="CW5" s="27"/>
      <c r="CX5" s="28">
        <f t="array" ref="CX5">SUMPRODUCT(B5:CW5*0.25)</f>
        <v>2179.3959999999997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203.53</v>
      </c>
      <c r="C8" s="37">
        <v>215</v>
      </c>
      <c r="D8" s="37">
        <v>194.83</v>
      </c>
      <c r="E8" s="37">
        <v>169.87</v>
      </c>
      <c r="F8" s="37">
        <v>171.87</v>
      </c>
      <c r="G8" s="37">
        <v>159.37</v>
      </c>
      <c r="H8" s="37">
        <v>156.01</v>
      </c>
      <c r="I8" s="37">
        <v>153.41</v>
      </c>
      <c r="J8" s="37">
        <v>151.19999999999999</v>
      </c>
      <c r="K8" s="37">
        <v>151.19999999999999</v>
      </c>
      <c r="L8" s="37">
        <v>155.55000000000001</v>
      </c>
      <c r="M8" s="37">
        <v>156</v>
      </c>
      <c r="N8" s="37">
        <v>158.26</v>
      </c>
      <c r="O8" s="37">
        <v>158</v>
      </c>
      <c r="P8" s="37">
        <v>155.07</v>
      </c>
      <c r="Q8" s="37">
        <v>154.51</v>
      </c>
      <c r="R8" s="37">
        <v>152.4</v>
      </c>
      <c r="S8" s="37">
        <v>153.6</v>
      </c>
      <c r="T8" s="37">
        <v>152.82</v>
      </c>
      <c r="U8" s="37">
        <v>157.05000000000001</v>
      </c>
      <c r="V8" s="37">
        <v>171.57</v>
      </c>
      <c r="W8" s="37">
        <v>177.31</v>
      </c>
      <c r="X8" s="37">
        <v>179.49</v>
      </c>
      <c r="Y8" s="37">
        <v>191.26</v>
      </c>
      <c r="Z8" s="37">
        <v>187.16</v>
      </c>
      <c r="AA8" s="37">
        <v>191.98</v>
      </c>
      <c r="AB8" s="37">
        <v>197.83</v>
      </c>
      <c r="AC8" s="37">
        <v>204.18</v>
      </c>
      <c r="AD8" s="37">
        <v>215.5</v>
      </c>
      <c r="AE8" s="37">
        <v>205.91</v>
      </c>
      <c r="AF8" s="37">
        <v>195.21</v>
      </c>
      <c r="AG8" s="37">
        <v>179.86</v>
      </c>
      <c r="AH8" s="37">
        <v>178.26</v>
      </c>
      <c r="AI8" s="37">
        <v>135.36000000000001</v>
      </c>
      <c r="AJ8" s="37">
        <v>142.27000000000001</v>
      </c>
      <c r="AK8" s="37">
        <v>132.93</v>
      </c>
      <c r="AL8" s="37">
        <v>157.93</v>
      </c>
      <c r="AM8" s="37">
        <v>137.37</v>
      </c>
      <c r="AN8" s="37">
        <v>124.07</v>
      </c>
      <c r="AO8" s="37">
        <v>109.41</v>
      </c>
      <c r="AP8" s="37">
        <v>128.05000000000001</v>
      </c>
      <c r="AQ8" s="37">
        <v>114.7</v>
      </c>
      <c r="AR8" s="37">
        <v>97.23</v>
      </c>
      <c r="AS8" s="37">
        <v>84.93</v>
      </c>
      <c r="AT8" s="37">
        <v>95.12</v>
      </c>
      <c r="AU8" s="37">
        <v>84</v>
      </c>
      <c r="AV8" s="37">
        <v>88.63</v>
      </c>
      <c r="AW8" s="37">
        <v>84.83</v>
      </c>
      <c r="AX8" s="37">
        <v>83.11</v>
      </c>
      <c r="AY8" s="37">
        <v>84.29</v>
      </c>
      <c r="AZ8" s="37">
        <v>88.55</v>
      </c>
      <c r="BA8" s="37">
        <v>86.29</v>
      </c>
      <c r="BB8" s="37">
        <v>84.68</v>
      </c>
      <c r="BC8" s="37">
        <v>83.59</v>
      </c>
      <c r="BD8" s="37">
        <v>88.75</v>
      </c>
      <c r="BE8" s="37">
        <v>91.17</v>
      </c>
      <c r="BF8" s="37">
        <v>83.62</v>
      </c>
      <c r="BG8" s="37">
        <v>91.25</v>
      </c>
      <c r="BH8" s="37">
        <v>93.29</v>
      </c>
      <c r="BI8" s="37">
        <v>100</v>
      </c>
      <c r="BJ8" s="37">
        <v>90.98</v>
      </c>
      <c r="BK8" s="37">
        <v>105.23</v>
      </c>
      <c r="BL8" s="37">
        <v>114.56</v>
      </c>
      <c r="BM8" s="37">
        <v>134.08000000000001</v>
      </c>
      <c r="BN8" s="37">
        <v>108.84</v>
      </c>
      <c r="BO8" s="37">
        <v>126.85</v>
      </c>
      <c r="BP8" s="37">
        <v>147.1</v>
      </c>
      <c r="BQ8" s="37">
        <v>181.5</v>
      </c>
      <c r="BR8" s="37">
        <v>190</v>
      </c>
      <c r="BS8" s="37">
        <v>192.04</v>
      </c>
      <c r="BT8" s="37">
        <v>212.44</v>
      </c>
      <c r="BU8" s="37">
        <v>216.92</v>
      </c>
      <c r="BV8" s="37">
        <v>216.94</v>
      </c>
      <c r="BW8" s="37">
        <v>225.56</v>
      </c>
      <c r="BX8" s="37">
        <v>236.85</v>
      </c>
      <c r="BY8" s="37">
        <v>248.29</v>
      </c>
      <c r="BZ8" s="37">
        <v>247.86</v>
      </c>
      <c r="CA8" s="37">
        <v>246.54</v>
      </c>
      <c r="CB8" s="37">
        <v>245.63</v>
      </c>
      <c r="CC8" s="37">
        <v>249.29</v>
      </c>
      <c r="CD8" s="37">
        <v>267.58999999999997</v>
      </c>
      <c r="CE8" s="37">
        <v>253.76</v>
      </c>
      <c r="CF8" s="37">
        <v>255.18</v>
      </c>
      <c r="CG8" s="37">
        <v>262.27</v>
      </c>
      <c r="CH8" s="37">
        <v>250.67</v>
      </c>
      <c r="CI8" s="37">
        <v>247.87</v>
      </c>
      <c r="CJ8" s="37">
        <v>226.56</v>
      </c>
      <c r="CK8" s="37">
        <v>217.07</v>
      </c>
      <c r="CL8" s="37">
        <v>245.89</v>
      </c>
      <c r="CM8" s="37">
        <v>238.15</v>
      </c>
      <c r="CN8" s="37">
        <v>240.84</v>
      </c>
      <c r="CO8" s="37">
        <v>242.51</v>
      </c>
      <c r="CP8" s="37">
        <v>220.66</v>
      </c>
      <c r="CQ8" s="37">
        <v>207.38</v>
      </c>
      <c r="CR8" s="37">
        <v>190</v>
      </c>
      <c r="CS8" s="37">
        <v>167.63</v>
      </c>
      <c r="CT8" s="38"/>
      <c r="CU8" s="38"/>
      <c r="CV8" s="38"/>
      <c r="CW8" s="39"/>
      <c r="CX8" s="40">
        <f>IF(SUM(B8:CW8)&lt;&gt;0,AVERAGEIF(B8:CW8,"&lt;&gt;"""),"")</f>
        <v>166.68770833333338</v>
      </c>
    </row>
    <row r="9" spans="1:102" ht="24.9" customHeight="1" thickBot="1" x14ac:dyDescent="0.3">
      <c r="A9" s="41" t="s">
        <v>6</v>
      </c>
      <c r="B9" s="42">
        <v>195.8075</v>
      </c>
      <c r="C9" s="43">
        <v>195.8075</v>
      </c>
      <c r="D9" s="43">
        <v>195.8075</v>
      </c>
      <c r="E9" s="43">
        <v>195.8075</v>
      </c>
      <c r="F9" s="43">
        <v>160.16499999999999</v>
      </c>
      <c r="G9" s="43">
        <v>160.16499999999999</v>
      </c>
      <c r="H9" s="43">
        <v>160.16499999999999</v>
      </c>
      <c r="I9" s="43">
        <v>160.16499999999999</v>
      </c>
      <c r="J9" s="43">
        <v>153.48750000000001</v>
      </c>
      <c r="K9" s="43">
        <v>153.48750000000001</v>
      </c>
      <c r="L9" s="43">
        <v>153.48750000000001</v>
      </c>
      <c r="M9" s="43">
        <v>153.48750000000001</v>
      </c>
      <c r="N9" s="43">
        <v>156.46</v>
      </c>
      <c r="O9" s="43">
        <v>156.46</v>
      </c>
      <c r="P9" s="43">
        <v>156.46</v>
      </c>
      <c r="Q9" s="43">
        <v>156.46</v>
      </c>
      <c r="R9" s="43">
        <v>153.9675</v>
      </c>
      <c r="S9" s="43">
        <v>153.9675</v>
      </c>
      <c r="T9" s="43">
        <v>153.9675</v>
      </c>
      <c r="U9" s="43">
        <v>153.9675</v>
      </c>
      <c r="V9" s="43">
        <v>179.9075</v>
      </c>
      <c r="W9" s="43">
        <v>179.9075</v>
      </c>
      <c r="X9" s="43">
        <v>179.9075</v>
      </c>
      <c r="Y9" s="43">
        <v>179.9075</v>
      </c>
      <c r="Z9" s="43">
        <v>195.28749999999999</v>
      </c>
      <c r="AA9" s="43">
        <v>195.28749999999999</v>
      </c>
      <c r="AB9" s="43">
        <v>195.28749999999999</v>
      </c>
      <c r="AC9" s="43">
        <v>195.28749999999999</v>
      </c>
      <c r="AD9" s="43">
        <v>199.12</v>
      </c>
      <c r="AE9" s="43">
        <v>199.12</v>
      </c>
      <c r="AF9" s="43">
        <v>199.12</v>
      </c>
      <c r="AG9" s="43">
        <v>199.12</v>
      </c>
      <c r="AH9" s="43">
        <v>147.20500000000001</v>
      </c>
      <c r="AI9" s="43">
        <v>147.20500000000001</v>
      </c>
      <c r="AJ9" s="43">
        <v>147.20500000000001</v>
      </c>
      <c r="AK9" s="43">
        <v>147.20500000000001</v>
      </c>
      <c r="AL9" s="43">
        <v>132.19499999999999</v>
      </c>
      <c r="AM9" s="43">
        <v>132.19499999999999</v>
      </c>
      <c r="AN9" s="43">
        <v>132.19499999999999</v>
      </c>
      <c r="AO9" s="43">
        <v>132.19499999999999</v>
      </c>
      <c r="AP9" s="43">
        <v>106.22750000000001</v>
      </c>
      <c r="AQ9" s="43">
        <v>106.22750000000001</v>
      </c>
      <c r="AR9" s="43">
        <v>106.22750000000001</v>
      </c>
      <c r="AS9" s="43">
        <v>106.22750000000001</v>
      </c>
      <c r="AT9" s="43">
        <v>88.144999999999996</v>
      </c>
      <c r="AU9" s="43">
        <v>88.144999999999996</v>
      </c>
      <c r="AV9" s="43">
        <v>88.144999999999996</v>
      </c>
      <c r="AW9" s="43">
        <v>88.144999999999996</v>
      </c>
      <c r="AX9" s="43">
        <v>85.56</v>
      </c>
      <c r="AY9" s="43">
        <v>85.56</v>
      </c>
      <c r="AZ9" s="43">
        <v>85.56</v>
      </c>
      <c r="BA9" s="43">
        <v>85.56</v>
      </c>
      <c r="BB9" s="43">
        <v>87.047499999999999</v>
      </c>
      <c r="BC9" s="43">
        <v>87.047499999999999</v>
      </c>
      <c r="BD9" s="43">
        <v>87.047499999999999</v>
      </c>
      <c r="BE9" s="43">
        <v>87.047499999999999</v>
      </c>
      <c r="BF9" s="43">
        <v>92.04</v>
      </c>
      <c r="BG9" s="43">
        <v>92.04</v>
      </c>
      <c r="BH9" s="43">
        <v>92.04</v>
      </c>
      <c r="BI9" s="43">
        <v>92.04</v>
      </c>
      <c r="BJ9" s="43">
        <v>111.21250000000001</v>
      </c>
      <c r="BK9" s="43">
        <v>111.21250000000001</v>
      </c>
      <c r="BL9" s="43">
        <v>111.21250000000001</v>
      </c>
      <c r="BM9" s="43">
        <v>111.21250000000001</v>
      </c>
      <c r="BN9" s="43">
        <v>141.07249999999999</v>
      </c>
      <c r="BO9" s="43">
        <v>141.07249999999999</v>
      </c>
      <c r="BP9" s="43">
        <v>141.07249999999999</v>
      </c>
      <c r="BQ9" s="43">
        <v>141.07249999999999</v>
      </c>
      <c r="BR9" s="43">
        <v>202.85</v>
      </c>
      <c r="BS9" s="43">
        <v>202.85</v>
      </c>
      <c r="BT9" s="43">
        <v>202.85</v>
      </c>
      <c r="BU9" s="43">
        <v>202.85</v>
      </c>
      <c r="BV9" s="43">
        <v>231.91</v>
      </c>
      <c r="BW9" s="43">
        <v>231.91</v>
      </c>
      <c r="BX9" s="43">
        <v>231.91</v>
      </c>
      <c r="BY9" s="43">
        <v>231.91</v>
      </c>
      <c r="BZ9" s="43">
        <v>247.33</v>
      </c>
      <c r="CA9" s="43">
        <v>247.33</v>
      </c>
      <c r="CB9" s="43">
        <v>247.33</v>
      </c>
      <c r="CC9" s="43">
        <v>247.33</v>
      </c>
      <c r="CD9" s="43">
        <v>259.7</v>
      </c>
      <c r="CE9" s="43">
        <v>259.7</v>
      </c>
      <c r="CF9" s="43">
        <v>259.7</v>
      </c>
      <c r="CG9" s="43">
        <v>259.7</v>
      </c>
      <c r="CH9" s="43">
        <v>235.54249999999999</v>
      </c>
      <c r="CI9" s="43">
        <v>235.54249999999999</v>
      </c>
      <c r="CJ9" s="43">
        <v>235.54249999999999</v>
      </c>
      <c r="CK9" s="43">
        <v>235.54249999999999</v>
      </c>
      <c r="CL9" s="43">
        <v>241.8475</v>
      </c>
      <c r="CM9" s="43">
        <v>241.8475</v>
      </c>
      <c r="CN9" s="43">
        <v>241.8475</v>
      </c>
      <c r="CO9" s="43">
        <v>241.8475</v>
      </c>
      <c r="CP9" s="43">
        <v>196.41749999999999</v>
      </c>
      <c r="CQ9" s="43">
        <v>196.41749999999999</v>
      </c>
      <c r="CR9" s="43">
        <v>196.41749999999999</v>
      </c>
      <c r="CS9" s="43">
        <v>196.41749999999999</v>
      </c>
      <c r="CT9" s="44"/>
      <c r="CU9" s="44"/>
      <c r="CV9" s="44"/>
      <c r="CW9" s="45"/>
      <c r="CX9" s="46">
        <f>IF(SUM(B9:CW9)&lt;&gt;0,AVERAGEIF(B9:CW9,"&lt;&gt;"""),"")</f>
        <v>166.68770833333335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>
        <v>56</v>
      </c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14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>
        <v>86</v>
      </c>
      <c r="Y14" s="65"/>
      <c r="Z14" s="65"/>
      <c r="AA14" s="65">
        <v>38.1</v>
      </c>
      <c r="AB14" s="65">
        <v>71.504999999999995</v>
      </c>
      <c r="AC14" s="65">
        <v>84</v>
      </c>
      <c r="AD14" s="65"/>
      <c r="AE14" s="65"/>
      <c r="AF14" s="65">
        <v>36.799999999999997</v>
      </c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79.101250000000007</v>
      </c>
    </row>
    <row r="15" spans="1:102" ht="24.9" customHeight="1" x14ac:dyDescent="0.25">
      <c r="A15" s="69" t="s">
        <v>12</v>
      </c>
      <c r="B15" s="70">
        <v>8.7789999999999999</v>
      </c>
      <c r="C15" s="71">
        <v>10.62</v>
      </c>
      <c r="D15" s="71">
        <v>16.457999999999998</v>
      </c>
      <c r="E15" s="71">
        <v>33.231000000000002</v>
      </c>
      <c r="F15" s="71">
        <v>39.159999999999997</v>
      </c>
      <c r="G15" s="71">
        <v>63.764000000000003</v>
      </c>
      <c r="H15" s="71">
        <v>41.223999999999997</v>
      </c>
      <c r="I15" s="71">
        <v>47.606000000000002</v>
      </c>
      <c r="J15" s="71">
        <v>45.765999999999998</v>
      </c>
      <c r="K15" s="71">
        <v>46.683</v>
      </c>
      <c r="L15" s="71">
        <v>50.238999999999997</v>
      </c>
      <c r="M15" s="71">
        <v>53.701999999999998</v>
      </c>
      <c r="N15" s="71">
        <v>38.966999999999999</v>
      </c>
      <c r="O15" s="71">
        <v>39.665999999999997</v>
      </c>
      <c r="P15" s="71">
        <v>33.444000000000003</v>
      </c>
      <c r="Q15" s="71">
        <v>26.666</v>
      </c>
      <c r="R15" s="71">
        <v>25.568999999999999</v>
      </c>
      <c r="S15" s="71">
        <v>21.006</v>
      </c>
      <c r="T15" s="71">
        <v>18.311</v>
      </c>
      <c r="U15" s="71">
        <v>15.58</v>
      </c>
      <c r="V15" s="71"/>
      <c r="W15" s="71">
        <v>12.199</v>
      </c>
      <c r="X15" s="71">
        <v>15.742000000000001</v>
      </c>
      <c r="Y15" s="71">
        <v>24.745000000000001</v>
      </c>
      <c r="Z15" s="71">
        <v>38.86</v>
      </c>
      <c r="AA15" s="71">
        <v>24.84</v>
      </c>
      <c r="AB15" s="71">
        <v>25.033000000000001</v>
      </c>
      <c r="AC15" s="71">
        <v>34.47</v>
      </c>
      <c r="AD15" s="71">
        <v>33.350999999999999</v>
      </c>
      <c r="AE15" s="71">
        <v>56.756999999999998</v>
      </c>
      <c r="AF15" s="71">
        <v>29.853000000000002</v>
      </c>
      <c r="AG15" s="71">
        <v>38.911000000000001</v>
      </c>
      <c r="AH15" s="71">
        <v>11.816000000000001</v>
      </c>
      <c r="AI15" s="71">
        <v>49.768000000000001</v>
      </c>
      <c r="AJ15" s="71">
        <v>10.236000000000001</v>
      </c>
      <c r="AK15" s="71">
        <v>26.847999999999999</v>
      </c>
      <c r="AL15" s="71">
        <v>32.941000000000003</v>
      </c>
      <c r="AM15" s="71">
        <v>58.097000000000001</v>
      </c>
      <c r="AN15" s="71">
        <v>103.79</v>
      </c>
      <c r="AO15" s="71">
        <v>122.005</v>
      </c>
      <c r="AP15" s="71">
        <v>57.994</v>
      </c>
      <c r="AQ15" s="71">
        <v>65.796000000000006</v>
      </c>
      <c r="AR15" s="71">
        <v>23.957000000000001</v>
      </c>
      <c r="AS15" s="71">
        <v>44.192999999999998</v>
      </c>
      <c r="AT15" s="71">
        <v>44.817999999999998</v>
      </c>
      <c r="AU15" s="71">
        <v>97.83</v>
      </c>
      <c r="AV15" s="71">
        <v>89.959000000000003</v>
      </c>
      <c r="AW15" s="71">
        <v>40.558</v>
      </c>
      <c r="AX15" s="71">
        <v>55.762999999999998</v>
      </c>
      <c r="AY15" s="71">
        <v>25.79</v>
      </c>
      <c r="AZ15" s="71">
        <v>25.53</v>
      </c>
      <c r="BA15" s="71">
        <v>31.550999999999998</v>
      </c>
      <c r="BB15" s="71">
        <v>18.638000000000002</v>
      </c>
      <c r="BC15" s="71">
        <v>19.594999999999999</v>
      </c>
      <c r="BD15" s="71">
        <v>43.451000000000001</v>
      </c>
      <c r="BE15" s="71">
        <v>31.51</v>
      </c>
      <c r="BF15" s="71">
        <v>12.48</v>
      </c>
      <c r="BG15" s="71">
        <v>42.546999999999997</v>
      </c>
      <c r="BH15" s="71">
        <v>43.512999999999998</v>
      </c>
      <c r="BI15" s="71">
        <v>67.774000000000001</v>
      </c>
      <c r="BJ15" s="71">
        <v>15.932</v>
      </c>
      <c r="BK15" s="71">
        <v>51.573999999999998</v>
      </c>
      <c r="BL15" s="71">
        <v>36.21</v>
      </c>
      <c r="BM15" s="71">
        <v>27.381</v>
      </c>
      <c r="BN15" s="71">
        <v>31.466000000000001</v>
      </c>
      <c r="BO15" s="71">
        <v>21.15</v>
      </c>
      <c r="BP15" s="71">
        <v>12.096</v>
      </c>
      <c r="BQ15" s="71">
        <v>27.297999999999998</v>
      </c>
      <c r="BR15" s="71">
        <v>13.898999999999999</v>
      </c>
      <c r="BS15" s="71">
        <v>18.138000000000002</v>
      </c>
      <c r="BT15" s="71">
        <v>12.18</v>
      </c>
      <c r="BU15" s="71">
        <v>26.202999999999999</v>
      </c>
      <c r="BV15" s="71">
        <v>15.25</v>
      </c>
      <c r="BW15" s="71">
        <v>20.933</v>
      </c>
      <c r="BX15" s="71">
        <v>19.814</v>
      </c>
      <c r="BY15" s="71">
        <v>17.411000000000001</v>
      </c>
      <c r="BZ15" s="71">
        <v>17.492999999999999</v>
      </c>
      <c r="CA15" s="71">
        <v>17.254999999999999</v>
      </c>
      <c r="CB15" s="71">
        <v>21.678999999999998</v>
      </c>
      <c r="CC15" s="71">
        <v>23.678000000000001</v>
      </c>
      <c r="CD15" s="71">
        <v>17.201000000000001</v>
      </c>
      <c r="CE15" s="71">
        <v>18.042999999999999</v>
      </c>
      <c r="CF15" s="71">
        <v>25.242000000000001</v>
      </c>
      <c r="CG15" s="71">
        <v>25.331</v>
      </c>
      <c r="CH15" s="71">
        <v>20.027000000000001</v>
      </c>
      <c r="CI15" s="71">
        <v>16.106999999999999</v>
      </c>
      <c r="CJ15" s="71">
        <v>20.385000000000002</v>
      </c>
      <c r="CK15" s="71"/>
      <c r="CL15" s="71">
        <v>17.216999999999999</v>
      </c>
      <c r="CM15" s="71">
        <v>23.34</v>
      </c>
      <c r="CN15" s="71">
        <v>17.966999999999999</v>
      </c>
      <c r="CO15" s="71">
        <v>18.603000000000002</v>
      </c>
      <c r="CP15" s="71">
        <v>18.739999999999998</v>
      </c>
      <c r="CQ15" s="71">
        <v>17.959</v>
      </c>
      <c r="CR15" s="71">
        <v>17.207999999999998</v>
      </c>
      <c r="CS15" s="71">
        <v>15.858000000000001</v>
      </c>
      <c r="CT15" s="72"/>
      <c r="CU15" s="72"/>
      <c r="CV15" s="72"/>
      <c r="CW15" s="73"/>
      <c r="CX15" s="74">
        <f t="array" ref="CX15">SUMPRODUCT(B15:CW15*0.25)</f>
        <v>761.55449999999996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>
        <v>29.565000000000001</v>
      </c>
      <c r="N17" s="71"/>
      <c r="O17" s="71"/>
      <c r="P17" s="71"/>
      <c r="Q17" s="71"/>
      <c r="R17" s="71"/>
      <c r="S17" s="71">
        <v>5.891</v>
      </c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>
        <v>11.861000000000001</v>
      </c>
      <c r="AX17" s="71">
        <v>36.418999999999997</v>
      </c>
      <c r="AY17" s="71"/>
      <c r="AZ17" s="71"/>
      <c r="BA17" s="71"/>
      <c r="BB17" s="71"/>
      <c r="BC17" s="71"/>
      <c r="BD17" s="71">
        <v>57.665999999999997</v>
      </c>
      <c r="BE17" s="71">
        <v>78.900999999999996</v>
      </c>
      <c r="BF17" s="71"/>
      <c r="BG17" s="71">
        <v>9.75</v>
      </c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33.920999999999999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65.993499999999997</v>
      </c>
    </row>
    <row r="18" spans="1:102" ht="30" customHeight="1" thickBot="1" x14ac:dyDescent="0.3">
      <c r="A18" s="75" t="s">
        <v>15</v>
      </c>
      <c r="B18" s="76">
        <f>SUM(B11:B17)</f>
        <v>8.7789999999999999</v>
      </c>
      <c r="C18" s="77">
        <f t="shared" ref="C18:BN18" si="0">SUM(C11:C17)</f>
        <v>10.62</v>
      </c>
      <c r="D18" s="77">
        <f t="shared" si="0"/>
        <v>16.457999999999998</v>
      </c>
      <c r="E18" s="77">
        <f t="shared" si="0"/>
        <v>33.231000000000002</v>
      </c>
      <c r="F18" s="77">
        <f t="shared" si="0"/>
        <v>39.159999999999997</v>
      </c>
      <c r="G18" s="77">
        <f t="shared" si="0"/>
        <v>63.764000000000003</v>
      </c>
      <c r="H18" s="77">
        <f t="shared" si="0"/>
        <v>41.223999999999997</v>
      </c>
      <c r="I18" s="77">
        <f t="shared" si="0"/>
        <v>47.606000000000002</v>
      </c>
      <c r="J18" s="77">
        <f t="shared" si="0"/>
        <v>45.765999999999998</v>
      </c>
      <c r="K18" s="77">
        <f t="shared" si="0"/>
        <v>46.683</v>
      </c>
      <c r="L18" s="77">
        <f t="shared" si="0"/>
        <v>50.238999999999997</v>
      </c>
      <c r="M18" s="77">
        <f t="shared" si="0"/>
        <v>83.266999999999996</v>
      </c>
      <c r="N18" s="77">
        <f t="shared" si="0"/>
        <v>38.966999999999999</v>
      </c>
      <c r="O18" s="77">
        <f t="shared" si="0"/>
        <v>39.665999999999997</v>
      </c>
      <c r="P18" s="77">
        <f t="shared" si="0"/>
        <v>33.444000000000003</v>
      </c>
      <c r="Q18" s="77">
        <f t="shared" si="0"/>
        <v>26.666</v>
      </c>
      <c r="R18" s="77">
        <f t="shared" si="0"/>
        <v>25.568999999999999</v>
      </c>
      <c r="S18" s="77">
        <f t="shared" si="0"/>
        <v>26.896999999999998</v>
      </c>
      <c r="T18" s="77">
        <f t="shared" si="0"/>
        <v>18.311</v>
      </c>
      <c r="U18" s="77">
        <f t="shared" si="0"/>
        <v>15.58</v>
      </c>
      <c r="V18" s="77">
        <f t="shared" si="0"/>
        <v>0</v>
      </c>
      <c r="W18" s="77">
        <f t="shared" si="0"/>
        <v>12.199</v>
      </c>
      <c r="X18" s="77">
        <f t="shared" si="0"/>
        <v>101.742</v>
      </c>
      <c r="Y18" s="77">
        <f t="shared" si="0"/>
        <v>80.745000000000005</v>
      </c>
      <c r="Z18" s="77">
        <f t="shared" si="0"/>
        <v>38.86</v>
      </c>
      <c r="AA18" s="77">
        <f t="shared" si="0"/>
        <v>62.94</v>
      </c>
      <c r="AB18" s="77">
        <f t="shared" si="0"/>
        <v>96.537999999999997</v>
      </c>
      <c r="AC18" s="77">
        <f t="shared" si="0"/>
        <v>118.47</v>
      </c>
      <c r="AD18" s="77">
        <f t="shared" si="0"/>
        <v>33.350999999999999</v>
      </c>
      <c r="AE18" s="77">
        <f t="shared" si="0"/>
        <v>56.756999999999998</v>
      </c>
      <c r="AF18" s="77">
        <f t="shared" si="0"/>
        <v>66.652999999999992</v>
      </c>
      <c r="AG18" s="77">
        <f t="shared" si="0"/>
        <v>38.911000000000001</v>
      </c>
      <c r="AH18" s="77">
        <f t="shared" si="0"/>
        <v>11.816000000000001</v>
      </c>
      <c r="AI18" s="77">
        <f t="shared" si="0"/>
        <v>49.768000000000001</v>
      </c>
      <c r="AJ18" s="77">
        <f t="shared" si="0"/>
        <v>10.236000000000001</v>
      </c>
      <c r="AK18" s="77">
        <f t="shared" si="0"/>
        <v>26.847999999999999</v>
      </c>
      <c r="AL18" s="77">
        <f t="shared" si="0"/>
        <v>32.941000000000003</v>
      </c>
      <c r="AM18" s="77">
        <f t="shared" si="0"/>
        <v>58.097000000000001</v>
      </c>
      <c r="AN18" s="77">
        <f t="shared" si="0"/>
        <v>103.79</v>
      </c>
      <c r="AO18" s="77">
        <f t="shared" si="0"/>
        <v>122.005</v>
      </c>
      <c r="AP18" s="77">
        <f t="shared" si="0"/>
        <v>57.994</v>
      </c>
      <c r="AQ18" s="77">
        <f t="shared" si="0"/>
        <v>65.796000000000006</v>
      </c>
      <c r="AR18" s="77">
        <f t="shared" si="0"/>
        <v>23.957000000000001</v>
      </c>
      <c r="AS18" s="77">
        <f t="shared" si="0"/>
        <v>44.192999999999998</v>
      </c>
      <c r="AT18" s="77">
        <f t="shared" si="0"/>
        <v>44.817999999999998</v>
      </c>
      <c r="AU18" s="77">
        <f t="shared" si="0"/>
        <v>97.83</v>
      </c>
      <c r="AV18" s="77">
        <f t="shared" si="0"/>
        <v>89.959000000000003</v>
      </c>
      <c r="AW18" s="77">
        <f t="shared" si="0"/>
        <v>52.418999999999997</v>
      </c>
      <c r="AX18" s="77">
        <f t="shared" si="0"/>
        <v>92.181999999999988</v>
      </c>
      <c r="AY18" s="77">
        <f t="shared" si="0"/>
        <v>25.79</v>
      </c>
      <c r="AZ18" s="77">
        <f t="shared" si="0"/>
        <v>25.53</v>
      </c>
      <c r="BA18" s="77">
        <f t="shared" si="0"/>
        <v>31.550999999999998</v>
      </c>
      <c r="BB18" s="77">
        <f t="shared" si="0"/>
        <v>18.638000000000002</v>
      </c>
      <c r="BC18" s="77">
        <f t="shared" si="0"/>
        <v>19.594999999999999</v>
      </c>
      <c r="BD18" s="77">
        <f t="shared" si="0"/>
        <v>101.11699999999999</v>
      </c>
      <c r="BE18" s="77">
        <f t="shared" si="0"/>
        <v>110.411</v>
      </c>
      <c r="BF18" s="77">
        <f t="shared" si="0"/>
        <v>12.48</v>
      </c>
      <c r="BG18" s="77">
        <f t="shared" si="0"/>
        <v>52.296999999999997</v>
      </c>
      <c r="BH18" s="77">
        <f t="shared" si="0"/>
        <v>43.512999999999998</v>
      </c>
      <c r="BI18" s="77">
        <f t="shared" si="0"/>
        <v>67.774000000000001</v>
      </c>
      <c r="BJ18" s="77">
        <f t="shared" si="0"/>
        <v>15.932</v>
      </c>
      <c r="BK18" s="77">
        <f t="shared" si="0"/>
        <v>51.573999999999998</v>
      </c>
      <c r="BL18" s="77">
        <f t="shared" si="0"/>
        <v>36.21</v>
      </c>
      <c r="BM18" s="77">
        <f t="shared" si="0"/>
        <v>27.381</v>
      </c>
      <c r="BN18" s="77">
        <f t="shared" si="0"/>
        <v>31.466000000000001</v>
      </c>
      <c r="BO18" s="77">
        <f t="shared" ref="BO18:CW18" si="1">SUM(BO11:BO17)</f>
        <v>21.15</v>
      </c>
      <c r="BP18" s="77">
        <f t="shared" si="1"/>
        <v>12.096</v>
      </c>
      <c r="BQ18" s="77">
        <f t="shared" si="1"/>
        <v>27.297999999999998</v>
      </c>
      <c r="BR18" s="77">
        <f t="shared" si="1"/>
        <v>13.898999999999999</v>
      </c>
      <c r="BS18" s="77">
        <f t="shared" si="1"/>
        <v>18.138000000000002</v>
      </c>
      <c r="BT18" s="77">
        <f t="shared" si="1"/>
        <v>12.18</v>
      </c>
      <c r="BU18" s="77">
        <f t="shared" si="1"/>
        <v>26.202999999999999</v>
      </c>
      <c r="BV18" s="77">
        <f t="shared" si="1"/>
        <v>15.25</v>
      </c>
      <c r="BW18" s="77">
        <f t="shared" si="1"/>
        <v>20.933</v>
      </c>
      <c r="BX18" s="77">
        <f t="shared" si="1"/>
        <v>19.814</v>
      </c>
      <c r="BY18" s="77">
        <f t="shared" si="1"/>
        <v>17.411000000000001</v>
      </c>
      <c r="BZ18" s="77">
        <f t="shared" si="1"/>
        <v>17.492999999999999</v>
      </c>
      <c r="CA18" s="77">
        <f t="shared" si="1"/>
        <v>17.254999999999999</v>
      </c>
      <c r="CB18" s="77">
        <f t="shared" si="1"/>
        <v>21.678999999999998</v>
      </c>
      <c r="CC18" s="77">
        <f t="shared" si="1"/>
        <v>23.678000000000001</v>
      </c>
      <c r="CD18" s="77">
        <f t="shared" si="1"/>
        <v>17.201000000000001</v>
      </c>
      <c r="CE18" s="77">
        <f t="shared" si="1"/>
        <v>18.042999999999999</v>
      </c>
      <c r="CF18" s="77">
        <f t="shared" si="1"/>
        <v>25.242000000000001</v>
      </c>
      <c r="CG18" s="77">
        <f t="shared" si="1"/>
        <v>25.331</v>
      </c>
      <c r="CH18" s="77">
        <f t="shared" si="1"/>
        <v>20.027000000000001</v>
      </c>
      <c r="CI18" s="77">
        <f t="shared" si="1"/>
        <v>16.106999999999999</v>
      </c>
      <c r="CJ18" s="77">
        <f t="shared" si="1"/>
        <v>20.385000000000002</v>
      </c>
      <c r="CK18" s="77">
        <f t="shared" si="1"/>
        <v>0</v>
      </c>
      <c r="CL18" s="77">
        <f t="shared" si="1"/>
        <v>51.137999999999998</v>
      </c>
      <c r="CM18" s="77">
        <f t="shared" si="1"/>
        <v>23.34</v>
      </c>
      <c r="CN18" s="77">
        <f t="shared" si="1"/>
        <v>17.966999999999999</v>
      </c>
      <c r="CO18" s="77">
        <f t="shared" si="1"/>
        <v>18.603000000000002</v>
      </c>
      <c r="CP18" s="77">
        <f t="shared" si="1"/>
        <v>18.739999999999998</v>
      </c>
      <c r="CQ18" s="77">
        <f t="shared" si="1"/>
        <v>17.959</v>
      </c>
      <c r="CR18" s="77">
        <f t="shared" si="1"/>
        <v>17.207999999999998</v>
      </c>
      <c r="CS18" s="77">
        <f t="shared" si="1"/>
        <v>15.858000000000001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920.64925000000005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>
        <v>8</v>
      </c>
      <c r="M21" s="88">
        <v>8</v>
      </c>
      <c r="N21" s="88"/>
      <c r="O21" s="88"/>
      <c r="P21" s="88"/>
      <c r="Q21" s="88"/>
      <c r="R21" s="88"/>
      <c r="S21" s="88">
        <v>4</v>
      </c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>
        <v>2.2999999999999998</v>
      </c>
      <c r="AO21" s="88">
        <v>2.2999999999999998</v>
      </c>
      <c r="AP21" s="88">
        <v>2.2999999999999998</v>
      </c>
      <c r="AQ21" s="88">
        <v>2.2999999999999998</v>
      </c>
      <c r="AR21" s="88">
        <v>2.1</v>
      </c>
      <c r="AS21" s="88">
        <v>2.1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4.8</v>
      </c>
      <c r="BB21" s="88">
        <v>4.8</v>
      </c>
      <c r="BC21" s="88">
        <v>4.8</v>
      </c>
      <c r="BD21" s="88">
        <v>4.8</v>
      </c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16.825000000000003</v>
      </c>
    </row>
    <row r="22" spans="1:102" ht="24.9" customHeight="1" x14ac:dyDescent="0.25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>
        <v>8</v>
      </c>
      <c r="M22" s="94">
        <v>8.0039999999999996</v>
      </c>
      <c r="N22" s="94"/>
      <c r="O22" s="94"/>
      <c r="P22" s="94"/>
      <c r="Q22" s="94"/>
      <c r="R22" s="94">
        <v>4</v>
      </c>
      <c r="S22" s="94">
        <v>12</v>
      </c>
      <c r="T22" s="94"/>
      <c r="U22" s="94"/>
      <c r="V22" s="94"/>
      <c r="W22" s="94"/>
      <c r="X22" s="94"/>
      <c r="Y22" s="94">
        <v>3.2</v>
      </c>
      <c r="Z22" s="94">
        <v>3.6</v>
      </c>
      <c r="AA22" s="94"/>
      <c r="AB22" s="94"/>
      <c r="AC22" s="94"/>
      <c r="AD22" s="94"/>
      <c r="AE22" s="94"/>
      <c r="AF22" s="94">
        <v>2.4</v>
      </c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>
        <v>7.6</v>
      </c>
      <c r="AV22" s="94">
        <v>7.8</v>
      </c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>
        <v>11.84</v>
      </c>
      <c r="BJ22" s="94"/>
      <c r="BK22" s="94">
        <v>1.8</v>
      </c>
      <c r="BL22" s="94">
        <v>4.5999999999999996</v>
      </c>
      <c r="BM22" s="94">
        <v>4.5999999999999996</v>
      </c>
      <c r="BN22" s="94">
        <v>1.8</v>
      </c>
      <c r="BO22" s="94">
        <v>1.8</v>
      </c>
      <c r="BP22" s="94">
        <v>1.8</v>
      </c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>
        <v>4.3999999999999997E-2</v>
      </c>
      <c r="CD22" s="94"/>
      <c r="CE22" s="94"/>
      <c r="CF22" s="94"/>
      <c r="CG22" s="94"/>
      <c r="CH22" s="94">
        <v>2.4E-2</v>
      </c>
      <c r="CI22" s="94"/>
      <c r="CJ22" s="94">
        <v>7.3999999999999996E-2</v>
      </c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21.246499999999994</v>
      </c>
    </row>
    <row r="23" spans="1:102" ht="24.9" customHeight="1" x14ac:dyDescent="0.25">
      <c r="A23" s="92" t="s">
        <v>19</v>
      </c>
      <c r="B23" s="98"/>
      <c r="C23" s="99"/>
      <c r="D23" s="99"/>
      <c r="E23" s="99">
        <v>5.2590000000000003</v>
      </c>
      <c r="F23" s="99">
        <v>2.8170000000000002</v>
      </c>
      <c r="G23" s="99">
        <v>31.9</v>
      </c>
      <c r="H23" s="99"/>
      <c r="I23" s="99">
        <v>6.2910000000000004</v>
      </c>
      <c r="J23" s="99">
        <v>1.33</v>
      </c>
      <c r="K23" s="99">
        <v>5.0940000000000003</v>
      </c>
      <c r="L23" s="99">
        <v>13.109</v>
      </c>
      <c r="M23" s="99">
        <v>16.489999999999998</v>
      </c>
      <c r="N23" s="99">
        <v>1.5529999999999999</v>
      </c>
      <c r="O23" s="99">
        <v>5.9569999999999999</v>
      </c>
      <c r="P23" s="99">
        <v>3.1960000000000002</v>
      </c>
      <c r="Q23" s="99"/>
      <c r="R23" s="99">
        <v>6.79</v>
      </c>
      <c r="S23" s="99">
        <v>12</v>
      </c>
      <c r="T23" s="99">
        <v>0.17399999999999999</v>
      </c>
      <c r="U23" s="99">
        <v>2.11</v>
      </c>
      <c r="V23" s="99"/>
      <c r="W23" s="99"/>
      <c r="X23" s="99">
        <v>2.09</v>
      </c>
      <c r="Y23" s="99">
        <v>17.690999999999999</v>
      </c>
      <c r="Z23" s="99">
        <v>10.529</v>
      </c>
      <c r="AA23" s="99">
        <v>9.0660000000000007</v>
      </c>
      <c r="AB23" s="99">
        <v>15.49</v>
      </c>
      <c r="AC23" s="99">
        <v>19.724</v>
      </c>
      <c r="AD23" s="99">
        <v>5.1050000000000004</v>
      </c>
      <c r="AE23" s="99">
        <v>18.117999999999999</v>
      </c>
      <c r="AF23" s="99">
        <v>3.5179999999999998</v>
      </c>
      <c r="AG23" s="99">
        <v>2</v>
      </c>
      <c r="AH23" s="99">
        <v>1</v>
      </c>
      <c r="AI23" s="99">
        <v>1</v>
      </c>
      <c r="AJ23" s="99">
        <v>1</v>
      </c>
      <c r="AK23" s="99">
        <v>1.7669999999999999</v>
      </c>
      <c r="AL23" s="99">
        <v>0.54200000000000004</v>
      </c>
      <c r="AM23" s="99"/>
      <c r="AN23" s="99">
        <v>8.5000000000000006E-2</v>
      </c>
      <c r="AO23" s="99">
        <v>8.5000000000000006E-2</v>
      </c>
      <c r="AP23" s="99">
        <v>24.742999999999999</v>
      </c>
      <c r="AQ23" s="99">
        <v>21.841999999999999</v>
      </c>
      <c r="AR23" s="99"/>
      <c r="AS23" s="99">
        <v>1.726</v>
      </c>
      <c r="AT23" s="99">
        <v>1.022</v>
      </c>
      <c r="AU23" s="99">
        <v>67.355000000000004</v>
      </c>
      <c r="AV23" s="99">
        <v>57.787999999999997</v>
      </c>
      <c r="AW23" s="99">
        <v>17.863</v>
      </c>
      <c r="AX23" s="99">
        <v>17.727</v>
      </c>
      <c r="AY23" s="99"/>
      <c r="AZ23" s="99"/>
      <c r="BA23" s="99"/>
      <c r="BB23" s="99"/>
      <c r="BC23" s="99"/>
      <c r="BD23" s="99">
        <v>1.05</v>
      </c>
      <c r="BE23" s="99">
        <v>0.47</v>
      </c>
      <c r="BF23" s="99"/>
      <c r="BG23" s="99"/>
      <c r="BH23" s="99"/>
      <c r="BI23" s="99">
        <v>64.64</v>
      </c>
      <c r="BJ23" s="99"/>
      <c r="BK23" s="99">
        <v>9.4860000000000007</v>
      </c>
      <c r="BL23" s="99">
        <v>16.103999999999999</v>
      </c>
      <c r="BM23" s="99">
        <v>20.949000000000002</v>
      </c>
      <c r="BN23" s="99">
        <v>15.644</v>
      </c>
      <c r="BO23" s="99">
        <v>9.2710000000000008</v>
      </c>
      <c r="BP23" s="99">
        <v>24.47</v>
      </c>
      <c r="BQ23" s="99">
        <v>26.658000000000001</v>
      </c>
      <c r="BR23" s="99"/>
      <c r="BS23" s="99">
        <v>14.99</v>
      </c>
      <c r="BT23" s="99"/>
      <c r="BU23" s="99"/>
      <c r="BV23" s="99">
        <v>3.4430000000000001</v>
      </c>
      <c r="BW23" s="99">
        <v>0.92700000000000005</v>
      </c>
      <c r="BX23" s="99"/>
      <c r="BY23" s="99"/>
      <c r="BZ23" s="99"/>
      <c r="CA23" s="99"/>
      <c r="CB23" s="99">
        <v>9.0510000000000002</v>
      </c>
      <c r="CC23" s="99">
        <v>24.969000000000001</v>
      </c>
      <c r="CD23" s="99">
        <v>4.0000000000000001E-3</v>
      </c>
      <c r="CE23" s="99"/>
      <c r="CF23" s="99">
        <v>9.4109999999999996</v>
      </c>
      <c r="CG23" s="99">
        <v>8.89</v>
      </c>
      <c r="CH23" s="99">
        <v>3.5999999999999997E-2</v>
      </c>
      <c r="CI23" s="99">
        <v>1.1240000000000001</v>
      </c>
      <c r="CJ23" s="99">
        <v>1.056</v>
      </c>
      <c r="CK23" s="99"/>
      <c r="CL23" s="99"/>
      <c r="CM23" s="99"/>
      <c r="CN23" s="99">
        <v>0.94399999999999995</v>
      </c>
      <c r="CO23" s="99"/>
      <c r="CP23" s="99"/>
      <c r="CQ23" s="99">
        <v>0.96799999999999997</v>
      </c>
      <c r="CR23" s="99"/>
      <c r="CS23" s="99"/>
      <c r="CT23" s="100"/>
      <c r="CU23" s="100"/>
      <c r="CV23" s="100"/>
      <c r="CW23" s="96"/>
      <c r="CX23" s="97">
        <f t="array" ref="CX23">SUMPRODUCT(B23:CW23*0.25)</f>
        <v>174.37524999999999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5.2590000000000003</v>
      </c>
      <c r="F28" s="107">
        <f t="shared" si="2"/>
        <v>2.8170000000000002</v>
      </c>
      <c r="G28" s="107">
        <f t="shared" si="2"/>
        <v>31.9</v>
      </c>
      <c r="H28" s="107">
        <f t="shared" si="2"/>
        <v>0</v>
      </c>
      <c r="I28" s="107">
        <f t="shared" si="2"/>
        <v>6.2910000000000004</v>
      </c>
      <c r="J28" s="107">
        <f t="shared" si="2"/>
        <v>1.33</v>
      </c>
      <c r="K28" s="107">
        <f t="shared" si="2"/>
        <v>5.0940000000000003</v>
      </c>
      <c r="L28" s="107">
        <f t="shared" si="2"/>
        <v>29.109000000000002</v>
      </c>
      <c r="M28" s="107">
        <f t="shared" si="2"/>
        <v>32.494</v>
      </c>
      <c r="N28" s="107">
        <f t="shared" si="2"/>
        <v>1.5529999999999999</v>
      </c>
      <c r="O28" s="107">
        <f t="shared" si="2"/>
        <v>5.9569999999999999</v>
      </c>
      <c r="P28" s="107">
        <f t="shared" si="2"/>
        <v>3.1960000000000002</v>
      </c>
      <c r="Q28" s="107">
        <f t="shared" si="2"/>
        <v>0</v>
      </c>
      <c r="R28" s="107">
        <f t="shared" si="2"/>
        <v>10.79</v>
      </c>
      <c r="S28" s="107">
        <f t="shared" si="2"/>
        <v>28</v>
      </c>
      <c r="T28" s="107">
        <f t="shared" si="2"/>
        <v>0.17399999999999999</v>
      </c>
      <c r="U28" s="107">
        <f t="shared" si="2"/>
        <v>2.11</v>
      </c>
      <c r="V28" s="107">
        <f t="shared" si="2"/>
        <v>0</v>
      </c>
      <c r="W28" s="107">
        <f t="shared" si="2"/>
        <v>0</v>
      </c>
      <c r="X28" s="107">
        <f t="shared" si="2"/>
        <v>2.09</v>
      </c>
      <c r="Y28" s="107">
        <f t="shared" si="2"/>
        <v>20.890999999999998</v>
      </c>
      <c r="Z28" s="107">
        <f t="shared" si="2"/>
        <v>14.129</v>
      </c>
      <c r="AA28" s="107">
        <f t="shared" si="2"/>
        <v>9.0660000000000007</v>
      </c>
      <c r="AB28" s="107">
        <f t="shared" si="2"/>
        <v>15.49</v>
      </c>
      <c r="AC28" s="107">
        <f t="shared" si="2"/>
        <v>19.724</v>
      </c>
      <c r="AD28" s="107">
        <f t="shared" si="2"/>
        <v>5.1050000000000004</v>
      </c>
      <c r="AE28" s="107">
        <f t="shared" si="2"/>
        <v>18.117999999999999</v>
      </c>
      <c r="AF28" s="107">
        <f t="shared" si="2"/>
        <v>5.9179999999999993</v>
      </c>
      <c r="AG28" s="107">
        <f t="shared" si="2"/>
        <v>2</v>
      </c>
      <c r="AH28" s="107">
        <f t="shared" si="2"/>
        <v>1</v>
      </c>
      <c r="AI28" s="107">
        <f t="shared" si="2"/>
        <v>1</v>
      </c>
      <c r="AJ28" s="107">
        <f t="shared" si="2"/>
        <v>1</v>
      </c>
      <c r="AK28" s="107">
        <f t="shared" si="2"/>
        <v>1.7669999999999999</v>
      </c>
      <c r="AL28" s="107">
        <f t="shared" si="2"/>
        <v>0.54200000000000004</v>
      </c>
      <c r="AM28" s="107">
        <f t="shared" si="2"/>
        <v>0</v>
      </c>
      <c r="AN28" s="107">
        <f t="shared" si="2"/>
        <v>2.3849999999999998</v>
      </c>
      <c r="AO28" s="107">
        <f t="shared" si="2"/>
        <v>2.3849999999999998</v>
      </c>
      <c r="AP28" s="107">
        <f t="shared" si="2"/>
        <v>27.042999999999999</v>
      </c>
      <c r="AQ28" s="107">
        <f t="shared" si="2"/>
        <v>24.141999999999999</v>
      </c>
      <c r="AR28" s="107">
        <f t="shared" si="2"/>
        <v>2.1</v>
      </c>
      <c r="AS28" s="107">
        <f t="shared" si="2"/>
        <v>3.8260000000000001</v>
      </c>
      <c r="AT28" s="107">
        <f t="shared" si="2"/>
        <v>3.1219999999999999</v>
      </c>
      <c r="AU28" s="107">
        <f t="shared" si="2"/>
        <v>77.055000000000007</v>
      </c>
      <c r="AV28" s="107">
        <f t="shared" si="2"/>
        <v>67.688000000000002</v>
      </c>
      <c r="AW28" s="107">
        <f t="shared" si="2"/>
        <v>19.963000000000001</v>
      </c>
      <c r="AX28" s="107">
        <f t="shared" si="2"/>
        <v>19.827000000000002</v>
      </c>
      <c r="AY28" s="107">
        <f t="shared" si="2"/>
        <v>2.1</v>
      </c>
      <c r="AZ28" s="107">
        <f t="shared" si="2"/>
        <v>2.1</v>
      </c>
      <c r="BA28" s="107">
        <f t="shared" si="2"/>
        <v>4.8</v>
      </c>
      <c r="BB28" s="107">
        <f t="shared" si="2"/>
        <v>4.8</v>
      </c>
      <c r="BC28" s="107">
        <f t="shared" si="2"/>
        <v>4.8</v>
      </c>
      <c r="BD28" s="107">
        <f t="shared" si="2"/>
        <v>5.85</v>
      </c>
      <c r="BE28" s="107">
        <f t="shared" si="2"/>
        <v>0.47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76.48</v>
      </c>
      <c r="BJ28" s="107">
        <f t="shared" si="2"/>
        <v>0</v>
      </c>
      <c r="BK28" s="107">
        <f t="shared" si="2"/>
        <v>11.286000000000001</v>
      </c>
      <c r="BL28" s="107">
        <f t="shared" si="2"/>
        <v>20.704000000000001</v>
      </c>
      <c r="BM28" s="107">
        <f t="shared" si="2"/>
        <v>25.548999999999999</v>
      </c>
      <c r="BN28" s="107">
        <f t="shared" si="2"/>
        <v>17.443999999999999</v>
      </c>
      <c r="BO28" s="107">
        <f t="shared" ref="BO28:CW28" si="3">SUM(BO21:BO27)</f>
        <v>11.071000000000002</v>
      </c>
      <c r="BP28" s="107">
        <f t="shared" si="3"/>
        <v>26.27</v>
      </c>
      <c r="BQ28" s="107">
        <f t="shared" si="3"/>
        <v>26.658000000000001</v>
      </c>
      <c r="BR28" s="107">
        <f t="shared" si="3"/>
        <v>0</v>
      </c>
      <c r="BS28" s="107">
        <f t="shared" si="3"/>
        <v>14.99</v>
      </c>
      <c r="BT28" s="107">
        <f t="shared" si="3"/>
        <v>0</v>
      </c>
      <c r="BU28" s="107">
        <f t="shared" si="3"/>
        <v>0</v>
      </c>
      <c r="BV28" s="107">
        <f t="shared" si="3"/>
        <v>3.4430000000000001</v>
      </c>
      <c r="BW28" s="107">
        <f t="shared" si="3"/>
        <v>0.92700000000000005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9.0510000000000002</v>
      </c>
      <c r="CC28" s="107">
        <f t="shared" si="3"/>
        <v>25.013000000000002</v>
      </c>
      <c r="CD28" s="107">
        <f t="shared" si="3"/>
        <v>4.0000000000000001E-3</v>
      </c>
      <c r="CE28" s="107">
        <f t="shared" si="3"/>
        <v>0</v>
      </c>
      <c r="CF28" s="107">
        <f t="shared" si="3"/>
        <v>9.4109999999999996</v>
      </c>
      <c r="CG28" s="107">
        <f t="shared" si="3"/>
        <v>8.89</v>
      </c>
      <c r="CH28" s="107">
        <f t="shared" si="3"/>
        <v>0.06</v>
      </c>
      <c r="CI28" s="107">
        <f t="shared" si="3"/>
        <v>1.1240000000000001</v>
      </c>
      <c r="CJ28" s="107">
        <f t="shared" si="3"/>
        <v>1.1300000000000001</v>
      </c>
      <c r="CK28" s="107">
        <f t="shared" si="3"/>
        <v>0</v>
      </c>
      <c r="CL28" s="107">
        <f t="shared" si="3"/>
        <v>0</v>
      </c>
      <c r="CM28" s="107">
        <f t="shared" si="3"/>
        <v>0</v>
      </c>
      <c r="CN28" s="107">
        <f t="shared" si="3"/>
        <v>0.94399999999999995</v>
      </c>
      <c r="CO28" s="107">
        <f t="shared" si="3"/>
        <v>0</v>
      </c>
      <c r="CP28" s="107">
        <f t="shared" si="3"/>
        <v>0</v>
      </c>
      <c r="CQ28" s="107">
        <f t="shared" si="3"/>
        <v>0.96799999999999997</v>
      </c>
      <c r="CR28" s="107">
        <f t="shared" si="3"/>
        <v>0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212.44675000000001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8.7789999999999999</v>
      </c>
      <c r="C32" s="94">
        <v>10.62</v>
      </c>
      <c r="D32" s="94">
        <v>16.457999999999998</v>
      </c>
      <c r="E32" s="94">
        <v>38.49</v>
      </c>
      <c r="F32" s="94">
        <v>41.976999999999997</v>
      </c>
      <c r="G32" s="94">
        <v>95.664000000000001</v>
      </c>
      <c r="H32" s="94">
        <v>41.223999999999997</v>
      </c>
      <c r="I32" s="94">
        <v>53.896999999999998</v>
      </c>
      <c r="J32" s="94">
        <v>47.095999999999997</v>
      </c>
      <c r="K32" s="94">
        <v>51.777000000000001</v>
      </c>
      <c r="L32" s="94">
        <v>79.347999999999999</v>
      </c>
      <c r="M32" s="94">
        <v>115.761</v>
      </c>
      <c r="N32" s="94">
        <v>40.520000000000003</v>
      </c>
      <c r="O32" s="94">
        <v>45.622999999999998</v>
      </c>
      <c r="P32" s="94">
        <v>36.64</v>
      </c>
      <c r="Q32" s="94">
        <v>26.666</v>
      </c>
      <c r="R32" s="94">
        <v>36.359000000000002</v>
      </c>
      <c r="S32" s="94">
        <v>54.896999999999998</v>
      </c>
      <c r="T32" s="94">
        <v>18.484999999999999</v>
      </c>
      <c r="U32" s="94">
        <v>17.690000000000001</v>
      </c>
      <c r="V32" s="94"/>
      <c r="W32" s="94">
        <v>12.199</v>
      </c>
      <c r="X32" s="94">
        <v>103.83199999999999</v>
      </c>
      <c r="Y32" s="94">
        <v>101.636</v>
      </c>
      <c r="Z32" s="94">
        <v>52.988999999999997</v>
      </c>
      <c r="AA32" s="94">
        <v>72.006</v>
      </c>
      <c r="AB32" s="94">
        <v>112.02800000000001</v>
      </c>
      <c r="AC32" s="94">
        <v>138.19399999999999</v>
      </c>
      <c r="AD32" s="94">
        <v>38.456000000000003</v>
      </c>
      <c r="AE32" s="94">
        <v>74.875</v>
      </c>
      <c r="AF32" s="94">
        <v>72.570999999999998</v>
      </c>
      <c r="AG32" s="94">
        <v>40.911000000000001</v>
      </c>
      <c r="AH32" s="94">
        <v>12.816000000000001</v>
      </c>
      <c r="AI32" s="94">
        <v>50.768000000000001</v>
      </c>
      <c r="AJ32" s="94">
        <v>11.236000000000001</v>
      </c>
      <c r="AK32" s="94">
        <v>28.614999999999998</v>
      </c>
      <c r="AL32" s="94">
        <v>33.482999999999997</v>
      </c>
      <c r="AM32" s="94">
        <v>58.097000000000001</v>
      </c>
      <c r="AN32" s="94">
        <v>106.175</v>
      </c>
      <c r="AO32" s="94">
        <v>124.39</v>
      </c>
      <c r="AP32" s="94">
        <v>85.037000000000006</v>
      </c>
      <c r="AQ32" s="94">
        <v>89.938000000000002</v>
      </c>
      <c r="AR32" s="94">
        <v>26.056999999999999</v>
      </c>
      <c r="AS32" s="94">
        <v>48.018999999999998</v>
      </c>
      <c r="AT32" s="94">
        <v>47.94</v>
      </c>
      <c r="AU32" s="94">
        <v>174.88499999999999</v>
      </c>
      <c r="AV32" s="94">
        <v>157.64699999999999</v>
      </c>
      <c r="AW32" s="94">
        <v>72.382000000000005</v>
      </c>
      <c r="AX32" s="94">
        <v>112.009</v>
      </c>
      <c r="AY32" s="94">
        <v>27.89</v>
      </c>
      <c r="AZ32" s="94">
        <v>27.63</v>
      </c>
      <c r="BA32" s="94">
        <v>36.350999999999999</v>
      </c>
      <c r="BB32" s="94">
        <v>23.437999999999999</v>
      </c>
      <c r="BC32" s="94">
        <v>24.395</v>
      </c>
      <c r="BD32" s="94">
        <v>106.967</v>
      </c>
      <c r="BE32" s="94">
        <v>110.881</v>
      </c>
      <c r="BF32" s="94">
        <v>12.48</v>
      </c>
      <c r="BG32" s="94">
        <v>52.296999999999997</v>
      </c>
      <c r="BH32" s="94">
        <v>43.512999999999998</v>
      </c>
      <c r="BI32" s="94">
        <v>144.25399999999999</v>
      </c>
      <c r="BJ32" s="94">
        <v>15.932</v>
      </c>
      <c r="BK32" s="94">
        <v>62.86</v>
      </c>
      <c r="BL32" s="94">
        <v>56.914000000000001</v>
      </c>
      <c r="BM32" s="94">
        <v>52.93</v>
      </c>
      <c r="BN32" s="94">
        <v>48.91</v>
      </c>
      <c r="BO32" s="94">
        <v>32.220999999999997</v>
      </c>
      <c r="BP32" s="94">
        <v>38.366</v>
      </c>
      <c r="BQ32" s="94">
        <v>53.956000000000003</v>
      </c>
      <c r="BR32" s="94">
        <v>13.898999999999999</v>
      </c>
      <c r="BS32" s="94">
        <v>33.128</v>
      </c>
      <c r="BT32" s="94">
        <v>12.18</v>
      </c>
      <c r="BU32" s="94">
        <v>26.202999999999999</v>
      </c>
      <c r="BV32" s="94">
        <v>18.693000000000001</v>
      </c>
      <c r="BW32" s="94">
        <v>21.86</v>
      </c>
      <c r="BX32" s="94">
        <v>19.814</v>
      </c>
      <c r="BY32" s="94">
        <v>17.411000000000001</v>
      </c>
      <c r="BZ32" s="94">
        <v>17.492999999999999</v>
      </c>
      <c r="CA32" s="94">
        <v>17.254999999999999</v>
      </c>
      <c r="CB32" s="94">
        <v>30.73</v>
      </c>
      <c r="CC32" s="94">
        <v>48.691000000000003</v>
      </c>
      <c r="CD32" s="94">
        <v>17.204999999999998</v>
      </c>
      <c r="CE32" s="94">
        <v>18.042999999999999</v>
      </c>
      <c r="CF32" s="94">
        <v>34.652999999999999</v>
      </c>
      <c r="CG32" s="94">
        <v>34.220999999999997</v>
      </c>
      <c r="CH32" s="94">
        <v>20.087</v>
      </c>
      <c r="CI32" s="94">
        <v>17.231000000000002</v>
      </c>
      <c r="CJ32" s="94">
        <v>21.515000000000001</v>
      </c>
      <c r="CK32" s="94"/>
      <c r="CL32" s="94">
        <v>51.137999999999998</v>
      </c>
      <c r="CM32" s="94">
        <v>23.34</v>
      </c>
      <c r="CN32" s="94">
        <v>18.911000000000001</v>
      </c>
      <c r="CO32" s="94">
        <v>18.603000000000002</v>
      </c>
      <c r="CP32" s="94">
        <v>18.739999999999998</v>
      </c>
      <c r="CQ32" s="94">
        <v>18.927</v>
      </c>
      <c r="CR32" s="94">
        <v>17.207999999999998</v>
      </c>
      <c r="CS32" s="94">
        <v>15.858000000000001</v>
      </c>
      <c r="CT32" s="95"/>
      <c r="CU32" s="95"/>
      <c r="CV32" s="95"/>
      <c r="CW32" s="96"/>
      <c r="CX32" s="97">
        <f t="array" ref="CX32">SUMPRODUCT(B32:CW32*0.25)</f>
        <v>1133.0959999999995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8.7789999999999999</v>
      </c>
      <c r="C34" s="77">
        <f t="shared" ref="C34:BN34" si="4">SUM(C31:C33)</f>
        <v>10.62</v>
      </c>
      <c r="D34" s="77">
        <f t="shared" si="4"/>
        <v>16.457999999999998</v>
      </c>
      <c r="E34" s="77">
        <f t="shared" si="4"/>
        <v>38.49</v>
      </c>
      <c r="F34" s="77">
        <f t="shared" si="4"/>
        <v>41.976999999999997</v>
      </c>
      <c r="G34" s="77">
        <f t="shared" si="4"/>
        <v>95.664000000000001</v>
      </c>
      <c r="H34" s="77">
        <f t="shared" si="4"/>
        <v>41.223999999999997</v>
      </c>
      <c r="I34" s="77">
        <f t="shared" si="4"/>
        <v>53.896999999999998</v>
      </c>
      <c r="J34" s="77">
        <f t="shared" si="4"/>
        <v>47.095999999999997</v>
      </c>
      <c r="K34" s="77">
        <f t="shared" si="4"/>
        <v>51.777000000000001</v>
      </c>
      <c r="L34" s="77">
        <f t="shared" si="4"/>
        <v>79.347999999999999</v>
      </c>
      <c r="M34" s="77">
        <f t="shared" si="4"/>
        <v>115.761</v>
      </c>
      <c r="N34" s="77">
        <f t="shared" si="4"/>
        <v>40.520000000000003</v>
      </c>
      <c r="O34" s="77">
        <f t="shared" si="4"/>
        <v>45.622999999999998</v>
      </c>
      <c r="P34" s="77">
        <f t="shared" si="4"/>
        <v>36.64</v>
      </c>
      <c r="Q34" s="77">
        <f t="shared" si="4"/>
        <v>26.666</v>
      </c>
      <c r="R34" s="77">
        <f t="shared" si="4"/>
        <v>36.359000000000002</v>
      </c>
      <c r="S34" s="77">
        <f t="shared" si="4"/>
        <v>54.896999999999998</v>
      </c>
      <c r="T34" s="77">
        <f t="shared" si="4"/>
        <v>18.484999999999999</v>
      </c>
      <c r="U34" s="77">
        <f t="shared" si="4"/>
        <v>17.690000000000001</v>
      </c>
      <c r="V34" s="77">
        <f t="shared" si="4"/>
        <v>0</v>
      </c>
      <c r="W34" s="77">
        <f t="shared" si="4"/>
        <v>12.199</v>
      </c>
      <c r="X34" s="77">
        <f t="shared" si="4"/>
        <v>103.83199999999999</v>
      </c>
      <c r="Y34" s="77">
        <f t="shared" si="4"/>
        <v>101.636</v>
      </c>
      <c r="Z34" s="77">
        <f t="shared" si="4"/>
        <v>52.988999999999997</v>
      </c>
      <c r="AA34" s="77">
        <f t="shared" si="4"/>
        <v>72.006</v>
      </c>
      <c r="AB34" s="77">
        <f t="shared" si="4"/>
        <v>112.02800000000001</v>
      </c>
      <c r="AC34" s="77">
        <f t="shared" si="4"/>
        <v>138.19399999999999</v>
      </c>
      <c r="AD34" s="77">
        <f t="shared" si="4"/>
        <v>38.456000000000003</v>
      </c>
      <c r="AE34" s="77">
        <f t="shared" si="4"/>
        <v>74.875</v>
      </c>
      <c r="AF34" s="77">
        <f t="shared" si="4"/>
        <v>72.570999999999998</v>
      </c>
      <c r="AG34" s="77">
        <f t="shared" si="4"/>
        <v>40.911000000000001</v>
      </c>
      <c r="AH34" s="77">
        <f t="shared" si="4"/>
        <v>12.816000000000001</v>
      </c>
      <c r="AI34" s="77">
        <f t="shared" si="4"/>
        <v>50.768000000000001</v>
      </c>
      <c r="AJ34" s="77">
        <f t="shared" si="4"/>
        <v>11.236000000000001</v>
      </c>
      <c r="AK34" s="77">
        <f t="shared" si="4"/>
        <v>28.614999999999998</v>
      </c>
      <c r="AL34" s="77">
        <f t="shared" si="4"/>
        <v>33.482999999999997</v>
      </c>
      <c r="AM34" s="77">
        <f t="shared" si="4"/>
        <v>58.097000000000001</v>
      </c>
      <c r="AN34" s="77">
        <f t="shared" si="4"/>
        <v>106.175</v>
      </c>
      <c r="AO34" s="77">
        <f t="shared" si="4"/>
        <v>124.39</v>
      </c>
      <c r="AP34" s="77">
        <f t="shared" si="4"/>
        <v>85.037000000000006</v>
      </c>
      <c r="AQ34" s="77">
        <f t="shared" si="4"/>
        <v>89.938000000000002</v>
      </c>
      <c r="AR34" s="77">
        <f t="shared" si="4"/>
        <v>26.056999999999999</v>
      </c>
      <c r="AS34" s="77">
        <f t="shared" si="4"/>
        <v>48.018999999999998</v>
      </c>
      <c r="AT34" s="77">
        <f t="shared" si="4"/>
        <v>47.94</v>
      </c>
      <c r="AU34" s="77">
        <f t="shared" si="4"/>
        <v>174.88499999999999</v>
      </c>
      <c r="AV34" s="77">
        <f t="shared" si="4"/>
        <v>157.64699999999999</v>
      </c>
      <c r="AW34" s="77">
        <f t="shared" si="4"/>
        <v>72.382000000000005</v>
      </c>
      <c r="AX34" s="77">
        <f t="shared" si="4"/>
        <v>112.009</v>
      </c>
      <c r="AY34" s="77">
        <f t="shared" si="4"/>
        <v>27.89</v>
      </c>
      <c r="AZ34" s="77">
        <f t="shared" si="4"/>
        <v>27.63</v>
      </c>
      <c r="BA34" s="77">
        <f t="shared" si="4"/>
        <v>36.350999999999999</v>
      </c>
      <c r="BB34" s="77">
        <f t="shared" si="4"/>
        <v>23.437999999999999</v>
      </c>
      <c r="BC34" s="77">
        <f t="shared" si="4"/>
        <v>24.395</v>
      </c>
      <c r="BD34" s="77">
        <f t="shared" si="4"/>
        <v>106.967</v>
      </c>
      <c r="BE34" s="77">
        <f t="shared" si="4"/>
        <v>110.881</v>
      </c>
      <c r="BF34" s="77">
        <f t="shared" si="4"/>
        <v>12.48</v>
      </c>
      <c r="BG34" s="77">
        <f t="shared" si="4"/>
        <v>52.296999999999997</v>
      </c>
      <c r="BH34" s="77">
        <f t="shared" si="4"/>
        <v>43.512999999999998</v>
      </c>
      <c r="BI34" s="77">
        <f t="shared" si="4"/>
        <v>144.25399999999999</v>
      </c>
      <c r="BJ34" s="77">
        <f t="shared" si="4"/>
        <v>15.932</v>
      </c>
      <c r="BK34" s="77">
        <f t="shared" si="4"/>
        <v>62.86</v>
      </c>
      <c r="BL34" s="77">
        <f t="shared" si="4"/>
        <v>56.914000000000001</v>
      </c>
      <c r="BM34" s="77">
        <f t="shared" si="4"/>
        <v>52.93</v>
      </c>
      <c r="BN34" s="77">
        <f t="shared" si="4"/>
        <v>48.91</v>
      </c>
      <c r="BO34" s="77">
        <f t="shared" ref="BO34:CW34" si="5">SUM(BO31:BO33)</f>
        <v>32.220999999999997</v>
      </c>
      <c r="BP34" s="77">
        <f t="shared" si="5"/>
        <v>38.366</v>
      </c>
      <c r="BQ34" s="77">
        <f t="shared" si="5"/>
        <v>53.956000000000003</v>
      </c>
      <c r="BR34" s="77">
        <f t="shared" si="5"/>
        <v>13.898999999999999</v>
      </c>
      <c r="BS34" s="77">
        <f t="shared" si="5"/>
        <v>33.128</v>
      </c>
      <c r="BT34" s="77">
        <f t="shared" si="5"/>
        <v>12.18</v>
      </c>
      <c r="BU34" s="77">
        <f t="shared" si="5"/>
        <v>26.202999999999999</v>
      </c>
      <c r="BV34" s="77">
        <f t="shared" si="5"/>
        <v>18.693000000000001</v>
      </c>
      <c r="BW34" s="77">
        <f t="shared" si="5"/>
        <v>21.86</v>
      </c>
      <c r="BX34" s="77">
        <f t="shared" si="5"/>
        <v>19.814</v>
      </c>
      <c r="BY34" s="77">
        <f t="shared" si="5"/>
        <v>17.411000000000001</v>
      </c>
      <c r="BZ34" s="77">
        <f t="shared" si="5"/>
        <v>17.492999999999999</v>
      </c>
      <c r="CA34" s="77">
        <f t="shared" si="5"/>
        <v>17.254999999999999</v>
      </c>
      <c r="CB34" s="77">
        <f t="shared" si="5"/>
        <v>30.73</v>
      </c>
      <c r="CC34" s="77">
        <f t="shared" si="5"/>
        <v>48.691000000000003</v>
      </c>
      <c r="CD34" s="77">
        <f t="shared" si="5"/>
        <v>17.204999999999998</v>
      </c>
      <c r="CE34" s="77">
        <f t="shared" si="5"/>
        <v>18.042999999999999</v>
      </c>
      <c r="CF34" s="77">
        <f t="shared" si="5"/>
        <v>34.652999999999999</v>
      </c>
      <c r="CG34" s="77">
        <f t="shared" si="5"/>
        <v>34.220999999999997</v>
      </c>
      <c r="CH34" s="77">
        <f t="shared" si="5"/>
        <v>20.087</v>
      </c>
      <c r="CI34" s="77">
        <f t="shared" si="5"/>
        <v>17.231000000000002</v>
      </c>
      <c r="CJ34" s="77">
        <f t="shared" si="5"/>
        <v>21.515000000000001</v>
      </c>
      <c r="CK34" s="77">
        <f t="shared" si="5"/>
        <v>0</v>
      </c>
      <c r="CL34" s="77">
        <f t="shared" si="5"/>
        <v>51.137999999999998</v>
      </c>
      <c r="CM34" s="77">
        <f t="shared" si="5"/>
        <v>23.34</v>
      </c>
      <c r="CN34" s="77">
        <f t="shared" si="5"/>
        <v>18.911000000000001</v>
      </c>
      <c r="CO34" s="77">
        <f t="shared" si="5"/>
        <v>18.603000000000002</v>
      </c>
      <c r="CP34" s="77">
        <f t="shared" si="5"/>
        <v>18.739999999999998</v>
      </c>
      <c r="CQ34" s="77">
        <f t="shared" si="5"/>
        <v>18.927</v>
      </c>
      <c r="CR34" s="77">
        <f t="shared" si="5"/>
        <v>17.207999999999998</v>
      </c>
      <c r="CS34" s="77">
        <f t="shared" si="5"/>
        <v>15.858000000000001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1133.0959999999995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>
        <v>37.700000000000003</v>
      </c>
      <c r="C39" s="120">
        <v>64.7</v>
      </c>
      <c r="D39" s="120">
        <v>53.2</v>
      </c>
      <c r="E39" s="120">
        <v>57.7</v>
      </c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>
        <v>98.6</v>
      </c>
      <c r="V39" s="120">
        <v>204.2</v>
      </c>
      <c r="W39" s="120">
        <v>45.9</v>
      </c>
      <c r="X39" s="120"/>
      <c r="Y39" s="120"/>
      <c r="Z39" s="120"/>
      <c r="AA39" s="120"/>
      <c r="AB39" s="120"/>
      <c r="AC39" s="120"/>
      <c r="AD39" s="120">
        <v>57.8</v>
      </c>
      <c r="AE39" s="120"/>
      <c r="AF39" s="120"/>
      <c r="AG39" s="120"/>
      <c r="AH39" s="120">
        <v>200.6</v>
      </c>
      <c r="AI39" s="120">
        <v>217.8</v>
      </c>
      <c r="AJ39" s="120">
        <v>156.5</v>
      </c>
      <c r="AK39" s="120">
        <v>14.7</v>
      </c>
      <c r="AL39" s="120"/>
      <c r="AM39" s="120"/>
      <c r="AN39" s="120"/>
      <c r="AO39" s="120">
        <v>37.1</v>
      </c>
      <c r="AP39" s="120"/>
      <c r="AQ39" s="120"/>
      <c r="AR39" s="120">
        <v>62</v>
      </c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15.4</v>
      </c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41.7</v>
      </c>
      <c r="CI39" s="120">
        <v>10.5</v>
      </c>
      <c r="CJ39" s="120">
        <v>6.6</v>
      </c>
      <c r="CK39" s="120">
        <v>53.6</v>
      </c>
      <c r="CL39" s="120"/>
      <c r="CM39" s="120"/>
      <c r="CN39" s="120"/>
      <c r="CO39" s="120"/>
      <c r="CP39" s="120"/>
      <c r="CQ39" s="120"/>
      <c r="CR39" s="120"/>
      <c r="CS39" s="120">
        <v>41.7</v>
      </c>
      <c r="CT39" s="122"/>
      <c r="CU39" s="122"/>
      <c r="CV39" s="122"/>
      <c r="CW39" s="121"/>
      <c r="CX39" s="97">
        <f t="array" ref="CX39">SUMPRODUCT(B39:CW39*0.25)</f>
        <v>369.49999999999994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278.10000000000002</v>
      </c>
      <c r="BS41" s="120">
        <v>278.10000000000002</v>
      </c>
      <c r="BT41" s="120">
        <v>278.10000000000002</v>
      </c>
      <c r="BU41" s="120">
        <v>278.10000000000002</v>
      </c>
      <c r="BV41" s="120">
        <v>210.5</v>
      </c>
      <c r="BW41" s="120">
        <v>210.5</v>
      </c>
      <c r="BX41" s="120">
        <v>210.5</v>
      </c>
      <c r="BY41" s="120">
        <v>210.5</v>
      </c>
      <c r="BZ41" s="120">
        <v>22.5</v>
      </c>
      <c r="CA41" s="120">
        <v>22.5</v>
      </c>
      <c r="CB41" s="120">
        <v>22.5</v>
      </c>
      <c r="CC41" s="120">
        <v>22.5</v>
      </c>
      <c r="CD41" s="120">
        <v>56.8</v>
      </c>
      <c r="CE41" s="120">
        <v>56.8</v>
      </c>
      <c r="CF41" s="120">
        <v>56.8</v>
      </c>
      <c r="CG41" s="120">
        <v>56.8</v>
      </c>
      <c r="CH41" s="120"/>
      <c r="CI41" s="120"/>
      <c r="CJ41" s="120"/>
      <c r="CK41" s="120"/>
      <c r="CL41" s="120">
        <v>37.200000000000003</v>
      </c>
      <c r="CM41" s="120">
        <v>37.200000000000003</v>
      </c>
      <c r="CN41" s="120">
        <v>37.200000000000003</v>
      </c>
      <c r="CO41" s="120">
        <v>37.200000000000003</v>
      </c>
      <c r="CP41" s="120">
        <v>71.7</v>
      </c>
      <c r="CQ41" s="120">
        <v>71.7</v>
      </c>
      <c r="CR41" s="120">
        <v>71.7</v>
      </c>
      <c r="CS41" s="120">
        <v>71.7</v>
      </c>
      <c r="CT41" s="122"/>
      <c r="CU41" s="122"/>
      <c r="CV41" s="122"/>
      <c r="CW41" s="121"/>
      <c r="CX41" s="97">
        <f t="array" ref="CX41">SUMPRODUCT(B41:CW41*0.25)</f>
        <v>676.79999999999984</v>
      </c>
    </row>
    <row r="42" spans="1:102" ht="30" customHeight="1" thickBot="1" x14ac:dyDescent="0.3">
      <c r="A42" s="105" t="s">
        <v>49</v>
      </c>
      <c r="B42" s="106">
        <f>SUM(B37:B41)</f>
        <v>37.700000000000003</v>
      </c>
      <c r="C42" s="107">
        <f t="shared" ref="C42:BN42" si="6">SUM(C37:C41)</f>
        <v>64.7</v>
      </c>
      <c r="D42" s="107">
        <f t="shared" si="6"/>
        <v>53.2</v>
      </c>
      <c r="E42" s="107">
        <f t="shared" si="6"/>
        <v>57.7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98.6</v>
      </c>
      <c r="V42" s="107">
        <f t="shared" si="6"/>
        <v>204.2</v>
      </c>
      <c r="W42" s="107">
        <f t="shared" si="6"/>
        <v>45.9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57.8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200.6</v>
      </c>
      <c r="AI42" s="107">
        <f t="shared" si="6"/>
        <v>217.8</v>
      </c>
      <c r="AJ42" s="107">
        <f t="shared" si="6"/>
        <v>156.5</v>
      </c>
      <c r="AK42" s="107">
        <f t="shared" si="6"/>
        <v>14.7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37.1</v>
      </c>
      <c r="AP42" s="107">
        <f t="shared" si="6"/>
        <v>0</v>
      </c>
      <c r="AQ42" s="107">
        <f t="shared" si="6"/>
        <v>0</v>
      </c>
      <c r="AR42" s="107">
        <f t="shared" si="6"/>
        <v>62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15.4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278.10000000000002</v>
      </c>
      <c r="BS42" s="107">
        <f t="shared" si="7"/>
        <v>278.10000000000002</v>
      </c>
      <c r="BT42" s="107">
        <f t="shared" si="7"/>
        <v>278.10000000000002</v>
      </c>
      <c r="BU42" s="107">
        <f t="shared" si="7"/>
        <v>278.10000000000002</v>
      </c>
      <c r="BV42" s="107">
        <f t="shared" si="7"/>
        <v>210.5</v>
      </c>
      <c r="BW42" s="107">
        <f t="shared" si="7"/>
        <v>210.5</v>
      </c>
      <c r="BX42" s="107">
        <f t="shared" si="7"/>
        <v>210.5</v>
      </c>
      <c r="BY42" s="107">
        <f t="shared" si="7"/>
        <v>210.5</v>
      </c>
      <c r="BZ42" s="107">
        <f t="shared" si="7"/>
        <v>22.5</v>
      </c>
      <c r="CA42" s="107">
        <f t="shared" si="7"/>
        <v>22.5</v>
      </c>
      <c r="CB42" s="107">
        <f t="shared" si="7"/>
        <v>22.5</v>
      </c>
      <c r="CC42" s="107">
        <f t="shared" si="7"/>
        <v>22.5</v>
      </c>
      <c r="CD42" s="107">
        <f t="shared" si="7"/>
        <v>56.8</v>
      </c>
      <c r="CE42" s="107">
        <f t="shared" si="7"/>
        <v>56.8</v>
      </c>
      <c r="CF42" s="107">
        <f t="shared" si="7"/>
        <v>56.8</v>
      </c>
      <c r="CG42" s="107">
        <f t="shared" si="7"/>
        <v>56.8</v>
      </c>
      <c r="CH42" s="107">
        <f t="shared" si="7"/>
        <v>41.7</v>
      </c>
      <c r="CI42" s="107">
        <f t="shared" si="7"/>
        <v>10.5</v>
      </c>
      <c r="CJ42" s="107">
        <f t="shared" si="7"/>
        <v>6.6</v>
      </c>
      <c r="CK42" s="107">
        <f t="shared" si="7"/>
        <v>53.6</v>
      </c>
      <c r="CL42" s="107">
        <f t="shared" si="7"/>
        <v>37.200000000000003</v>
      </c>
      <c r="CM42" s="107">
        <f t="shared" si="7"/>
        <v>37.200000000000003</v>
      </c>
      <c r="CN42" s="107">
        <f t="shared" si="7"/>
        <v>37.200000000000003</v>
      </c>
      <c r="CO42" s="107">
        <f t="shared" si="7"/>
        <v>37.200000000000003</v>
      </c>
      <c r="CP42" s="107">
        <f t="shared" si="7"/>
        <v>71.7</v>
      </c>
      <c r="CQ42" s="107">
        <f t="shared" si="7"/>
        <v>71.7</v>
      </c>
      <c r="CR42" s="107">
        <f t="shared" si="7"/>
        <v>71.7</v>
      </c>
      <c r="CS42" s="107">
        <f t="shared" si="7"/>
        <v>113.4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1046.2999999999997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>
        <v>37.700000000000003</v>
      </c>
      <c r="C47" s="120">
        <v>64.7</v>
      </c>
      <c r="D47" s="120">
        <v>53.2</v>
      </c>
      <c r="E47" s="120">
        <v>57.7</v>
      </c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>
        <v>98.6</v>
      </c>
      <c r="V47" s="120">
        <v>204.2</v>
      </c>
      <c r="W47" s="120">
        <v>45.9</v>
      </c>
      <c r="X47" s="120"/>
      <c r="Y47" s="120"/>
      <c r="Z47" s="120"/>
      <c r="AA47" s="120"/>
      <c r="AB47" s="120"/>
      <c r="AC47" s="120"/>
      <c r="AD47" s="120">
        <v>57.8</v>
      </c>
      <c r="AE47" s="120"/>
      <c r="AF47" s="120"/>
      <c r="AG47" s="120"/>
      <c r="AH47" s="120">
        <v>200.6</v>
      </c>
      <c r="AI47" s="120">
        <v>217.8</v>
      </c>
      <c r="AJ47" s="120">
        <v>156.5</v>
      </c>
      <c r="AK47" s="120">
        <v>14.7</v>
      </c>
      <c r="AL47" s="120"/>
      <c r="AM47" s="120"/>
      <c r="AN47" s="120"/>
      <c r="AO47" s="120">
        <v>37.1</v>
      </c>
      <c r="AP47" s="120"/>
      <c r="AQ47" s="120"/>
      <c r="AR47" s="120">
        <v>62</v>
      </c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15.4</v>
      </c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41.7</v>
      </c>
      <c r="CI47" s="120">
        <v>10.5</v>
      </c>
      <c r="CJ47" s="120">
        <v>6.6</v>
      </c>
      <c r="CK47" s="120">
        <v>53.6</v>
      </c>
      <c r="CL47" s="120"/>
      <c r="CM47" s="120"/>
      <c r="CN47" s="120"/>
      <c r="CO47" s="120"/>
      <c r="CP47" s="120"/>
      <c r="CQ47" s="120"/>
      <c r="CR47" s="120"/>
      <c r="CS47" s="120">
        <v>41.7</v>
      </c>
      <c r="CT47" s="122"/>
      <c r="CU47" s="122"/>
      <c r="CV47" s="122"/>
      <c r="CW47" s="121"/>
      <c r="CX47" s="97">
        <f t="array" ref="CX47">SUMPRODUCT(B47:CW47*0.25)</f>
        <v>369.49999999999994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278.10000000000002</v>
      </c>
      <c r="BS49" s="120">
        <v>278.10000000000002</v>
      </c>
      <c r="BT49" s="120">
        <v>278.10000000000002</v>
      </c>
      <c r="BU49" s="120">
        <v>278.10000000000002</v>
      </c>
      <c r="BV49" s="120">
        <v>210.5</v>
      </c>
      <c r="BW49" s="120">
        <v>210.5</v>
      </c>
      <c r="BX49" s="120">
        <v>210.5</v>
      </c>
      <c r="BY49" s="120">
        <v>210.5</v>
      </c>
      <c r="BZ49" s="120">
        <v>22.5</v>
      </c>
      <c r="CA49" s="120">
        <v>22.5</v>
      </c>
      <c r="CB49" s="120">
        <v>22.5</v>
      </c>
      <c r="CC49" s="120">
        <v>22.5</v>
      </c>
      <c r="CD49" s="120">
        <v>56.8</v>
      </c>
      <c r="CE49" s="120">
        <v>56.8</v>
      </c>
      <c r="CF49" s="120">
        <v>56.8</v>
      </c>
      <c r="CG49" s="120">
        <v>56.8</v>
      </c>
      <c r="CH49" s="120"/>
      <c r="CI49" s="120"/>
      <c r="CJ49" s="120"/>
      <c r="CK49" s="120"/>
      <c r="CL49" s="120">
        <v>37.200000000000003</v>
      </c>
      <c r="CM49" s="120">
        <v>37.200000000000003</v>
      </c>
      <c r="CN49" s="120">
        <v>37.200000000000003</v>
      </c>
      <c r="CO49" s="120">
        <v>37.200000000000003</v>
      </c>
      <c r="CP49" s="120">
        <v>71.7</v>
      </c>
      <c r="CQ49" s="120">
        <v>71.7</v>
      </c>
      <c r="CR49" s="120">
        <v>71.7</v>
      </c>
      <c r="CS49" s="120">
        <v>71.7</v>
      </c>
      <c r="CT49" s="122"/>
      <c r="CU49" s="122"/>
      <c r="CV49" s="122"/>
      <c r="CW49" s="121"/>
      <c r="CX49" s="97">
        <f t="array" ref="CX49">SUMPRODUCT(B49:CW49*0.25)</f>
        <v>676.79999999999984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37.700000000000003</v>
      </c>
      <c r="C51" s="107">
        <f t="shared" ref="C51:BN51" si="8">SUM(C45:C50)</f>
        <v>64.7</v>
      </c>
      <c r="D51" s="107">
        <f t="shared" si="8"/>
        <v>53.2</v>
      </c>
      <c r="E51" s="107">
        <f t="shared" si="8"/>
        <v>57.7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98.6</v>
      </c>
      <c r="V51" s="107">
        <f t="shared" si="8"/>
        <v>204.2</v>
      </c>
      <c r="W51" s="107">
        <f t="shared" si="8"/>
        <v>45.9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57.8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200.6</v>
      </c>
      <c r="AI51" s="107">
        <f t="shared" si="8"/>
        <v>217.8</v>
      </c>
      <c r="AJ51" s="107">
        <f t="shared" si="8"/>
        <v>156.5</v>
      </c>
      <c r="AK51" s="107">
        <f t="shared" si="8"/>
        <v>14.7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37.1</v>
      </c>
      <c r="AP51" s="107">
        <f t="shared" si="8"/>
        <v>0</v>
      </c>
      <c r="AQ51" s="107">
        <f t="shared" si="8"/>
        <v>0</v>
      </c>
      <c r="AR51" s="107">
        <f t="shared" si="8"/>
        <v>62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15.4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278.10000000000002</v>
      </c>
      <c r="BS51" s="107">
        <f t="shared" si="9"/>
        <v>278.10000000000002</v>
      </c>
      <c r="BT51" s="107">
        <f t="shared" si="9"/>
        <v>278.10000000000002</v>
      </c>
      <c r="BU51" s="107">
        <f t="shared" si="9"/>
        <v>278.10000000000002</v>
      </c>
      <c r="BV51" s="107">
        <f t="shared" si="9"/>
        <v>210.5</v>
      </c>
      <c r="BW51" s="107">
        <f t="shared" si="9"/>
        <v>210.5</v>
      </c>
      <c r="BX51" s="107">
        <f t="shared" si="9"/>
        <v>210.5</v>
      </c>
      <c r="BY51" s="107">
        <f t="shared" si="9"/>
        <v>210.5</v>
      </c>
      <c r="BZ51" s="107">
        <f t="shared" si="9"/>
        <v>22.5</v>
      </c>
      <c r="CA51" s="107">
        <f t="shared" si="9"/>
        <v>22.5</v>
      </c>
      <c r="CB51" s="107">
        <f t="shared" si="9"/>
        <v>22.5</v>
      </c>
      <c r="CC51" s="107">
        <f t="shared" si="9"/>
        <v>22.5</v>
      </c>
      <c r="CD51" s="107">
        <f t="shared" si="9"/>
        <v>56.8</v>
      </c>
      <c r="CE51" s="107">
        <f t="shared" si="9"/>
        <v>56.8</v>
      </c>
      <c r="CF51" s="107">
        <f t="shared" si="9"/>
        <v>56.8</v>
      </c>
      <c r="CG51" s="107">
        <f t="shared" si="9"/>
        <v>56.8</v>
      </c>
      <c r="CH51" s="107">
        <f t="shared" si="9"/>
        <v>41.7</v>
      </c>
      <c r="CI51" s="107">
        <f t="shared" si="9"/>
        <v>10.5</v>
      </c>
      <c r="CJ51" s="107">
        <f t="shared" si="9"/>
        <v>6.6</v>
      </c>
      <c r="CK51" s="107">
        <f t="shared" si="9"/>
        <v>53.6</v>
      </c>
      <c r="CL51" s="107">
        <f t="shared" si="9"/>
        <v>37.200000000000003</v>
      </c>
      <c r="CM51" s="107">
        <f t="shared" si="9"/>
        <v>37.200000000000003</v>
      </c>
      <c r="CN51" s="107">
        <f t="shared" si="9"/>
        <v>37.200000000000003</v>
      </c>
      <c r="CO51" s="107">
        <f t="shared" si="9"/>
        <v>37.200000000000003</v>
      </c>
      <c r="CP51" s="107">
        <f t="shared" si="9"/>
        <v>71.7</v>
      </c>
      <c r="CQ51" s="107">
        <f t="shared" si="9"/>
        <v>71.7</v>
      </c>
      <c r="CR51" s="107">
        <f t="shared" si="9"/>
        <v>71.7</v>
      </c>
      <c r="CS51" s="107">
        <f t="shared" si="9"/>
        <v>113.4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1046.2999999999997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46.478999999999999</v>
      </c>
      <c r="C54" s="107">
        <f t="shared" ref="C54:BN54" si="12">C18+C28+C42</f>
        <v>75.320000000000007</v>
      </c>
      <c r="D54" s="107">
        <f t="shared" si="12"/>
        <v>69.658000000000001</v>
      </c>
      <c r="E54" s="107">
        <f t="shared" si="12"/>
        <v>96.19</v>
      </c>
      <c r="F54" s="107">
        <f t="shared" si="12"/>
        <v>41.976999999999997</v>
      </c>
      <c r="G54" s="107">
        <f t="shared" si="12"/>
        <v>95.664000000000001</v>
      </c>
      <c r="H54" s="107">
        <f t="shared" si="12"/>
        <v>41.223999999999997</v>
      </c>
      <c r="I54" s="107">
        <f t="shared" si="12"/>
        <v>53.897000000000006</v>
      </c>
      <c r="J54" s="107">
        <f t="shared" si="12"/>
        <v>47.095999999999997</v>
      </c>
      <c r="K54" s="107">
        <f t="shared" si="12"/>
        <v>51.777000000000001</v>
      </c>
      <c r="L54" s="107">
        <f t="shared" si="12"/>
        <v>79.347999999999999</v>
      </c>
      <c r="M54" s="107">
        <f t="shared" si="12"/>
        <v>115.761</v>
      </c>
      <c r="N54" s="107">
        <f t="shared" si="12"/>
        <v>40.519999999999996</v>
      </c>
      <c r="O54" s="107">
        <f t="shared" si="12"/>
        <v>45.622999999999998</v>
      </c>
      <c r="P54" s="107">
        <f t="shared" si="12"/>
        <v>36.64</v>
      </c>
      <c r="Q54" s="107">
        <f t="shared" si="12"/>
        <v>26.666</v>
      </c>
      <c r="R54" s="107">
        <f t="shared" si="12"/>
        <v>36.358999999999995</v>
      </c>
      <c r="S54" s="107">
        <f t="shared" si="12"/>
        <v>54.896999999999998</v>
      </c>
      <c r="T54" s="107">
        <f t="shared" si="12"/>
        <v>18.484999999999999</v>
      </c>
      <c r="U54" s="107">
        <f t="shared" si="12"/>
        <v>116.28999999999999</v>
      </c>
      <c r="V54" s="107">
        <f t="shared" si="12"/>
        <v>204.2</v>
      </c>
      <c r="W54" s="107">
        <f t="shared" si="12"/>
        <v>58.098999999999997</v>
      </c>
      <c r="X54" s="107">
        <f t="shared" si="12"/>
        <v>103.83200000000001</v>
      </c>
      <c r="Y54" s="107">
        <f t="shared" si="12"/>
        <v>101.636</v>
      </c>
      <c r="Z54" s="107">
        <f t="shared" si="12"/>
        <v>52.988999999999997</v>
      </c>
      <c r="AA54" s="107">
        <f t="shared" si="12"/>
        <v>72.006</v>
      </c>
      <c r="AB54" s="107">
        <f t="shared" si="12"/>
        <v>112.02799999999999</v>
      </c>
      <c r="AC54" s="107">
        <f t="shared" si="12"/>
        <v>138.19399999999999</v>
      </c>
      <c r="AD54" s="107">
        <f t="shared" si="12"/>
        <v>96.256</v>
      </c>
      <c r="AE54" s="107">
        <f t="shared" si="12"/>
        <v>74.875</v>
      </c>
      <c r="AF54" s="107">
        <f t="shared" si="12"/>
        <v>72.570999999999998</v>
      </c>
      <c r="AG54" s="107">
        <f t="shared" si="12"/>
        <v>40.911000000000001</v>
      </c>
      <c r="AH54" s="107">
        <f t="shared" si="12"/>
        <v>213.416</v>
      </c>
      <c r="AI54" s="107">
        <f t="shared" si="12"/>
        <v>268.56799999999998</v>
      </c>
      <c r="AJ54" s="107">
        <f t="shared" si="12"/>
        <v>167.73599999999999</v>
      </c>
      <c r="AK54" s="107">
        <f t="shared" si="12"/>
        <v>43.314999999999998</v>
      </c>
      <c r="AL54" s="107">
        <f t="shared" si="12"/>
        <v>33.483000000000004</v>
      </c>
      <c r="AM54" s="107">
        <f t="shared" si="12"/>
        <v>58.097000000000001</v>
      </c>
      <c r="AN54" s="107">
        <f t="shared" si="12"/>
        <v>106.17500000000001</v>
      </c>
      <c r="AO54" s="107">
        <f t="shared" si="12"/>
        <v>161.49</v>
      </c>
      <c r="AP54" s="107">
        <f t="shared" si="12"/>
        <v>85.037000000000006</v>
      </c>
      <c r="AQ54" s="107">
        <f t="shared" si="12"/>
        <v>89.938000000000002</v>
      </c>
      <c r="AR54" s="107">
        <f t="shared" si="12"/>
        <v>88.057000000000002</v>
      </c>
      <c r="AS54" s="107">
        <f t="shared" si="12"/>
        <v>48.018999999999998</v>
      </c>
      <c r="AT54" s="107">
        <f t="shared" si="12"/>
        <v>47.94</v>
      </c>
      <c r="AU54" s="107">
        <f t="shared" si="12"/>
        <v>174.88499999999999</v>
      </c>
      <c r="AV54" s="107">
        <f t="shared" si="12"/>
        <v>157.64699999999999</v>
      </c>
      <c r="AW54" s="107">
        <f t="shared" si="12"/>
        <v>72.382000000000005</v>
      </c>
      <c r="AX54" s="107">
        <f t="shared" si="12"/>
        <v>112.00899999999999</v>
      </c>
      <c r="AY54" s="107">
        <f t="shared" si="12"/>
        <v>27.89</v>
      </c>
      <c r="AZ54" s="107">
        <f t="shared" si="12"/>
        <v>27.630000000000003</v>
      </c>
      <c r="BA54" s="107">
        <f t="shared" si="12"/>
        <v>36.350999999999999</v>
      </c>
      <c r="BB54" s="107">
        <f t="shared" si="12"/>
        <v>23.438000000000002</v>
      </c>
      <c r="BC54" s="107">
        <f t="shared" si="12"/>
        <v>24.395</v>
      </c>
      <c r="BD54" s="107">
        <f t="shared" si="12"/>
        <v>106.96699999999998</v>
      </c>
      <c r="BE54" s="107">
        <f t="shared" si="12"/>
        <v>110.881</v>
      </c>
      <c r="BF54" s="107">
        <f t="shared" si="12"/>
        <v>12.48</v>
      </c>
      <c r="BG54" s="107">
        <f t="shared" si="12"/>
        <v>52.296999999999997</v>
      </c>
      <c r="BH54" s="107">
        <f t="shared" si="12"/>
        <v>43.512999999999998</v>
      </c>
      <c r="BI54" s="107">
        <f t="shared" si="12"/>
        <v>144.25400000000002</v>
      </c>
      <c r="BJ54" s="107">
        <f t="shared" si="12"/>
        <v>31.332000000000001</v>
      </c>
      <c r="BK54" s="107">
        <f t="shared" si="12"/>
        <v>62.86</v>
      </c>
      <c r="BL54" s="107">
        <f t="shared" si="12"/>
        <v>56.914000000000001</v>
      </c>
      <c r="BM54" s="107">
        <f t="shared" si="12"/>
        <v>52.93</v>
      </c>
      <c r="BN54" s="107">
        <f t="shared" si="12"/>
        <v>48.91</v>
      </c>
      <c r="BO54" s="107">
        <f t="shared" ref="BO54:CX54" si="13">BO18+BO28+BO42</f>
        <v>32.221000000000004</v>
      </c>
      <c r="BP54" s="107">
        <f t="shared" si="13"/>
        <v>38.366</v>
      </c>
      <c r="BQ54" s="107">
        <f t="shared" si="13"/>
        <v>53.956000000000003</v>
      </c>
      <c r="BR54" s="107">
        <f t="shared" si="13"/>
        <v>291.99900000000002</v>
      </c>
      <c r="BS54" s="107">
        <f t="shared" si="13"/>
        <v>311.22800000000001</v>
      </c>
      <c r="BT54" s="107">
        <f t="shared" si="13"/>
        <v>290.28000000000003</v>
      </c>
      <c r="BU54" s="107">
        <f t="shared" si="13"/>
        <v>304.303</v>
      </c>
      <c r="BV54" s="107">
        <f t="shared" si="13"/>
        <v>229.19300000000001</v>
      </c>
      <c r="BW54" s="107">
        <f t="shared" si="13"/>
        <v>232.36</v>
      </c>
      <c r="BX54" s="107">
        <f t="shared" si="13"/>
        <v>230.31399999999999</v>
      </c>
      <c r="BY54" s="107">
        <f t="shared" si="13"/>
        <v>227.911</v>
      </c>
      <c r="BZ54" s="107">
        <f t="shared" si="13"/>
        <v>39.992999999999995</v>
      </c>
      <c r="CA54" s="107">
        <f t="shared" si="13"/>
        <v>39.754999999999995</v>
      </c>
      <c r="CB54" s="107">
        <f t="shared" si="13"/>
        <v>53.23</v>
      </c>
      <c r="CC54" s="107">
        <f t="shared" si="13"/>
        <v>71.191000000000003</v>
      </c>
      <c r="CD54" s="107">
        <f t="shared" si="13"/>
        <v>74.004999999999995</v>
      </c>
      <c r="CE54" s="107">
        <f t="shared" si="13"/>
        <v>74.842999999999989</v>
      </c>
      <c r="CF54" s="107">
        <f t="shared" si="13"/>
        <v>91.453000000000003</v>
      </c>
      <c r="CG54" s="107">
        <f t="shared" si="13"/>
        <v>91.021000000000001</v>
      </c>
      <c r="CH54" s="107">
        <f t="shared" si="13"/>
        <v>61.787000000000006</v>
      </c>
      <c r="CI54" s="107">
        <f t="shared" si="13"/>
        <v>27.730999999999998</v>
      </c>
      <c r="CJ54" s="107">
        <f t="shared" si="13"/>
        <v>28.115000000000002</v>
      </c>
      <c r="CK54" s="107">
        <f t="shared" si="13"/>
        <v>53.6</v>
      </c>
      <c r="CL54" s="107">
        <f t="shared" si="13"/>
        <v>88.337999999999994</v>
      </c>
      <c r="CM54" s="107">
        <f t="shared" si="13"/>
        <v>60.540000000000006</v>
      </c>
      <c r="CN54" s="107">
        <f t="shared" si="13"/>
        <v>56.111000000000004</v>
      </c>
      <c r="CO54" s="107">
        <f t="shared" si="13"/>
        <v>55.803000000000004</v>
      </c>
      <c r="CP54" s="107">
        <f t="shared" si="13"/>
        <v>90.44</v>
      </c>
      <c r="CQ54" s="107">
        <f t="shared" si="13"/>
        <v>90.62700000000001</v>
      </c>
      <c r="CR54" s="107">
        <f t="shared" si="13"/>
        <v>88.908000000000001</v>
      </c>
      <c r="CS54" s="107">
        <f t="shared" si="13"/>
        <v>129.25800000000001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2179.3959999999997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37.700000000000003</v>
      </c>
      <c r="C5" s="25">
        <v>64.7</v>
      </c>
      <c r="D5" s="25">
        <v>53.2</v>
      </c>
      <c r="E5" s="25">
        <v>57.7</v>
      </c>
      <c r="F5" s="25">
        <v>-22.7</v>
      </c>
      <c r="G5" s="25">
        <v>-65.7</v>
      </c>
      <c r="H5" s="25">
        <v>-21.3</v>
      </c>
      <c r="I5" s="25">
        <v>-53.9</v>
      </c>
      <c r="J5" s="25">
        <v>-8</v>
      </c>
      <c r="K5" s="25">
        <v>-27.3</v>
      </c>
      <c r="L5" s="25">
        <v>-79.3</v>
      </c>
      <c r="M5" s="25">
        <v>-115.8</v>
      </c>
      <c r="N5" s="25">
        <v>-7.1</v>
      </c>
      <c r="O5" s="25">
        <v>-44</v>
      </c>
      <c r="P5" s="25">
        <v>-9.5</v>
      </c>
      <c r="Q5" s="25">
        <v>-26.6</v>
      </c>
      <c r="R5" s="25">
        <v>-35.799999999999997</v>
      </c>
      <c r="S5" s="25">
        <v>-54.9</v>
      </c>
      <c r="T5" s="25">
        <v>-18.399999999999999</v>
      </c>
      <c r="U5" s="25">
        <v>98.6</v>
      </c>
      <c r="V5" s="25">
        <v>204.2</v>
      </c>
      <c r="W5" s="25">
        <v>45.9</v>
      </c>
      <c r="X5" s="25">
        <v>-89.5</v>
      </c>
      <c r="Y5" s="25">
        <v>-101.4</v>
      </c>
      <c r="Z5" s="25">
        <v>-52.7</v>
      </c>
      <c r="AA5" s="25">
        <v>-34.299999999999997</v>
      </c>
      <c r="AB5" s="25">
        <v>-110.8</v>
      </c>
      <c r="AC5" s="25">
        <v>-92.1</v>
      </c>
      <c r="AD5" s="25">
        <v>57.8</v>
      </c>
      <c r="AE5" s="25">
        <v>-70.599999999999994</v>
      </c>
      <c r="AF5" s="25">
        <v>-49</v>
      </c>
      <c r="AG5" s="25">
        <v>-39.299999999999997</v>
      </c>
      <c r="AH5" s="25">
        <v>200.6</v>
      </c>
      <c r="AI5" s="25">
        <v>217.8</v>
      </c>
      <c r="AJ5" s="25">
        <v>156.5</v>
      </c>
      <c r="AK5" s="25">
        <v>14.7</v>
      </c>
      <c r="AL5" s="25">
        <v>-22.4</v>
      </c>
      <c r="AM5" s="25">
        <v>-30.2</v>
      </c>
      <c r="AN5" s="25">
        <v>-67.900000000000006</v>
      </c>
      <c r="AO5" s="25">
        <v>37.1</v>
      </c>
      <c r="AP5" s="25">
        <v>-34.799999999999997</v>
      </c>
      <c r="AQ5" s="25">
        <v>-52</v>
      </c>
      <c r="AR5" s="25">
        <v>62</v>
      </c>
      <c r="AS5" s="25">
        <v>-45.2</v>
      </c>
      <c r="AT5" s="25">
        <v>-37.200000000000003</v>
      </c>
      <c r="AU5" s="25">
        <v>-170.4</v>
      </c>
      <c r="AV5" s="25">
        <v>-151.19999999999999</v>
      </c>
      <c r="AW5" s="25">
        <v>-65.5</v>
      </c>
      <c r="AX5" s="25">
        <v>-106.9</v>
      </c>
      <c r="AY5" s="25">
        <v>-19.3</v>
      </c>
      <c r="AZ5" s="25">
        <v>-7.3</v>
      </c>
      <c r="BA5" s="25">
        <v>-26.9</v>
      </c>
      <c r="BB5" s="25">
        <v>-12.4</v>
      </c>
      <c r="BC5" s="25">
        <v>-13.4</v>
      </c>
      <c r="BD5" s="25">
        <v>-101.6</v>
      </c>
      <c r="BE5" s="25">
        <v>-102.9</v>
      </c>
      <c r="BF5" s="25">
        <v>-2.5</v>
      </c>
      <c r="BG5" s="25">
        <v>-38.700000000000003</v>
      </c>
      <c r="BH5" s="25">
        <v>-32.299999999999997</v>
      </c>
      <c r="BI5" s="25">
        <v>-116.2</v>
      </c>
      <c r="BJ5" s="25">
        <v>15.4</v>
      </c>
      <c r="BK5" s="25">
        <v>-48.5</v>
      </c>
      <c r="BL5" s="25">
        <v>-24</v>
      </c>
      <c r="BM5" s="25">
        <v>-42.8</v>
      </c>
      <c r="BN5" s="25">
        <v>-40.299999999999997</v>
      </c>
      <c r="BO5" s="25">
        <v>-20.9</v>
      </c>
      <c r="BP5" s="25">
        <v>-26.2</v>
      </c>
      <c r="BQ5" s="25">
        <v>-44.5</v>
      </c>
      <c r="BR5" s="25">
        <v>-2.6999999999999886</v>
      </c>
      <c r="BS5" s="25">
        <v>-28.5</v>
      </c>
      <c r="BT5" s="25">
        <v>87.000000000000028</v>
      </c>
      <c r="BU5" s="25">
        <v>-22.599999999999966</v>
      </c>
      <c r="BV5" s="25">
        <v>-7.5999999999999943</v>
      </c>
      <c r="BW5" s="25">
        <v>-21</v>
      </c>
      <c r="BX5" s="25">
        <v>37.199999999999989</v>
      </c>
      <c r="BY5" s="25">
        <v>71.099999999999994</v>
      </c>
      <c r="BZ5" s="25">
        <v>22.5</v>
      </c>
      <c r="CA5" s="25">
        <v>22.5</v>
      </c>
      <c r="CB5" s="25">
        <v>-14.5</v>
      </c>
      <c r="CC5" s="25">
        <v>-27.4</v>
      </c>
      <c r="CD5" s="25">
        <v>56.8</v>
      </c>
      <c r="CE5" s="25">
        <v>23.4</v>
      </c>
      <c r="CF5" s="25">
        <v>2</v>
      </c>
      <c r="CG5" s="25">
        <v>9.2999999999999972</v>
      </c>
      <c r="CH5" s="25">
        <v>41.7</v>
      </c>
      <c r="CI5" s="25">
        <v>10.5</v>
      </c>
      <c r="CJ5" s="25">
        <v>6.6</v>
      </c>
      <c r="CK5" s="25">
        <v>53.6</v>
      </c>
      <c r="CL5" s="25">
        <v>-51.099999999999994</v>
      </c>
      <c r="CM5" s="25">
        <v>-23.299999999999997</v>
      </c>
      <c r="CN5" s="25">
        <v>27.1</v>
      </c>
      <c r="CO5" s="25">
        <v>6.6000000000000014</v>
      </c>
      <c r="CP5" s="25">
        <v>26.900000000000006</v>
      </c>
      <c r="CQ5" s="25">
        <v>20.100000000000001</v>
      </c>
      <c r="CR5" s="25">
        <v>43.400000000000006</v>
      </c>
      <c r="CS5" s="25">
        <v>113.4</v>
      </c>
      <c r="CT5" s="26"/>
      <c r="CU5" s="26"/>
      <c r="CV5" s="26"/>
      <c r="CW5" s="27"/>
      <c r="CX5" s="132">
        <f t="array" ref="CX5">SUMPRODUCT(B5:CW5*0.25)</f>
        <v>-231.87499999999997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203.53</v>
      </c>
      <c r="C8" s="138">
        <v>215</v>
      </c>
      <c r="D8" s="138">
        <v>194.83</v>
      </c>
      <c r="E8" s="138">
        <v>169.87</v>
      </c>
      <c r="F8" s="138">
        <v>171.87</v>
      </c>
      <c r="G8" s="138">
        <v>159.37</v>
      </c>
      <c r="H8" s="138">
        <v>156.01</v>
      </c>
      <c r="I8" s="138">
        <v>153.41</v>
      </c>
      <c r="J8" s="138">
        <v>151.19999999999999</v>
      </c>
      <c r="K8" s="138">
        <v>151.19999999999999</v>
      </c>
      <c r="L8" s="138">
        <v>155.55000000000001</v>
      </c>
      <c r="M8" s="138">
        <v>156</v>
      </c>
      <c r="N8" s="138">
        <v>158.26</v>
      </c>
      <c r="O8" s="138">
        <v>158</v>
      </c>
      <c r="P8" s="138">
        <v>155.07</v>
      </c>
      <c r="Q8" s="138">
        <v>154.51</v>
      </c>
      <c r="R8" s="138">
        <v>152.4</v>
      </c>
      <c r="S8" s="138">
        <v>153.6</v>
      </c>
      <c r="T8" s="138">
        <v>152.82</v>
      </c>
      <c r="U8" s="138">
        <v>157.05000000000001</v>
      </c>
      <c r="V8" s="138">
        <v>171.57</v>
      </c>
      <c r="W8" s="138">
        <v>177.31</v>
      </c>
      <c r="X8" s="138">
        <v>179.49</v>
      </c>
      <c r="Y8" s="138">
        <v>191.26</v>
      </c>
      <c r="Z8" s="138">
        <v>187.16</v>
      </c>
      <c r="AA8" s="138">
        <v>191.98</v>
      </c>
      <c r="AB8" s="138">
        <v>197.83</v>
      </c>
      <c r="AC8" s="138">
        <v>204.18</v>
      </c>
      <c r="AD8" s="138">
        <v>215.5</v>
      </c>
      <c r="AE8" s="138">
        <v>205.91</v>
      </c>
      <c r="AF8" s="138">
        <v>195.21</v>
      </c>
      <c r="AG8" s="138">
        <v>179.86</v>
      </c>
      <c r="AH8" s="138">
        <v>178.26</v>
      </c>
      <c r="AI8" s="138">
        <v>135.36000000000001</v>
      </c>
      <c r="AJ8" s="138">
        <v>142.27000000000001</v>
      </c>
      <c r="AK8" s="138">
        <v>132.93</v>
      </c>
      <c r="AL8" s="138">
        <v>157.93</v>
      </c>
      <c r="AM8" s="138">
        <v>137.37</v>
      </c>
      <c r="AN8" s="138">
        <v>124.07</v>
      </c>
      <c r="AO8" s="138">
        <v>109.41</v>
      </c>
      <c r="AP8" s="138">
        <v>128.05000000000001</v>
      </c>
      <c r="AQ8" s="138">
        <v>114.7</v>
      </c>
      <c r="AR8" s="138">
        <v>97.23</v>
      </c>
      <c r="AS8" s="138">
        <v>84.93</v>
      </c>
      <c r="AT8" s="138">
        <v>95.12</v>
      </c>
      <c r="AU8" s="138">
        <v>84</v>
      </c>
      <c r="AV8" s="138">
        <v>88.63</v>
      </c>
      <c r="AW8" s="138">
        <v>84.83</v>
      </c>
      <c r="AX8" s="138">
        <v>83.11</v>
      </c>
      <c r="AY8" s="138">
        <v>84.29</v>
      </c>
      <c r="AZ8" s="138">
        <v>88.55</v>
      </c>
      <c r="BA8" s="138">
        <v>86.29</v>
      </c>
      <c r="BB8" s="138">
        <v>84.68</v>
      </c>
      <c r="BC8" s="138">
        <v>83.59</v>
      </c>
      <c r="BD8" s="138">
        <v>88.75</v>
      </c>
      <c r="BE8" s="138">
        <v>91.17</v>
      </c>
      <c r="BF8" s="138">
        <v>83.62</v>
      </c>
      <c r="BG8" s="138">
        <v>91.25</v>
      </c>
      <c r="BH8" s="138">
        <v>93.29</v>
      </c>
      <c r="BI8" s="138">
        <v>100</v>
      </c>
      <c r="BJ8" s="138">
        <v>90.98</v>
      </c>
      <c r="BK8" s="138">
        <v>105.23</v>
      </c>
      <c r="BL8" s="138">
        <v>114.56</v>
      </c>
      <c r="BM8" s="138">
        <v>134.08000000000001</v>
      </c>
      <c r="BN8" s="138">
        <v>108.84</v>
      </c>
      <c r="BO8" s="138">
        <v>126.85</v>
      </c>
      <c r="BP8" s="138">
        <v>147.1</v>
      </c>
      <c r="BQ8" s="138">
        <v>181.5</v>
      </c>
      <c r="BR8" s="138">
        <v>190</v>
      </c>
      <c r="BS8" s="138">
        <v>192.04</v>
      </c>
      <c r="BT8" s="138">
        <v>212.44</v>
      </c>
      <c r="BU8" s="138">
        <v>216.92</v>
      </c>
      <c r="BV8" s="138">
        <v>216.94</v>
      </c>
      <c r="BW8" s="138">
        <v>225.56</v>
      </c>
      <c r="BX8" s="138">
        <v>236.85</v>
      </c>
      <c r="BY8" s="138">
        <v>248.29</v>
      </c>
      <c r="BZ8" s="138">
        <v>247.86</v>
      </c>
      <c r="CA8" s="138">
        <v>246.54</v>
      </c>
      <c r="CB8" s="138">
        <v>245.63</v>
      </c>
      <c r="CC8" s="138">
        <v>249.29</v>
      </c>
      <c r="CD8" s="138">
        <v>267.58999999999997</v>
      </c>
      <c r="CE8" s="138">
        <v>253.76</v>
      </c>
      <c r="CF8" s="138">
        <v>255.18</v>
      </c>
      <c r="CG8" s="138">
        <v>262.27</v>
      </c>
      <c r="CH8" s="138">
        <v>250.67</v>
      </c>
      <c r="CI8" s="138">
        <v>247.87</v>
      </c>
      <c r="CJ8" s="138">
        <v>226.56</v>
      </c>
      <c r="CK8" s="138">
        <v>217.07</v>
      </c>
      <c r="CL8" s="138">
        <v>245.89</v>
      </c>
      <c r="CM8" s="138">
        <v>238.15</v>
      </c>
      <c r="CN8" s="138">
        <v>240.84</v>
      </c>
      <c r="CO8" s="138">
        <v>242.51</v>
      </c>
      <c r="CP8" s="138">
        <v>220.66</v>
      </c>
      <c r="CQ8" s="138">
        <v>207.38</v>
      </c>
      <c r="CR8" s="138">
        <v>190</v>
      </c>
      <c r="CS8" s="138">
        <v>167.63</v>
      </c>
      <c r="CT8" s="139"/>
      <c r="CU8" s="139"/>
      <c r="CV8" s="139"/>
      <c r="CW8" s="140"/>
      <c r="CX8" s="141">
        <f>IF(SUM(B8:CW8)&lt;&gt;0,AVERAGEIF(B8:CW8,"&lt;&gt;"""),"")</f>
        <v>166.68770833333338</v>
      </c>
    </row>
    <row r="9" spans="1:102" ht="24.9" customHeight="1" thickBot="1" x14ac:dyDescent="0.3">
      <c r="A9" s="133" t="s">
        <v>6</v>
      </c>
      <c r="B9" s="42">
        <v>195.8075</v>
      </c>
      <c r="C9" s="43">
        <v>195.8075</v>
      </c>
      <c r="D9" s="43">
        <v>195.8075</v>
      </c>
      <c r="E9" s="43">
        <v>195.8075</v>
      </c>
      <c r="F9" s="43">
        <v>160.16499999999999</v>
      </c>
      <c r="G9" s="43">
        <v>160.16499999999999</v>
      </c>
      <c r="H9" s="43">
        <v>160.16499999999999</v>
      </c>
      <c r="I9" s="43">
        <v>160.16499999999999</v>
      </c>
      <c r="J9" s="43">
        <v>153.48750000000001</v>
      </c>
      <c r="K9" s="43">
        <v>153.48750000000001</v>
      </c>
      <c r="L9" s="43">
        <v>153.48750000000001</v>
      </c>
      <c r="M9" s="43">
        <v>153.48750000000001</v>
      </c>
      <c r="N9" s="43">
        <v>156.46</v>
      </c>
      <c r="O9" s="43">
        <v>156.46</v>
      </c>
      <c r="P9" s="43">
        <v>156.46</v>
      </c>
      <c r="Q9" s="43">
        <v>156.46</v>
      </c>
      <c r="R9" s="43">
        <v>153.9675</v>
      </c>
      <c r="S9" s="43">
        <v>153.9675</v>
      </c>
      <c r="T9" s="43">
        <v>153.9675</v>
      </c>
      <c r="U9" s="43">
        <v>153.9675</v>
      </c>
      <c r="V9" s="43">
        <v>179.9075</v>
      </c>
      <c r="W9" s="43">
        <v>179.9075</v>
      </c>
      <c r="X9" s="43">
        <v>179.9075</v>
      </c>
      <c r="Y9" s="43">
        <v>179.9075</v>
      </c>
      <c r="Z9" s="43">
        <v>195.28749999999999</v>
      </c>
      <c r="AA9" s="43">
        <v>195.28749999999999</v>
      </c>
      <c r="AB9" s="43">
        <v>195.28749999999999</v>
      </c>
      <c r="AC9" s="43">
        <v>195.28749999999999</v>
      </c>
      <c r="AD9" s="43">
        <v>199.12</v>
      </c>
      <c r="AE9" s="43">
        <v>199.12</v>
      </c>
      <c r="AF9" s="43">
        <v>199.12</v>
      </c>
      <c r="AG9" s="43">
        <v>199.12</v>
      </c>
      <c r="AH9" s="43">
        <v>147.20500000000001</v>
      </c>
      <c r="AI9" s="43">
        <v>147.20500000000001</v>
      </c>
      <c r="AJ9" s="43">
        <v>147.20500000000001</v>
      </c>
      <c r="AK9" s="43">
        <v>147.20500000000001</v>
      </c>
      <c r="AL9" s="43">
        <v>132.19499999999999</v>
      </c>
      <c r="AM9" s="43">
        <v>132.19499999999999</v>
      </c>
      <c r="AN9" s="43">
        <v>132.19499999999999</v>
      </c>
      <c r="AO9" s="43">
        <v>132.19499999999999</v>
      </c>
      <c r="AP9" s="43">
        <v>106.22750000000001</v>
      </c>
      <c r="AQ9" s="43">
        <v>106.22750000000001</v>
      </c>
      <c r="AR9" s="43">
        <v>106.22750000000001</v>
      </c>
      <c r="AS9" s="43">
        <v>106.22750000000001</v>
      </c>
      <c r="AT9" s="43">
        <v>88.144999999999996</v>
      </c>
      <c r="AU9" s="43">
        <v>88.144999999999996</v>
      </c>
      <c r="AV9" s="43">
        <v>88.144999999999996</v>
      </c>
      <c r="AW9" s="43">
        <v>88.144999999999996</v>
      </c>
      <c r="AX9" s="43">
        <v>85.56</v>
      </c>
      <c r="AY9" s="43">
        <v>85.56</v>
      </c>
      <c r="AZ9" s="43">
        <v>85.56</v>
      </c>
      <c r="BA9" s="43">
        <v>85.56</v>
      </c>
      <c r="BB9" s="43">
        <v>87.047499999999999</v>
      </c>
      <c r="BC9" s="43">
        <v>87.047499999999999</v>
      </c>
      <c r="BD9" s="43">
        <v>87.047499999999999</v>
      </c>
      <c r="BE9" s="43">
        <v>87.047499999999999</v>
      </c>
      <c r="BF9" s="43">
        <v>92.04</v>
      </c>
      <c r="BG9" s="43">
        <v>92.04</v>
      </c>
      <c r="BH9" s="43">
        <v>92.04</v>
      </c>
      <c r="BI9" s="43">
        <v>92.04</v>
      </c>
      <c r="BJ9" s="43">
        <v>111.21250000000001</v>
      </c>
      <c r="BK9" s="43">
        <v>111.21250000000001</v>
      </c>
      <c r="BL9" s="43">
        <v>111.21250000000001</v>
      </c>
      <c r="BM9" s="43">
        <v>111.21250000000001</v>
      </c>
      <c r="BN9" s="43">
        <v>141.07249999999999</v>
      </c>
      <c r="BO9" s="43">
        <v>141.07249999999999</v>
      </c>
      <c r="BP9" s="43">
        <v>141.07249999999999</v>
      </c>
      <c r="BQ9" s="43">
        <v>141.07249999999999</v>
      </c>
      <c r="BR9" s="43">
        <v>202.85</v>
      </c>
      <c r="BS9" s="43">
        <v>202.85</v>
      </c>
      <c r="BT9" s="43">
        <v>202.85</v>
      </c>
      <c r="BU9" s="43">
        <v>202.85</v>
      </c>
      <c r="BV9" s="43">
        <v>231.91</v>
      </c>
      <c r="BW9" s="43">
        <v>231.91</v>
      </c>
      <c r="BX9" s="43">
        <v>231.91</v>
      </c>
      <c r="BY9" s="43">
        <v>231.91</v>
      </c>
      <c r="BZ9" s="43">
        <v>247.33</v>
      </c>
      <c r="CA9" s="43">
        <v>247.33</v>
      </c>
      <c r="CB9" s="43">
        <v>247.33</v>
      </c>
      <c r="CC9" s="43">
        <v>247.33</v>
      </c>
      <c r="CD9" s="43">
        <v>259.7</v>
      </c>
      <c r="CE9" s="43">
        <v>259.7</v>
      </c>
      <c r="CF9" s="43">
        <v>259.7</v>
      </c>
      <c r="CG9" s="43">
        <v>259.7</v>
      </c>
      <c r="CH9" s="43">
        <v>235.54249999999999</v>
      </c>
      <c r="CI9" s="43">
        <v>235.54249999999999</v>
      </c>
      <c r="CJ9" s="43">
        <v>235.54249999999999</v>
      </c>
      <c r="CK9" s="43">
        <v>235.54249999999999</v>
      </c>
      <c r="CL9" s="43">
        <v>241.8475</v>
      </c>
      <c r="CM9" s="43">
        <v>241.8475</v>
      </c>
      <c r="CN9" s="43">
        <v>241.8475</v>
      </c>
      <c r="CO9" s="43">
        <v>241.8475</v>
      </c>
      <c r="CP9" s="43">
        <v>196.41749999999999</v>
      </c>
      <c r="CQ9" s="43">
        <v>196.41749999999999</v>
      </c>
      <c r="CR9" s="43">
        <v>196.41749999999999</v>
      </c>
      <c r="CS9" s="43">
        <v>196.41749999999999</v>
      </c>
      <c r="CT9" s="44"/>
      <c r="CU9" s="44"/>
      <c r="CV9" s="44"/>
      <c r="CW9" s="45"/>
      <c r="CX9" s="142">
        <f>IF(SUM(B9:CW9)&lt;&gt;0,AVERAGEIF(B9:CW9,"&lt;&gt;"""),"")</f>
        <v>166.68770833333335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/>
      <c r="C14" s="149"/>
      <c r="D14" s="149"/>
      <c r="E14" s="149"/>
      <c r="F14" s="149">
        <v>22.7</v>
      </c>
      <c r="G14" s="149">
        <v>65.7</v>
      </c>
      <c r="H14" s="149">
        <v>21.3</v>
      </c>
      <c r="I14" s="149">
        <v>53.9</v>
      </c>
      <c r="J14" s="149">
        <v>8</v>
      </c>
      <c r="K14" s="149">
        <v>27.3</v>
      </c>
      <c r="L14" s="149">
        <v>79.3</v>
      </c>
      <c r="M14" s="149">
        <v>115.8</v>
      </c>
      <c r="N14" s="149">
        <v>7.1</v>
      </c>
      <c r="O14" s="149">
        <v>44</v>
      </c>
      <c r="P14" s="149">
        <v>9.5</v>
      </c>
      <c r="Q14" s="149">
        <v>26.6</v>
      </c>
      <c r="R14" s="149">
        <v>35.799999999999997</v>
      </c>
      <c r="S14" s="149">
        <v>54.9</v>
      </c>
      <c r="T14" s="149">
        <v>18.399999999999999</v>
      </c>
      <c r="U14" s="149"/>
      <c r="V14" s="149"/>
      <c r="W14" s="149"/>
      <c r="X14" s="149">
        <v>89.5</v>
      </c>
      <c r="Y14" s="149">
        <v>101.4</v>
      </c>
      <c r="Z14" s="149">
        <v>52.7</v>
      </c>
      <c r="AA14" s="149">
        <v>34.299999999999997</v>
      </c>
      <c r="AB14" s="149">
        <v>110.8</v>
      </c>
      <c r="AC14" s="149">
        <v>92.1</v>
      </c>
      <c r="AD14" s="149"/>
      <c r="AE14" s="149">
        <v>70.599999999999994</v>
      </c>
      <c r="AF14" s="149">
        <v>49</v>
      </c>
      <c r="AG14" s="149">
        <v>39.299999999999997</v>
      </c>
      <c r="AH14" s="149"/>
      <c r="AI14" s="149"/>
      <c r="AJ14" s="149"/>
      <c r="AK14" s="149"/>
      <c r="AL14" s="149">
        <v>22.4</v>
      </c>
      <c r="AM14" s="149">
        <v>30.2</v>
      </c>
      <c r="AN14" s="149">
        <v>67.900000000000006</v>
      </c>
      <c r="AO14" s="149"/>
      <c r="AP14" s="149">
        <v>34.799999999999997</v>
      </c>
      <c r="AQ14" s="149">
        <v>52</v>
      </c>
      <c r="AR14" s="149"/>
      <c r="AS14" s="149">
        <v>45.2</v>
      </c>
      <c r="AT14" s="149">
        <v>37.200000000000003</v>
      </c>
      <c r="AU14" s="149">
        <v>170.4</v>
      </c>
      <c r="AV14" s="149">
        <v>151.19999999999999</v>
      </c>
      <c r="AW14" s="149">
        <v>65.5</v>
      </c>
      <c r="AX14" s="149">
        <v>106.9</v>
      </c>
      <c r="AY14" s="149">
        <v>19.3</v>
      </c>
      <c r="AZ14" s="149">
        <v>7.3</v>
      </c>
      <c r="BA14" s="149">
        <v>26.9</v>
      </c>
      <c r="BB14" s="149">
        <v>12.4</v>
      </c>
      <c r="BC14" s="149">
        <v>13.4</v>
      </c>
      <c r="BD14" s="149">
        <v>101.6</v>
      </c>
      <c r="BE14" s="149">
        <v>102.9</v>
      </c>
      <c r="BF14" s="149">
        <v>2.5</v>
      </c>
      <c r="BG14" s="149">
        <v>38.700000000000003</v>
      </c>
      <c r="BH14" s="149">
        <v>32.299999999999997</v>
      </c>
      <c r="BI14" s="149">
        <v>116.2</v>
      </c>
      <c r="BJ14" s="149"/>
      <c r="BK14" s="149">
        <v>48.5</v>
      </c>
      <c r="BL14" s="149">
        <v>24</v>
      </c>
      <c r="BM14" s="149">
        <v>42.8</v>
      </c>
      <c r="BN14" s="149">
        <v>40.299999999999997</v>
      </c>
      <c r="BO14" s="149">
        <v>20.9</v>
      </c>
      <c r="BP14" s="149">
        <v>26.2</v>
      </c>
      <c r="BQ14" s="149">
        <v>44.5</v>
      </c>
      <c r="BR14" s="149">
        <v>280.8</v>
      </c>
      <c r="BS14" s="149">
        <v>306.60000000000002</v>
      </c>
      <c r="BT14" s="149">
        <v>191.1</v>
      </c>
      <c r="BU14" s="149">
        <v>300.7</v>
      </c>
      <c r="BV14" s="149">
        <v>218.1</v>
      </c>
      <c r="BW14" s="149">
        <v>231.5</v>
      </c>
      <c r="BX14" s="149">
        <v>173.3</v>
      </c>
      <c r="BY14" s="149">
        <v>139.4</v>
      </c>
      <c r="BZ14" s="149"/>
      <c r="CA14" s="149"/>
      <c r="CB14" s="149">
        <v>37</v>
      </c>
      <c r="CC14" s="149">
        <v>49.9</v>
      </c>
      <c r="CD14" s="149"/>
      <c r="CE14" s="149">
        <v>33.4</v>
      </c>
      <c r="CF14" s="149">
        <v>54.8</v>
      </c>
      <c r="CG14" s="149">
        <v>47.5</v>
      </c>
      <c r="CH14" s="149"/>
      <c r="CI14" s="149"/>
      <c r="CJ14" s="149"/>
      <c r="CK14" s="149"/>
      <c r="CL14" s="149">
        <v>88.3</v>
      </c>
      <c r="CM14" s="149">
        <v>60.5</v>
      </c>
      <c r="CN14" s="149">
        <v>10.1</v>
      </c>
      <c r="CO14" s="149">
        <v>30.6</v>
      </c>
      <c r="CP14" s="149">
        <v>44.8</v>
      </c>
      <c r="CQ14" s="149">
        <v>51.6</v>
      </c>
      <c r="CR14" s="149">
        <v>28.3</v>
      </c>
      <c r="CS14" s="149"/>
      <c r="CT14" s="150"/>
      <c r="CU14" s="150"/>
      <c r="CV14" s="150"/>
      <c r="CW14" s="151"/>
      <c r="CX14" s="152">
        <f t="array" ref="CX14">SUMPRODUCT(B14:CW14*0.25)</f>
        <v>1278.1750000000004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3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22.7</v>
      </c>
      <c r="G17" s="160">
        <f t="shared" si="0"/>
        <v>65.7</v>
      </c>
      <c r="H17" s="160">
        <f t="shared" si="0"/>
        <v>21.3</v>
      </c>
      <c r="I17" s="160">
        <f t="shared" si="0"/>
        <v>53.9</v>
      </c>
      <c r="J17" s="160">
        <f t="shared" si="0"/>
        <v>8</v>
      </c>
      <c r="K17" s="160">
        <f t="shared" si="0"/>
        <v>27.3</v>
      </c>
      <c r="L17" s="160">
        <f t="shared" si="0"/>
        <v>79.3</v>
      </c>
      <c r="M17" s="160">
        <f t="shared" si="0"/>
        <v>115.8</v>
      </c>
      <c r="N17" s="160">
        <f t="shared" si="0"/>
        <v>7.1</v>
      </c>
      <c r="O17" s="160">
        <f t="shared" si="0"/>
        <v>44</v>
      </c>
      <c r="P17" s="160">
        <f t="shared" si="0"/>
        <v>9.5</v>
      </c>
      <c r="Q17" s="160">
        <f t="shared" si="0"/>
        <v>26.6</v>
      </c>
      <c r="R17" s="160">
        <f t="shared" si="0"/>
        <v>35.799999999999997</v>
      </c>
      <c r="S17" s="160">
        <f t="shared" si="0"/>
        <v>54.9</v>
      </c>
      <c r="T17" s="160">
        <f t="shared" si="0"/>
        <v>18.399999999999999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89.5</v>
      </c>
      <c r="Y17" s="160">
        <f t="shared" si="0"/>
        <v>101.4</v>
      </c>
      <c r="Z17" s="160">
        <f t="shared" si="0"/>
        <v>52.7</v>
      </c>
      <c r="AA17" s="160">
        <f t="shared" si="0"/>
        <v>34.299999999999997</v>
      </c>
      <c r="AB17" s="160">
        <f t="shared" si="0"/>
        <v>110.8</v>
      </c>
      <c r="AC17" s="160">
        <f t="shared" si="0"/>
        <v>92.1</v>
      </c>
      <c r="AD17" s="160">
        <f t="shared" si="0"/>
        <v>0</v>
      </c>
      <c r="AE17" s="160">
        <f t="shared" si="0"/>
        <v>70.599999999999994</v>
      </c>
      <c r="AF17" s="160">
        <f t="shared" si="0"/>
        <v>49</v>
      </c>
      <c r="AG17" s="160">
        <f t="shared" si="0"/>
        <v>39.299999999999997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22.4</v>
      </c>
      <c r="AM17" s="160">
        <f t="shared" si="0"/>
        <v>30.2</v>
      </c>
      <c r="AN17" s="160">
        <f t="shared" si="0"/>
        <v>67.900000000000006</v>
      </c>
      <c r="AO17" s="160">
        <f t="shared" si="0"/>
        <v>0</v>
      </c>
      <c r="AP17" s="160">
        <f t="shared" si="0"/>
        <v>34.799999999999997</v>
      </c>
      <c r="AQ17" s="160">
        <f t="shared" si="0"/>
        <v>52</v>
      </c>
      <c r="AR17" s="160">
        <f t="shared" si="0"/>
        <v>0</v>
      </c>
      <c r="AS17" s="160">
        <f t="shared" si="0"/>
        <v>45.2</v>
      </c>
      <c r="AT17" s="160">
        <f t="shared" si="0"/>
        <v>37.200000000000003</v>
      </c>
      <c r="AU17" s="160">
        <f t="shared" si="0"/>
        <v>170.4</v>
      </c>
      <c r="AV17" s="160">
        <f t="shared" si="0"/>
        <v>151.19999999999999</v>
      </c>
      <c r="AW17" s="160">
        <f t="shared" si="0"/>
        <v>65.5</v>
      </c>
      <c r="AX17" s="160">
        <f t="shared" si="0"/>
        <v>106.9</v>
      </c>
      <c r="AY17" s="160">
        <f t="shared" si="0"/>
        <v>19.3</v>
      </c>
      <c r="AZ17" s="160">
        <f t="shared" si="0"/>
        <v>7.3</v>
      </c>
      <c r="BA17" s="160">
        <f t="shared" si="0"/>
        <v>26.9</v>
      </c>
      <c r="BB17" s="160">
        <f t="shared" si="0"/>
        <v>12.4</v>
      </c>
      <c r="BC17" s="160">
        <f t="shared" si="0"/>
        <v>13.4</v>
      </c>
      <c r="BD17" s="160">
        <f t="shared" si="0"/>
        <v>101.6</v>
      </c>
      <c r="BE17" s="160">
        <f t="shared" si="0"/>
        <v>102.9</v>
      </c>
      <c r="BF17" s="160">
        <f t="shared" si="0"/>
        <v>2.5</v>
      </c>
      <c r="BG17" s="160">
        <f t="shared" si="0"/>
        <v>38.700000000000003</v>
      </c>
      <c r="BH17" s="160">
        <f t="shared" si="0"/>
        <v>32.299999999999997</v>
      </c>
      <c r="BI17" s="160">
        <f t="shared" si="0"/>
        <v>116.2</v>
      </c>
      <c r="BJ17" s="160">
        <f t="shared" si="0"/>
        <v>0</v>
      </c>
      <c r="BK17" s="160">
        <f t="shared" si="0"/>
        <v>48.5</v>
      </c>
      <c r="BL17" s="160">
        <f t="shared" si="0"/>
        <v>24</v>
      </c>
      <c r="BM17" s="160">
        <f t="shared" si="0"/>
        <v>42.8</v>
      </c>
      <c r="BN17" s="160">
        <f t="shared" si="0"/>
        <v>40.299999999999997</v>
      </c>
      <c r="BO17" s="160">
        <f t="shared" ref="BO17:CW17" si="1">SUM(BO12:BO16)</f>
        <v>20.9</v>
      </c>
      <c r="BP17" s="160">
        <f t="shared" si="1"/>
        <v>26.2</v>
      </c>
      <c r="BQ17" s="160">
        <f t="shared" si="1"/>
        <v>44.5</v>
      </c>
      <c r="BR17" s="160">
        <f t="shared" si="1"/>
        <v>280.8</v>
      </c>
      <c r="BS17" s="160">
        <f t="shared" si="1"/>
        <v>306.60000000000002</v>
      </c>
      <c r="BT17" s="160">
        <f t="shared" si="1"/>
        <v>191.1</v>
      </c>
      <c r="BU17" s="160">
        <f t="shared" si="1"/>
        <v>300.7</v>
      </c>
      <c r="BV17" s="160">
        <f t="shared" si="1"/>
        <v>218.1</v>
      </c>
      <c r="BW17" s="160">
        <f t="shared" si="1"/>
        <v>231.5</v>
      </c>
      <c r="BX17" s="160">
        <f t="shared" si="1"/>
        <v>173.3</v>
      </c>
      <c r="BY17" s="160">
        <f t="shared" si="1"/>
        <v>139.4</v>
      </c>
      <c r="BZ17" s="160">
        <f t="shared" si="1"/>
        <v>0</v>
      </c>
      <c r="CA17" s="160">
        <f t="shared" si="1"/>
        <v>0</v>
      </c>
      <c r="CB17" s="160">
        <f t="shared" si="1"/>
        <v>37</v>
      </c>
      <c r="CC17" s="160">
        <f t="shared" si="1"/>
        <v>49.9</v>
      </c>
      <c r="CD17" s="160">
        <f t="shared" si="1"/>
        <v>0</v>
      </c>
      <c r="CE17" s="160">
        <f t="shared" si="1"/>
        <v>33.4</v>
      </c>
      <c r="CF17" s="160">
        <f t="shared" si="1"/>
        <v>54.8</v>
      </c>
      <c r="CG17" s="160">
        <f t="shared" si="1"/>
        <v>47.5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88.3</v>
      </c>
      <c r="CM17" s="160">
        <f t="shared" si="1"/>
        <v>60.5</v>
      </c>
      <c r="CN17" s="160">
        <f t="shared" si="1"/>
        <v>10.1</v>
      </c>
      <c r="CO17" s="160">
        <f t="shared" si="1"/>
        <v>30.6</v>
      </c>
      <c r="CP17" s="160">
        <f t="shared" si="1"/>
        <v>44.8</v>
      </c>
      <c r="CQ17" s="160">
        <f t="shared" si="1"/>
        <v>51.6</v>
      </c>
      <c r="CR17" s="160">
        <f t="shared" si="1"/>
        <v>28.3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1278.1750000000004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>
        <v>37.700000000000003</v>
      </c>
      <c r="C22" s="149">
        <v>64.7</v>
      </c>
      <c r="D22" s="149">
        <v>53.2</v>
      </c>
      <c r="E22" s="149">
        <v>57.7</v>
      </c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>
        <v>98.6</v>
      </c>
      <c r="V22" s="149">
        <v>204.2</v>
      </c>
      <c r="W22" s="149">
        <v>45.9</v>
      </c>
      <c r="X22" s="149"/>
      <c r="Y22" s="149"/>
      <c r="Z22" s="149"/>
      <c r="AA22" s="149"/>
      <c r="AB22" s="149"/>
      <c r="AC22" s="149"/>
      <c r="AD22" s="149">
        <v>57.8</v>
      </c>
      <c r="AE22" s="149"/>
      <c r="AF22" s="149"/>
      <c r="AG22" s="149"/>
      <c r="AH22" s="149">
        <v>200.6</v>
      </c>
      <c r="AI22" s="149">
        <v>217.8</v>
      </c>
      <c r="AJ22" s="149">
        <v>156.5</v>
      </c>
      <c r="AK22" s="149">
        <v>14.7</v>
      </c>
      <c r="AL22" s="149"/>
      <c r="AM22" s="149"/>
      <c r="AN22" s="149"/>
      <c r="AO22" s="149">
        <v>37.1</v>
      </c>
      <c r="AP22" s="149"/>
      <c r="AQ22" s="149"/>
      <c r="AR22" s="149">
        <v>62</v>
      </c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>
        <v>15.4</v>
      </c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>
        <v>41.7</v>
      </c>
      <c r="CI22" s="149">
        <v>10.5</v>
      </c>
      <c r="CJ22" s="149">
        <v>6.6</v>
      </c>
      <c r="CK22" s="149">
        <v>53.6</v>
      </c>
      <c r="CL22" s="149"/>
      <c r="CM22" s="149"/>
      <c r="CN22" s="149"/>
      <c r="CO22" s="149"/>
      <c r="CP22" s="149"/>
      <c r="CQ22" s="149"/>
      <c r="CR22" s="149"/>
      <c r="CS22" s="149">
        <v>41.7</v>
      </c>
      <c r="CT22" s="150"/>
      <c r="CU22" s="150"/>
      <c r="CV22" s="150"/>
      <c r="CW22" s="151"/>
      <c r="CX22" s="152">
        <f t="array" ref="CX22">SUMPRODUCT(B22:CW22*0.25)</f>
        <v>369.49999999999994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278.10000000000002</v>
      </c>
      <c r="BS24" s="155">
        <v>278.10000000000002</v>
      </c>
      <c r="BT24" s="155">
        <v>278.10000000000002</v>
      </c>
      <c r="BU24" s="155">
        <v>278.10000000000002</v>
      </c>
      <c r="BV24" s="155">
        <v>210.5</v>
      </c>
      <c r="BW24" s="155">
        <v>210.5</v>
      </c>
      <c r="BX24" s="155">
        <v>210.5</v>
      </c>
      <c r="BY24" s="155">
        <v>210.5</v>
      </c>
      <c r="BZ24" s="155">
        <v>22.5</v>
      </c>
      <c r="CA24" s="155">
        <v>22.5</v>
      </c>
      <c r="CB24" s="155">
        <v>22.5</v>
      </c>
      <c r="CC24" s="155">
        <v>22.5</v>
      </c>
      <c r="CD24" s="155">
        <v>56.8</v>
      </c>
      <c r="CE24" s="155">
        <v>56.8</v>
      </c>
      <c r="CF24" s="155">
        <v>56.8</v>
      </c>
      <c r="CG24" s="155">
        <v>56.8</v>
      </c>
      <c r="CH24" s="155"/>
      <c r="CI24" s="155"/>
      <c r="CJ24" s="155"/>
      <c r="CK24" s="155"/>
      <c r="CL24" s="155">
        <v>37.200000000000003</v>
      </c>
      <c r="CM24" s="155">
        <v>37.200000000000003</v>
      </c>
      <c r="CN24" s="155">
        <v>37.200000000000003</v>
      </c>
      <c r="CO24" s="155">
        <v>37.200000000000003</v>
      </c>
      <c r="CP24" s="155">
        <v>71.7</v>
      </c>
      <c r="CQ24" s="155">
        <v>71.7</v>
      </c>
      <c r="CR24" s="155">
        <v>71.7</v>
      </c>
      <c r="CS24" s="155">
        <v>71.7</v>
      </c>
      <c r="CT24" s="156"/>
      <c r="CU24" s="156"/>
      <c r="CV24" s="156"/>
      <c r="CW24" s="157"/>
      <c r="CX24" s="158">
        <f t="array" ref="CX24">SUMPRODUCT(B24:CW24*0.25)</f>
        <v>676.79999999999984</v>
      </c>
    </row>
    <row r="25" spans="1:102" ht="30" customHeight="1" thickBot="1" x14ac:dyDescent="0.3">
      <c r="A25" s="105" t="s">
        <v>52</v>
      </c>
      <c r="B25" s="159">
        <f>SUM(B20:B24)</f>
        <v>37.700000000000003</v>
      </c>
      <c r="C25" s="160">
        <f t="shared" ref="C25:BN25" si="2">SUM(C20:C24)</f>
        <v>64.7</v>
      </c>
      <c r="D25" s="160">
        <f t="shared" si="2"/>
        <v>53.2</v>
      </c>
      <c r="E25" s="160">
        <f t="shared" si="2"/>
        <v>57.7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98.6</v>
      </c>
      <c r="V25" s="160">
        <f t="shared" si="2"/>
        <v>204.2</v>
      </c>
      <c r="W25" s="160">
        <f t="shared" si="2"/>
        <v>45.9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57.8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200.6</v>
      </c>
      <c r="AI25" s="160">
        <f t="shared" si="2"/>
        <v>217.8</v>
      </c>
      <c r="AJ25" s="160">
        <f t="shared" si="2"/>
        <v>156.5</v>
      </c>
      <c r="AK25" s="160">
        <f t="shared" si="2"/>
        <v>14.7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37.1</v>
      </c>
      <c r="AP25" s="160">
        <f t="shared" si="2"/>
        <v>0</v>
      </c>
      <c r="AQ25" s="160">
        <f t="shared" si="2"/>
        <v>0</v>
      </c>
      <c r="AR25" s="160">
        <f t="shared" si="2"/>
        <v>62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15.4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278.10000000000002</v>
      </c>
      <c r="BS25" s="160">
        <f t="shared" si="3"/>
        <v>278.10000000000002</v>
      </c>
      <c r="BT25" s="160">
        <f t="shared" si="3"/>
        <v>278.10000000000002</v>
      </c>
      <c r="BU25" s="160">
        <f t="shared" si="3"/>
        <v>278.10000000000002</v>
      </c>
      <c r="BV25" s="160">
        <f t="shared" si="3"/>
        <v>210.5</v>
      </c>
      <c r="BW25" s="160">
        <f t="shared" si="3"/>
        <v>210.5</v>
      </c>
      <c r="BX25" s="160">
        <f t="shared" si="3"/>
        <v>210.5</v>
      </c>
      <c r="BY25" s="160">
        <f t="shared" si="3"/>
        <v>210.5</v>
      </c>
      <c r="BZ25" s="160">
        <f t="shared" si="3"/>
        <v>22.5</v>
      </c>
      <c r="CA25" s="160">
        <f t="shared" si="3"/>
        <v>22.5</v>
      </c>
      <c r="CB25" s="160">
        <f t="shared" si="3"/>
        <v>22.5</v>
      </c>
      <c r="CC25" s="160">
        <f t="shared" si="3"/>
        <v>22.5</v>
      </c>
      <c r="CD25" s="160">
        <f t="shared" si="3"/>
        <v>56.8</v>
      </c>
      <c r="CE25" s="160">
        <f t="shared" si="3"/>
        <v>56.8</v>
      </c>
      <c r="CF25" s="160">
        <f t="shared" si="3"/>
        <v>56.8</v>
      </c>
      <c r="CG25" s="160">
        <f t="shared" si="3"/>
        <v>56.8</v>
      </c>
      <c r="CH25" s="160">
        <f t="shared" si="3"/>
        <v>41.7</v>
      </c>
      <c r="CI25" s="160">
        <f t="shared" si="3"/>
        <v>10.5</v>
      </c>
      <c r="CJ25" s="160">
        <f t="shared" si="3"/>
        <v>6.6</v>
      </c>
      <c r="CK25" s="160">
        <f t="shared" si="3"/>
        <v>53.6</v>
      </c>
      <c r="CL25" s="160">
        <f t="shared" si="3"/>
        <v>37.200000000000003</v>
      </c>
      <c r="CM25" s="160">
        <f t="shared" si="3"/>
        <v>37.200000000000003</v>
      </c>
      <c r="CN25" s="160">
        <f t="shared" si="3"/>
        <v>37.200000000000003</v>
      </c>
      <c r="CO25" s="160">
        <f t="shared" si="3"/>
        <v>37.200000000000003</v>
      </c>
      <c r="CP25" s="160">
        <f t="shared" si="3"/>
        <v>71.7</v>
      </c>
      <c r="CQ25" s="160">
        <f t="shared" si="3"/>
        <v>71.7</v>
      </c>
      <c r="CR25" s="160">
        <f t="shared" si="3"/>
        <v>71.7</v>
      </c>
      <c r="CS25" s="160">
        <f t="shared" si="3"/>
        <v>113.4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1046.2999999999997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2026-08-23T20:30:12Z</dcterms:created>
  <dcterms:modified xsi:type="dcterms:W3CDTF">2026-08-23T20:30:15Z</dcterms:modified>
</cp:coreProperties>
</file>