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<sst xmlns="http://schemas.openxmlformats.org/spreadsheetml/2006/main" count="122" uniqueCount="56">
  <si>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06/02/2026 16:28:42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</si>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</sst>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F79-45AE-89D4-D8A08484A27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64">
                  <c:v>65</c:v>
                </c:pt>
                <c:pt idx="65">
                  <c:v>65</c:v>
                </c:pt>
                <c:pt idx="66">
                  <c:v>65</c:v>
                </c:pt>
                <c:pt idx="67">
                  <c:v>65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  <c:pt idx="76">
                  <c:v>65</c:v>
                </c:pt>
                <c:pt idx="77">
                  <c:v>65</c:v>
                </c:pt>
                <c:pt idx="78">
                  <c:v>65</c:v>
                </c:pt>
                <c:pt idx="79">
                  <c:v>65</c:v>
                </c:pt>
                <c:pt idx="84">
                  <c:v>23</c:v>
                </c:pt>
                <c:pt idx="85">
                  <c:v>23</c:v>
                </c:pt>
                <c:pt idx="86">
                  <c:v>23</c:v>
                </c:pt>
                <c:pt idx="87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79-45AE-89D4-D8A08484A27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9.1999999999999993</c:v>
                </c:pt>
                <c:pt idx="49">
                  <c:v>9.1999999999999993</c:v>
                </c:pt>
                <c:pt idx="50">
                  <c:v>9.1999999999999993</c:v>
                </c:pt>
                <c:pt idx="51">
                  <c:v>8.8000000000000007</c:v>
                </c:pt>
                <c:pt idx="52">
                  <c:v>6.4</c:v>
                </c:pt>
                <c:pt idx="53">
                  <c:v>6.4</c:v>
                </c:pt>
                <c:pt idx="54">
                  <c:v>6.4</c:v>
                </c:pt>
                <c:pt idx="55">
                  <c:v>6.4</c:v>
                </c:pt>
                <c:pt idx="56">
                  <c:v>36.799999999999997</c:v>
                </c:pt>
                <c:pt idx="57">
                  <c:v>36.799999999999997</c:v>
                </c:pt>
                <c:pt idx="58">
                  <c:v>36.799999999999997</c:v>
                </c:pt>
                <c:pt idx="59">
                  <c:v>37.200000000000003</c:v>
                </c:pt>
                <c:pt idx="60">
                  <c:v>34.799999999999997</c:v>
                </c:pt>
                <c:pt idx="61">
                  <c:v>34.799999999999997</c:v>
                </c:pt>
                <c:pt idx="64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79-45AE-89D4-D8A08484A27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">
                  <c:v>0.52</c:v>
                </c:pt>
                <c:pt idx="6">
                  <c:v>0.52</c:v>
                </c:pt>
                <c:pt idx="11">
                  <c:v>0.52</c:v>
                </c:pt>
                <c:pt idx="12">
                  <c:v>0.52</c:v>
                </c:pt>
                <c:pt idx="24">
                  <c:v>0.56000000000000005</c:v>
                </c:pt>
                <c:pt idx="25">
                  <c:v>1.08</c:v>
                </c:pt>
                <c:pt idx="26">
                  <c:v>0.52</c:v>
                </c:pt>
                <c:pt idx="35">
                  <c:v>3.4289999999999998</c:v>
                </c:pt>
                <c:pt idx="43">
                  <c:v>0.1</c:v>
                </c:pt>
                <c:pt idx="64">
                  <c:v>0.52</c:v>
                </c:pt>
                <c:pt idx="65">
                  <c:v>0.56000000000000005</c:v>
                </c:pt>
                <c:pt idx="66">
                  <c:v>0.56000000000000005</c:v>
                </c:pt>
                <c:pt idx="67">
                  <c:v>0.52</c:v>
                </c:pt>
                <c:pt idx="71">
                  <c:v>1.08</c:v>
                </c:pt>
                <c:pt idx="72">
                  <c:v>1.56</c:v>
                </c:pt>
                <c:pt idx="73">
                  <c:v>1.56</c:v>
                </c:pt>
                <c:pt idx="74">
                  <c:v>1.56</c:v>
                </c:pt>
                <c:pt idx="75">
                  <c:v>1.6</c:v>
                </c:pt>
                <c:pt idx="76">
                  <c:v>0.52</c:v>
                </c:pt>
                <c:pt idx="77">
                  <c:v>0.62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F79-45AE-89D4-D8A08484A27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F79-45AE-89D4-D8A08484A27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F79-45AE-89D4-D8A08484A27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F79-45AE-89D4-D8A08484A27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F79-45AE-89D4-D8A08484A27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F79-45AE-89D4-D8A08484A27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2">
                  <c:v>81.349999999999994</c:v>
                </c:pt>
                <c:pt idx="63">
                  <c:v>69.465000000000003</c:v>
                </c:pt>
                <c:pt idx="64">
                  <c:v>36.177999999999997</c:v>
                </c:pt>
                <c:pt idx="65">
                  <c:v>10.333</c:v>
                </c:pt>
                <c:pt idx="66">
                  <c:v>37.090999999999994</c:v>
                </c:pt>
                <c:pt idx="67">
                  <c:v>6.16</c:v>
                </c:pt>
                <c:pt idx="68">
                  <c:v>34.333999999999996</c:v>
                </c:pt>
                <c:pt idx="69">
                  <c:v>63.069999999999993</c:v>
                </c:pt>
                <c:pt idx="70">
                  <c:v>53.936</c:v>
                </c:pt>
                <c:pt idx="71">
                  <c:v>30.285</c:v>
                </c:pt>
                <c:pt idx="72">
                  <c:v>38.768000000000001</c:v>
                </c:pt>
                <c:pt idx="73">
                  <c:v>38.113</c:v>
                </c:pt>
                <c:pt idx="74">
                  <c:v>39.472000000000001</c:v>
                </c:pt>
                <c:pt idx="75">
                  <c:v>41.271999999999998</c:v>
                </c:pt>
                <c:pt idx="76">
                  <c:v>28.111000000000001</c:v>
                </c:pt>
                <c:pt idx="77">
                  <c:v>32.404000000000003</c:v>
                </c:pt>
                <c:pt idx="78">
                  <c:v>40.856000000000002</c:v>
                </c:pt>
                <c:pt idx="79">
                  <c:v>34.795999999999999</c:v>
                </c:pt>
                <c:pt idx="80">
                  <c:v>69.603999999999999</c:v>
                </c:pt>
                <c:pt idx="81">
                  <c:v>72.463999999999999</c:v>
                </c:pt>
                <c:pt idx="82">
                  <c:v>75.302999999999997</c:v>
                </c:pt>
                <c:pt idx="83">
                  <c:v>88.256</c:v>
                </c:pt>
                <c:pt idx="84">
                  <c:v>88.09899999999999</c:v>
                </c:pt>
                <c:pt idx="85">
                  <c:v>49.953000000000003</c:v>
                </c:pt>
                <c:pt idx="86">
                  <c:v>84.067999999999998</c:v>
                </c:pt>
                <c:pt idx="87">
                  <c:v>58.594000000000001</c:v>
                </c:pt>
                <c:pt idx="88">
                  <c:v>104.00399999999999</c:v>
                </c:pt>
                <c:pt idx="89">
                  <c:v>80.748000000000005</c:v>
                </c:pt>
                <c:pt idx="90">
                  <c:v>81.959000000000003</c:v>
                </c:pt>
                <c:pt idx="91">
                  <c:v>84.965000000000003</c:v>
                </c:pt>
                <c:pt idx="92">
                  <c:v>77.170999999999992</c:v>
                </c:pt>
                <c:pt idx="93">
                  <c:v>73.855000000000004</c:v>
                </c:pt>
                <c:pt idx="94">
                  <c:v>71.918999999999997</c:v>
                </c:pt>
                <c:pt idx="95">
                  <c:v>65.808000000000007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F79-45AE-89D4-D8A08484A27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1.8</c:v>
                </c:pt>
                <c:pt idx="2">
                  <c:v>6.3</c:v>
                </c:pt>
                <c:pt idx="3">
                  <c:v>14.1</c:v>
                </c:pt>
                <c:pt idx="4">
                  <c:v>4.8</c:v>
                </c:pt>
                <c:pt idx="5">
                  <c:v>10.5</c:v>
                </c:pt>
                <c:pt idx="6">
                  <c:v>13.7</c:v>
                </c:pt>
                <c:pt idx="7">
                  <c:v>15.2</c:v>
                </c:pt>
                <c:pt idx="8">
                  <c:v>14.2</c:v>
                </c:pt>
                <c:pt idx="9">
                  <c:v>11.6</c:v>
                </c:pt>
                <c:pt idx="10">
                  <c:v>13.7</c:v>
                </c:pt>
                <c:pt idx="11">
                  <c:v>0</c:v>
                </c:pt>
                <c:pt idx="12">
                  <c:v>6.5</c:v>
                </c:pt>
                <c:pt idx="13">
                  <c:v>6.1</c:v>
                </c:pt>
                <c:pt idx="14">
                  <c:v>5.2</c:v>
                </c:pt>
                <c:pt idx="15">
                  <c:v>7.1</c:v>
                </c:pt>
                <c:pt idx="16">
                  <c:v>1.4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3.1</c:v>
                </c:pt>
                <c:pt idx="25">
                  <c:v>8.3000000000000007</c:v>
                </c:pt>
                <c:pt idx="26">
                  <c:v>1.1000000000000001</c:v>
                </c:pt>
                <c:pt idx="27">
                  <c:v>0.4</c:v>
                </c:pt>
                <c:pt idx="28">
                  <c:v>0</c:v>
                </c:pt>
                <c:pt idx="29">
                  <c:v>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28.7</c:v>
                </c:pt>
                <c:pt idx="68">
                  <c:v>19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F79-45AE-89D4-D8A08484A27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16.175000000000001</c:v>
                </c:pt>
                <c:pt idx="1">
                  <c:v>14.914</c:v>
                </c:pt>
                <c:pt idx="2">
                  <c:v>12.589</c:v>
                </c:pt>
                <c:pt idx="3">
                  <c:v>9.6869999999999994</c:v>
                </c:pt>
                <c:pt idx="4">
                  <c:v>11.29</c:v>
                </c:pt>
                <c:pt idx="5">
                  <c:v>8.3529999999999998</c:v>
                </c:pt>
                <c:pt idx="6">
                  <c:v>5.9219999999999997</c:v>
                </c:pt>
                <c:pt idx="7">
                  <c:v>5.6559999999999997</c:v>
                </c:pt>
                <c:pt idx="8">
                  <c:v>5.8410000000000002</c:v>
                </c:pt>
                <c:pt idx="9">
                  <c:v>6.5140000000000002</c:v>
                </c:pt>
                <c:pt idx="10">
                  <c:v>5.7039999999999997</c:v>
                </c:pt>
                <c:pt idx="11">
                  <c:v>12.785</c:v>
                </c:pt>
                <c:pt idx="12">
                  <c:v>13.057</c:v>
                </c:pt>
                <c:pt idx="13">
                  <c:v>13.848000000000001</c:v>
                </c:pt>
                <c:pt idx="14">
                  <c:v>14.54</c:v>
                </c:pt>
                <c:pt idx="15">
                  <c:v>12.787000000000001</c:v>
                </c:pt>
                <c:pt idx="16">
                  <c:v>16.734000000000002</c:v>
                </c:pt>
                <c:pt idx="17">
                  <c:v>11.004</c:v>
                </c:pt>
                <c:pt idx="18">
                  <c:v>11.564</c:v>
                </c:pt>
                <c:pt idx="19">
                  <c:v>11.202999999999999</c:v>
                </c:pt>
                <c:pt idx="20">
                  <c:v>12.622999999999999</c:v>
                </c:pt>
                <c:pt idx="21">
                  <c:v>12.403</c:v>
                </c:pt>
                <c:pt idx="22">
                  <c:v>12.603</c:v>
                </c:pt>
                <c:pt idx="23">
                  <c:v>12.802</c:v>
                </c:pt>
                <c:pt idx="24">
                  <c:v>9.4239999999999995</c:v>
                </c:pt>
                <c:pt idx="25">
                  <c:v>6.7439999999999998</c:v>
                </c:pt>
                <c:pt idx="26">
                  <c:v>11.507999999999999</c:v>
                </c:pt>
                <c:pt idx="27">
                  <c:v>14.616</c:v>
                </c:pt>
                <c:pt idx="28">
                  <c:v>17.170999999999999</c:v>
                </c:pt>
                <c:pt idx="29">
                  <c:v>16.111000000000001</c:v>
                </c:pt>
                <c:pt idx="30">
                  <c:v>18.09</c:v>
                </c:pt>
                <c:pt idx="31">
                  <c:v>24.062000000000001</c:v>
                </c:pt>
                <c:pt idx="32">
                  <c:v>25.931999999999999</c:v>
                </c:pt>
                <c:pt idx="33">
                  <c:v>27.07</c:v>
                </c:pt>
                <c:pt idx="34">
                  <c:v>19.167999999999999</c:v>
                </c:pt>
                <c:pt idx="35">
                  <c:v>16.596</c:v>
                </c:pt>
                <c:pt idx="36">
                  <c:v>150.6</c:v>
                </c:pt>
                <c:pt idx="37">
                  <c:v>184.69900000000001</c:v>
                </c:pt>
                <c:pt idx="38">
                  <c:v>315.47000000000003</c:v>
                </c:pt>
                <c:pt idx="39">
                  <c:v>341.029</c:v>
                </c:pt>
                <c:pt idx="40">
                  <c:v>548.15</c:v>
                </c:pt>
                <c:pt idx="41">
                  <c:v>577.048</c:v>
                </c:pt>
                <c:pt idx="42">
                  <c:v>584.55399999999997</c:v>
                </c:pt>
                <c:pt idx="43">
                  <c:v>589.54100000000005</c:v>
                </c:pt>
                <c:pt idx="44">
                  <c:v>594.44299999999998</c:v>
                </c:pt>
                <c:pt idx="45">
                  <c:v>596.40899999999999</c:v>
                </c:pt>
                <c:pt idx="46">
                  <c:v>593.24699999999996</c:v>
                </c:pt>
                <c:pt idx="47">
                  <c:v>581.17100000000005</c:v>
                </c:pt>
                <c:pt idx="48">
                  <c:v>574.49599999999998</c:v>
                </c:pt>
                <c:pt idx="49">
                  <c:v>569</c:v>
                </c:pt>
                <c:pt idx="50">
                  <c:v>574.73800000000006</c:v>
                </c:pt>
                <c:pt idx="51">
                  <c:v>587.44200000000001</c:v>
                </c:pt>
                <c:pt idx="52">
                  <c:v>577.85799999999995</c:v>
                </c:pt>
                <c:pt idx="53">
                  <c:v>563.90700000000004</c:v>
                </c:pt>
                <c:pt idx="54">
                  <c:v>546.37099999999998</c:v>
                </c:pt>
                <c:pt idx="55">
                  <c:v>498.428</c:v>
                </c:pt>
                <c:pt idx="56">
                  <c:v>370.00900000000001</c:v>
                </c:pt>
                <c:pt idx="57">
                  <c:v>307.11099999999999</c:v>
                </c:pt>
                <c:pt idx="58">
                  <c:v>258.09899999999999</c:v>
                </c:pt>
                <c:pt idx="59">
                  <c:v>272.96699999999998</c:v>
                </c:pt>
                <c:pt idx="60">
                  <c:v>122.505</c:v>
                </c:pt>
                <c:pt idx="61">
                  <c:v>14.413</c:v>
                </c:pt>
                <c:pt idx="62">
                  <c:v>4.2869999999999999</c:v>
                </c:pt>
                <c:pt idx="63">
                  <c:v>1.9339999999999999</c:v>
                </c:pt>
                <c:pt idx="64">
                  <c:v>3.5000000000000003E-2</c:v>
                </c:pt>
                <c:pt idx="65">
                  <c:v>8.8999999999999996E-2</c:v>
                </c:pt>
                <c:pt idx="66">
                  <c:v>0.06</c:v>
                </c:pt>
                <c:pt idx="67">
                  <c:v>7.0000000000000007E-2</c:v>
                </c:pt>
                <c:pt idx="68">
                  <c:v>0.11600000000000001</c:v>
                </c:pt>
                <c:pt idx="69">
                  <c:v>0.10199999999999999</c:v>
                </c:pt>
                <c:pt idx="70">
                  <c:v>8.8999999999999996E-2</c:v>
                </c:pt>
                <c:pt idx="71">
                  <c:v>8.3000000000000004E-2</c:v>
                </c:pt>
                <c:pt idx="72">
                  <c:v>7.0999999999999994E-2</c:v>
                </c:pt>
                <c:pt idx="73">
                  <c:v>7.4999999999999997E-2</c:v>
                </c:pt>
                <c:pt idx="74">
                  <c:v>0.08</c:v>
                </c:pt>
                <c:pt idx="75">
                  <c:v>8.2000000000000003E-2</c:v>
                </c:pt>
                <c:pt idx="76">
                  <c:v>0.10100000000000001</c:v>
                </c:pt>
                <c:pt idx="77">
                  <c:v>0.128</c:v>
                </c:pt>
                <c:pt idx="78">
                  <c:v>0.153</c:v>
                </c:pt>
                <c:pt idx="79">
                  <c:v>0.18099999999999999</c:v>
                </c:pt>
                <c:pt idx="80">
                  <c:v>0.159</c:v>
                </c:pt>
                <c:pt idx="81">
                  <c:v>9.0999999999999998E-2</c:v>
                </c:pt>
                <c:pt idx="82">
                  <c:v>2.5000000000000001E-2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F79-45AE-89D4-D8A08484A27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F79-45AE-89D4-D8A08484A27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F79-45AE-89D4-D8A08484A2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76.959999999999994</c:v>
                </c:pt>
                <c:pt idx="1">
                  <c:v>100</c:v>
                </c:pt>
                <c:pt idx="2">
                  <c:v>100.1</c:v>
                </c:pt>
                <c:pt idx="3">
                  <c:v>98.09</c:v>
                </c:pt>
                <c:pt idx="4">
                  <c:v>101.14</c:v>
                </c:pt>
                <c:pt idx="5">
                  <c:v>101.14</c:v>
                </c:pt>
                <c:pt idx="6">
                  <c:v>101.45</c:v>
                </c:pt>
                <c:pt idx="7">
                  <c:v>101.12</c:v>
                </c:pt>
                <c:pt idx="8">
                  <c:v>101</c:v>
                </c:pt>
                <c:pt idx="9">
                  <c:v>101.56</c:v>
                </c:pt>
                <c:pt idx="10">
                  <c:v>100.33</c:v>
                </c:pt>
                <c:pt idx="11">
                  <c:v>106.96</c:v>
                </c:pt>
                <c:pt idx="12">
                  <c:v>106.86</c:v>
                </c:pt>
                <c:pt idx="13">
                  <c:v>106.82</c:v>
                </c:pt>
                <c:pt idx="14">
                  <c:v>106.76</c:v>
                </c:pt>
                <c:pt idx="15">
                  <c:v>104.3</c:v>
                </c:pt>
                <c:pt idx="16">
                  <c:v>106.82</c:v>
                </c:pt>
                <c:pt idx="17">
                  <c:v>98.05</c:v>
                </c:pt>
                <c:pt idx="18">
                  <c:v>49.69</c:v>
                </c:pt>
                <c:pt idx="19">
                  <c:v>97.55</c:v>
                </c:pt>
                <c:pt idx="20">
                  <c:v>66.599999999999994</c:v>
                </c:pt>
                <c:pt idx="21">
                  <c:v>93.32</c:v>
                </c:pt>
                <c:pt idx="22">
                  <c:v>96.13</c:v>
                </c:pt>
                <c:pt idx="23">
                  <c:v>94.77</c:v>
                </c:pt>
                <c:pt idx="24">
                  <c:v>95.23</c:v>
                </c:pt>
                <c:pt idx="25">
                  <c:v>97</c:v>
                </c:pt>
                <c:pt idx="26">
                  <c:v>102.35</c:v>
                </c:pt>
                <c:pt idx="27">
                  <c:v>105</c:v>
                </c:pt>
                <c:pt idx="28">
                  <c:v>98.61</c:v>
                </c:pt>
                <c:pt idx="29">
                  <c:v>100.35</c:v>
                </c:pt>
                <c:pt idx="30">
                  <c:v>90.6</c:v>
                </c:pt>
                <c:pt idx="31">
                  <c:v>75</c:v>
                </c:pt>
                <c:pt idx="32">
                  <c:v>89.83</c:v>
                </c:pt>
                <c:pt idx="33">
                  <c:v>89.3</c:v>
                </c:pt>
                <c:pt idx="34">
                  <c:v>35.1</c:v>
                </c:pt>
                <c:pt idx="35">
                  <c:v>35</c:v>
                </c:pt>
                <c:pt idx="36">
                  <c:v>0.8</c:v>
                </c:pt>
                <c:pt idx="37">
                  <c:v>0.01</c:v>
                </c:pt>
                <c:pt idx="38">
                  <c:v>-2.5</c:v>
                </c:pt>
                <c:pt idx="39">
                  <c:v>-2.5</c:v>
                </c:pt>
                <c:pt idx="40">
                  <c:v>0</c:v>
                </c:pt>
                <c:pt idx="41">
                  <c:v>0.05</c:v>
                </c:pt>
                <c:pt idx="42">
                  <c:v>0.16</c:v>
                </c:pt>
                <c:pt idx="43">
                  <c:v>0.3</c:v>
                </c:pt>
                <c:pt idx="44">
                  <c:v>0.28999999999999998</c:v>
                </c:pt>
                <c:pt idx="45">
                  <c:v>0.11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0.23</c:v>
                </c:pt>
                <c:pt idx="52">
                  <c:v>0.57999999999999996</c:v>
                </c:pt>
                <c:pt idx="53">
                  <c:v>0.5</c:v>
                </c:pt>
                <c:pt idx="54">
                  <c:v>0.44</c:v>
                </c:pt>
                <c:pt idx="55">
                  <c:v>0.66</c:v>
                </c:pt>
                <c:pt idx="56">
                  <c:v>1.04</c:v>
                </c:pt>
                <c:pt idx="57">
                  <c:v>1.43</c:v>
                </c:pt>
                <c:pt idx="58">
                  <c:v>1.67</c:v>
                </c:pt>
                <c:pt idx="59">
                  <c:v>0.95</c:v>
                </c:pt>
                <c:pt idx="60">
                  <c:v>1</c:v>
                </c:pt>
                <c:pt idx="61">
                  <c:v>35.75</c:v>
                </c:pt>
                <c:pt idx="62">
                  <c:v>95.26</c:v>
                </c:pt>
                <c:pt idx="63">
                  <c:v>98.43</c:v>
                </c:pt>
                <c:pt idx="64">
                  <c:v>90.2</c:v>
                </c:pt>
                <c:pt idx="65">
                  <c:v>101.99</c:v>
                </c:pt>
                <c:pt idx="66">
                  <c:v>123.87</c:v>
                </c:pt>
                <c:pt idx="67">
                  <c:v>135.33000000000001</c:v>
                </c:pt>
                <c:pt idx="68">
                  <c:v>130.69999999999999</c:v>
                </c:pt>
                <c:pt idx="69">
                  <c:v>117.18</c:v>
                </c:pt>
                <c:pt idx="70">
                  <c:v>127.75</c:v>
                </c:pt>
                <c:pt idx="71">
                  <c:v>136.6</c:v>
                </c:pt>
                <c:pt idx="72">
                  <c:v>122.62</c:v>
                </c:pt>
                <c:pt idx="73">
                  <c:v>125.24</c:v>
                </c:pt>
                <c:pt idx="74">
                  <c:v>124.68</c:v>
                </c:pt>
                <c:pt idx="75">
                  <c:v>123.47</c:v>
                </c:pt>
                <c:pt idx="76">
                  <c:v>125.44</c:v>
                </c:pt>
                <c:pt idx="77">
                  <c:v>122.47</c:v>
                </c:pt>
                <c:pt idx="78">
                  <c:v>112.65</c:v>
                </c:pt>
                <c:pt idx="79">
                  <c:v>108.77</c:v>
                </c:pt>
                <c:pt idx="80">
                  <c:v>103.76</c:v>
                </c:pt>
                <c:pt idx="81">
                  <c:v>102.68</c:v>
                </c:pt>
                <c:pt idx="82">
                  <c:v>101.13</c:v>
                </c:pt>
                <c:pt idx="83">
                  <c:v>98.01</c:v>
                </c:pt>
                <c:pt idx="84">
                  <c:v>90</c:v>
                </c:pt>
                <c:pt idx="85">
                  <c:v>90</c:v>
                </c:pt>
                <c:pt idx="86">
                  <c:v>90</c:v>
                </c:pt>
                <c:pt idx="87">
                  <c:v>90</c:v>
                </c:pt>
                <c:pt idx="88">
                  <c:v>90</c:v>
                </c:pt>
                <c:pt idx="89">
                  <c:v>90</c:v>
                </c:pt>
                <c:pt idx="90">
                  <c:v>90</c:v>
                </c:pt>
                <c:pt idx="91">
                  <c:v>90</c:v>
                </c:pt>
                <c:pt idx="92">
                  <c:v>90</c:v>
                </c:pt>
                <c:pt idx="93">
                  <c:v>90</c:v>
                </c:pt>
                <c:pt idx="94">
                  <c:v>90</c:v>
                </c:pt>
                <c:pt idx="95">
                  <c:v>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F79-45AE-89D4-D8A08484A2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71B-4A9F-A8B5-412F45DA5D4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2.2999999999999998</c:v>
                </c:pt>
                <c:pt idx="1">
                  <c:v>2.2999999999999998</c:v>
                </c:pt>
                <c:pt idx="2">
                  <c:v>2.2999999999999998</c:v>
                </c:pt>
                <c:pt idx="3">
                  <c:v>2.2999999999999998</c:v>
                </c:pt>
                <c:pt idx="4">
                  <c:v>2.1</c:v>
                </c:pt>
                <c:pt idx="5">
                  <c:v>2.1</c:v>
                </c:pt>
                <c:pt idx="6">
                  <c:v>2.1</c:v>
                </c:pt>
                <c:pt idx="7">
                  <c:v>2.1</c:v>
                </c:pt>
                <c:pt idx="8">
                  <c:v>2.1</c:v>
                </c:pt>
                <c:pt idx="9">
                  <c:v>2.1</c:v>
                </c:pt>
                <c:pt idx="10">
                  <c:v>2.1</c:v>
                </c:pt>
                <c:pt idx="11">
                  <c:v>2.1</c:v>
                </c:pt>
                <c:pt idx="12">
                  <c:v>2.1</c:v>
                </c:pt>
                <c:pt idx="13">
                  <c:v>2.1</c:v>
                </c:pt>
                <c:pt idx="14">
                  <c:v>2.1</c:v>
                </c:pt>
                <c:pt idx="15">
                  <c:v>2.1</c:v>
                </c:pt>
                <c:pt idx="37">
                  <c:v>6</c:v>
                </c:pt>
                <c:pt idx="38">
                  <c:v>6</c:v>
                </c:pt>
                <c:pt idx="39">
                  <c:v>6</c:v>
                </c:pt>
                <c:pt idx="40">
                  <c:v>8.1</c:v>
                </c:pt>
                <c:pt idx="41">
                  <c:v>8.1</c:v>
                </c:pt>
                <c:pt idx="42">
                  <c:v>2.1</c:v>
                </c:pt>
                <c:pt idx="43">
                  <c:v>2.1</c:v>
                </c:pt>
                <c:pt idx="44">
                  <c:v>2.1</c:v>
                </c:pt>
                <c:pt idx="45">
                  <c:v>2.1</c:v>
                </c:pt>
                <c:pt idx="46">
                  <c:v>8.1</c:v>
                </c:pt>
                <c:pt idx="47">
                  <c:v>8.1</c:v>
                </c:pt>
                <c:pt idx="48">
                  <c:v>8.1</c:v>
                </c:pt>
                <c:pt idx="49">
                  <c:v>8.1</c:v>
                </c:pt>
                <c:pt idx="50">
                  <c:v>8.1</c:v>
                </c:pt>
                <c:pt idx="51">
                  <c:v>2.1</c:v>
                </c:pt>
                <c:pt idx="52">
                  <c:v>4.8</c:v>
                </c:pt>
                <c:pt idx="53">
                  <c:v>4.8</c:v>
                </c:pt>
                <c:pt idx="54">
                  <c:v>4.8</c:v>
                </c:pt>
                <c:pt idx="55">
                  <c:v>4.8</c:v>
                </c:pt>
                <c:pt idx="68">
                  <c:v>1.6</c:v>
                </c:pt>
                <c:pt idx="69">
                  <c:v>1.6</c:v>
                </c:pt>
                <c:pt idx="70">
                  <c:v>1.6</c:v>
                </c:pt>
                <c:pt idx="72">
                  <c:v>1.6</c:v>
                </c:pt>
                <c:pt idx="73">
                  <c:v>1.6</c:v>
                </c:pt>
                <c:pt idx="74">
                  <c:v>1.6</c:v>
                </c:pt>
                <c:pt idx="75">
                  <c:v>1.6</c:v>
                </c:pt>
                <c:pt idx="76">
                  <c:v>1.6</c:v>
                </c:pt>
                <c:pt idx="77">
                  <c:v>1.6</c:v>
                </c:pt>
                <c:pt idx="78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1B-4A9F-A8B5-412F45DA5D4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5.4</c:v>
                </c:pt>
                <c:pt idx="1">
                  <c:v>5.4</c:v>
                </c:pt>
                <c:pt idx="2">
                  <c:v>5.4</c:v>
                </c:pt>
                <c:pt idx="3">
                  <c:v>6.7270000000000003</c:v>
                </c:pt>
                <c:pt idx="4">
                  <c:v>5.3</c:v>
                </c:pt>
                <c:pt idx="5">
                  <c:v>5.2</c:v>
                </c:pt>
                <c:pt idx="6">
                  <c:v>5.2</c:v>
                </c:pt>
                <c:pt idx="7">
                  <c:v>5.2</c:v>
                </c:pt>
                <c:pt idx="8">
                  <c:v>5.2</c:v>
                </c:pt>
                <c:pt idx="9">
                  <c:v>5.0999999999999996</c:v>
                </c:pt>
                <c:pt idx="10">
                  <c:v>5.0999999999999996</c:v>
                </c:pt>
                <c:pt idx="11">
                  <c:v>5.0999999999999996</c:v>
                </c:pt>
                <c:pt idx="12">
                  <c:v>9.4130000000000003</c:v>
                </c:pt>
                <c:pt idx="13">
                  <c:v>9.5039999999999996</c:v>
                </c:pt>
                <c:pt idx="14">
                  <c:v>9.4909999999999997</c:v>
                </c:pt>
                <c:pt idx="15">
                  <c:v>9.5869999999999997</c:v>
                </c:pt>
                <c:pt idx="16">
                  <c:v>9.6969999999999992</c:v>
                </c:pt>
                <c:pt idx="17">
                  <c:v>4.9000000000000004</c:v>
                </c:pt>
                <c:pt idx="18">
                  <c:v>4.8</c:v>
                </c:pt>
                <c:pt idx="19">
                  <c:v>4.8</c:v>
                </c:pt>
                <c:pt idx="20">
                  <c:v>4.9000000000000004</c:v>
                </c:pt>
                <c:pt idx="21">
                  <c:v>5.0999999999999996</c:v>
                </c:pt>
                <c:pt idx="22">
                  <c:v>5.0999999999999996</c:v>
                </c:pt>
                <c:pt idx="23">
                  <c:v>5.2</c:v>
                </c:pt>
                <c:pt idx="24">
                  <c:v>5.3</c:v>
                </c:pt>
                <c:pt idx="25">
                  <c:v>5.5</c:v>
                </c:pt>
                <c:pt idx="26">
                  <c:v>5.4</c:v>
                </c:pt>
                <c:pt idx="27">
                  <c:v>5.4</c:v>
                </c:pt>
                <c:pt idx="28">
                  <c:v>5.5</c:v>
                </c:pt>
                <c:pt idx="29">
                  <c:v>5.4</c:v>
                </c:pt>
                <c:pt idx="30">
                  <c:v>5.4</c:v>
                </c:pt>
                <c:pt idx="31">
                  <c:v>5.3</c:v>
                </c:pt>
                <c:pt idx="32">
                  <c:v>9.89</c:v>
                </c:pt>
                <c:pt idx="33">
                  <c:v>9.625</c:v>
                </c:pt>
                <c:pt idx="34">
                  <c:v>5</c:v>
                </c:pt>
                <c:pt idx="35">
                  <c:v>4.9000000000000004</c:v>
                </c:pt>
                <c:pt idx="36">
                  <c:v>4.7</c:v>
                </c:pt>
                <c:pt idx="52">
                  <c:v>3.7</c:v>
                </c:pt>
                <c:pt idx="53">
                  <c:v>3.7</c:v>
                </c:pt>
                <c:pt idx="54">
                  <c:v>3.6</c:v>
                </c:pt>
                <c:pt idx="55">
                  <c:v>3.7</c:v>
                </c:pt>
                <c:pt idx="56">
                  <c:v>3.7</c:v>
                </c:pt>
                <c:pt idx="57">
                  <c:v>3.7</c:v>
                </c:pt>
                <c:pt idx="58">
                  <c:v>3.8</c:v>
                </c:pt>
                <c:pt idx="59">
                  <c:v>3.9</c:v>
                </c:pt>
                <c:pt idx="62">
                  <c:v>8.4959999999999987</c:v>
                </c:pt>
                <c:pt idx="63">
                  <c:v>8.5710000000000015</c:v>
                </c:pt>
                <c:pt idx="64">
                  <c:v>5.1319999999999997</c:v>
                </c:pt>
                <c:pt idx="65">
                  <c:v>5.0960000000000001</c:v>
                </c:pt>
                <c:pt idx="66">
                  <c:v>9.4960000000000004</c:v>
                </c:pt>
                <c:pt idx="67">
                  <c:v>9.4910000000000014</c:v>
                </c:pt>
                <c:pt idx="68">
                  <c:v>0.79600000000000004</c:v>
                </c:pt>
                <c:pt idx="69">
                  <c:v>0.66400000000000003</c:v>
                </c:pt>
                <c:pt idx="70">
                  <c:v>0.61599999999999999</c:v>
                </c:pt>
                <c:pt idx="71">
                  <c:v>0.72799999999999998</c:v>
                </c:pt>
                <c:pt idx="72">
                  <c:v>0.7</c:v>
                </c:pt>
                <c:pt idx="73">
                  <c:v>0.73199999999999998</c:v>
                </c:pt>
                <c:pt idx="74">
                  <c:v>0.78</c:v>
                </c:pt>
                <c:pt idx="75">
                  <c:v>0.64400000000000002</c:v>
                </c:pt>
                <c:pt idx="76">
                  <c:v>3.95</c:v>
                </c:pt>
                <c:pt idx="77">
                  <c:v>4.2439999999999998</c:v>
                </c:pt>
                <c:pt idx="78">
                  <c:v>4.2919999999999998</c:v>
                </c:pt>
                <c:pt idx="79">
                  <c:v>0.70399999999999996</c:v>
                </c:pt>
                <c:pt idx="80">
                  <c:v>0.61199999999999999</c:v>
                </c:pt>
                <c:pt idx="81">
                  <c:v>0.73599999999999999</c:v>
                </c:pt>
                <c:pt idx="82">
                  <c:v>0.66800000000000004</c:v>
                </c:pt>
                <c:pt idx="83">
                  <c:v>4.8639999999999999</c:v>
                </c:pt>
                <c:pt idx="84">
                  <c:v>7.056</c:v>
                </c:pt>
                <c:pt idx="85">
                  <c:v>4.7879999999999994</c:v>
                </c:pt>
                <c:pt idx="86">
                  <c:v>4.7399999999999993</c:v>
                </c:pt>
                <c:pt idx="87">
                  <c:v>4.7679999999999998</c:v>
                </c:pt>
                <c:pt idx="88">
                  <c:v>4.7239999999999993</c:v>
                </c:pt>
                <c:pt idx="89">
                  <c:v>4.76</c:v>
                </c:pt>
                <c:pt idx="90">
                  <c:v>4.7479999999999993</c:v>
                </c:pt>
                <c:pt idx="91">
                  <c:v>4.7319999999999993</c:v>
                </c:pt>
                <c:pt idx="92">
                  <c:v>4.7919999999999998</c:v>
                </c:pt>
                <c:pt idx="93">
                  <c:v>4.68</c:v>
                </c:pt>
                <c:pt idx="94">
                  <c:v>4.7480000000000002</c:v>
                </c:pt>
                <c:pt idx="95">
                  <c:v>4.7720000000000002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1B-4A9F-A8B5-412F45DA5D4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6.7</c:v>
                </c:pt>
                <c:pt idx="1">
                  <c:v>6.5</c:v>
                </c:pt>
                <c:pt idx="2">
                  <c:v>6.3</c:v>
                </c:pt>
                <c:pt idx="3">
                  <c:v>6.2</c:v>
                </c:pt>
                <c:pt idx="4">
                  <c:v>6.4</c:v>
                </c:pt>
                <c:pt idx="5">
                  <c:v>6.5</c:v>
                </c:pt>
                <c:pt idx="6">
                  <c:v>6.4</c:v>
                </c:pt>
                <c:pt idx="7">
                  <c:v>6.3</c:v>
                </c:pt>
                <c:pt idx="8">
                  <c:v>6.3</c:v>
                </c:pt>
                <c:pt idx="9">
                  <c:v>6.4</c:v>
                </c:pt>
                <c:pt idx="10">
                  <c:v>6.1</c:v>
                </c:pt>
                <c:pt idx="11">
                  <c:v>6.1</c:v>
                </c:pt>
                <c:pt idx="12">
                  <c:v>8.5359999999999996</c:v>
                </c:pt>
                <c:pt idx="13">
                  <c:v>8.3190000000000008</c:v>
                </c:pt>
                <c:pt idx="14">
                  <c:v>8.173</c:v>
                </c:pt>
                <c:pt idx="15">
                  <c:v>8.1920000000000002</c:v>
                </c:pt>
                <c:pt idx="16">
                  <c:v>8.3979999999999997</c:v>
                </c:pt>
                <c:pt idx="17">
                  <c:v>6.1</c:v>
                </c:pt>
                <c:pt idx="18">
                  <c:v>6.76</c:v>
                </c:pt>
                <c:pt idx="19">
                  <c:v>6.4</c:v>
                </c:pt>
                <c:pt idx="20">
                  <c:v>7.7200000000000006</c:v>
                </c:pt>
                <c:pt idx="21">
                  <c:v>7.3</c:v>
                </c:pt>
                <c:pt idx="22">
                  <c:v>7.5</c:v>
                </c:pt>
                <c:pt idx="23">
                  <c:v>7.6</c:v>
                </c:pt>
                <c:pt idx="24">
                  <c:v>7.8</c:v>
                </c:pt>
                <c:pt idx="25">
                  <c:v>7.4</c:v>
                </c:pt>
                <c:pt idx="26">
                  <c:v>7.7</c:v>
                </c:pt>
                <c:pt idx="27">
                  <c:v>9.6199999999999992</c:v>
                </c:pt>
                <c:pt idx="28">
                  <c:v>9.48</c:v>
                </c:pt>
                <c:pt idx="29">
                  <c:v>11.76</c:v>
                </c:pt>
                <c:pt idx="30">
                  <c:v>12.360000000000001</c:v>
                </c:pt>
                <c:pt idx="31">
                  <c:v>12.52</c:v>
                </c:pt>
                <c:pt idx="32">
                  <c:v>15.586</c:v>
                </c:pt>
                <c:pt idx="33">
                  <c:v>16.150000000000002</c:v>
                </c:pt>
                <c:pt idx="34">
                  <c:v>10.199999999999999</c:v>
                </c:pt>
                <c:pt idx="35">
                  <c:v>10.3</c:v>
                </c:pt>
                <c:pt idx="36">
                  <c:v>41.6</c:v>
                </c:pt>
                <c:pt idx="37">
                  <c:v>32.5</c:v>
                </c:pt>
                <c:pt idx="38">
                  <c:v>46.2</c:v>
                </c:pt>
                <c:pt idx="39">
                  <c:v>46.2</c:v>
                </c:pt>
                <c:pt idx="40">
                  <c:v>40.6</c:v>
                </c:pt>
                <c:pt idx="41">
                  <c:v>40.4</c:v>
                </c:pt>
                <c:pt idx="42">
                  <c:v>40.700000000000003</c:v>
                </c:pt>
                <c:pt idx="43">
                  <c:v>39.6</c:v>
                </c:pt>
                <c:pt idx="44">
                  <c:v>33.9</c:v>
                </c:pt>
                <c:pt idx="45">
                  <c:v>34.1</c:v>
                </c:pt>
                <c:pt idx="46">
                  <c:v>34</c:v>
                </c:pt>
                <c:pt idx="47">
                  <c:v>34</c:v>
                </c:pt>
                <c:pt idx="48">
                  <c:v>45.3</c:v>
                </c:pt>
                <c:pt idx="49">
                  <c:v>46.6</c:v>
                </c:pt>
                <c:pt idx="50">
                  <c:v>45.7</c:v>
                </c:pt>
                <c:pt idx="51">
                  <c:v>45.1</c:v>
                </c:pt>
                <c:pt idx="52">
                  <c:v>61.900000000000006</c:v>
                </c:pt>
                <c:pt idx="53">
                  <c:v>60.4</c:v>
                </c:pt>
                <c:pt idx="54">
                  <c:v>61.1</c:v>
                </c:pt>
                <c:pt idx="55">
                  <c:v>59.1</c:v>
                </c:pt>
                <c:pt idx="56">
                  <c:v>38.5</c:v>
                </c:pt>
                <c:pt idx="57">
                  <c:v>38.4</c:v>
                </c:pt>
                <c:pt idx="58">
                  <c:v>38.4</c:v>
                </c:pt>
                <c:pt idx="59">
                  <c:v>43.8</c:v>
                </c:pt>
                <c:pt idx="60">
                  <c:v>29.371000000000002</c:v>
                </c:pt>
                <c:pt idx="61">
                  <c:v>2.2000000000000002</c:v>
                </c:pt>
                <c:pt idx="62">
                  <c:v>12.606</c:v>
                </c:pt>
                <c:pt idx="63">
                  <c:v>12.188000000000001</c:v>
                </c:pt>
                <c:pt idx="64">
                  <c:v>19.766000000000002</c:v>
                </c:pt>
                <c:pt idx="65">
                  <c:v>13</c:v>
                </c:pt>
                <c:pt idx="66">
                  <c:v>30.451999999999998</c:v>
                </c:pt>
                <c:pt idx="67">
                  <c:v>31.724</c:v>
                </c:pt>
                <c:pt idx="68">
                  <c:v>18.236000000000001</c:v>
                </c:pt>
                <c:pt idx="69">
                  <c:v>25.566000000000003</c:v>
                </c:pt>
                <c:pt idx="70">
                  <c:v>17.832000000000001</c:v>
                </c:pt>
                <c:pt idx="71">
                  <c:v>2.77</c:v>
                </c:pt>
                <c:pt idx="72">
                  <c:v>46.704999999999998</c:v>
                </c:pt>
                <c:pt idx="73">
                  <c:v>46.718000000000004</c:v>
                </c:pt>
                <c:pt idx="74">
                  <c:v>46.74</c:v>
                </c:pt>
                <c:pt idx="75">
                  <c:v>48.225999999999999</c:v>
                </c:pt>
                <c:pt idx="76">
                  <c:v>71.208999999999989</c:v>
                </c:pt>
                <c:pt idx="77">
                  <c:v>73.896999999999991</c:v>
                </c:pt>
                <c:pt idx="78">
                  <c:v>79.155999999999992</c:v>
                </c:pt>
                <c:pt idx="79">
                  <c:v>78.031000000000006</c:v>
                </c:pt>
                <c:pt idx="80">
                  <c:v>50.185000000000002</c:v>
                </c:pt>
                <c:pt idx="81">
                  <c:v>51.96</c:v>
                </c:pt>
                <c:pt idx="82">
                  <c:v>52.905000000000001</c:v>
                </c:pt>
                <c:pt idx="83">
                  <c:v>60.798000000000002</c:v>
                </c:pt>
                <c:pt idx="84">
                  <c:v>59.949000000000005</c:v>
                </c:pt>
                <c:pt idx="85">
                  <c:v>23.106999999999999</c:v>
                </c:pt>
                <c:pt idx="86">
                  <c:v>54.136000000000003</c:v>
                </c:pt>
                <c:pt idx="87">
                  <c:v>29.852999999999998</c:v>
                </c:pt>
                <c:pt idx="88">
                  <c:v>46.842999999999996</c:v>
                </c:pt>
                <c:pt idx="89">
                  <c:v>25.216000000000001</c:v>
                </c:pt>
                <c:pt idx="90">
                  <c:v>25.02</c:v>
                </c:pt>
                <c:pt idx="91">
                  <c:v>26.332000000000001</c:v>
                </c:pt>
                <c:pt idx="92">
                  <c:v>19.283999999999999</c:v>
                </c:pt>
                <c:pt idx="93">
                  <c:v>20.993000000000002</c:v>
                </c:pt>
                <c:pt idx="94">
                  <c:v>22.494999999999997</c:v>
                </c:pt>
                <c:pt idx="95">
                  <c:v>20.492000000000001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1B-4A9F-A8B5-412F45DA5D4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71B-4A9F-A8B5-412F45DA5D4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71B-4A9F-A8B5-412F45DA5D4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71B-4A9F-A8B5-412F45DA5D4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71B-4A9F-A8B5-412F45DA5D4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71B-4A9F-A8B5-412F45DA5D4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71B-4A9F-A8B5-412F45DA5D4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71B-4A9F-A8B5-412F45DA5D4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1.7749999999999999</c:v>
                </c:pt>
                <c:pt idx="1">
                  <c:v>2.4910000000000001</c:v>
                </c:pt>
                <c:pt idx="2">
                  <c:v>4.9080000000000004</c:v>
                </c:pt>
                <c:pt idx="3">
                  <c:v>8.5609999999999999</c:v>
                </c:pt>
                <c:pt idx="4">
                  <c:v>2.8380000000000001</c:v>
                </c:pt>
                <c:pt idx="5">
                  <c:v>5.101</c:v>
                </c:pt>
                <c:pt idx="6">
                  <c:v>6.3929999999999998</c:v>
                </c:pt>
                <c:pt idx="7">
                  <c:v>7.2370000000000001</c:v>
                </c:pt>
                <c:pt idx="8">
                  <c:v>6.4349999999999996</c:v>
                </c:pt>
                <c:pt idx="9">
                  <c:v>4.5110000000000001</c:v>
                </c:pt>
                <c:pt idx="10">
                  <c:v>6.085</c:v>
                </c:pt>
                <c:pt idx="11">
                  <c:v>5.0000000000000001E-3</c:v>
                </c:pt>
                <c:pt idx="12">
                  <c:v>4.0000000000000001E-3</c:v>
                </c:pt>
                <c:pt idx="13">
                  <c:v>5.0000000000000001E-3</c:v>
                </c:pt>
                <c:pt idx="14">
                  <c:v>4.0000000000000001E-3</c:v>
                </c:pt>
                <c:pt idx="15">
                  <c:v>4.0000000000000001E-3</c:v>
                </c:pt>
                <c:pt idx="16">
                  <c:v>4.0000000000000001E-3</c:v>
                </c:pt>
                <c:pt idx="17">
                  <c:v>4.0000000000000001E-3</c:v>
                </c:pt>
                <c:pt idx="18">
                  <c:v>4.0000000000000001E-3</c:v>
                </c:pt>
                <c:pt idx="19">
                  <c:v>3.0000000000000001E-3</c:v>
                </c:pt>
                <c:pt idx="20">
                  <c:v>3.0000000000000001E-3</c:v>
                </c:pt>
                <c:pt idx="21">
                  <c:v>3.0000000000000001E-3</c:v>
                </c:pt>
                <c:pt idx="22">
                  <c:v>3.0000000000000001E-3</c:v>
                </c:pt>
                <c:pt idx="23">
                  <c:v>2E-3</c:v>
                </c:pt>
                <c:pt idx="24">
                  <c:v>2E-3</c:v>
                </c:pt>
                <c:pt idx="25">
                  <c:v>3.2709999999999999</c:v>
                </c:pt>
                <c:pt idx="26">
                  <c:v>3.0000000000000001E-3</c:v>
                </c:pt>
                <c:pt idx="27">
                  <c:v>3.0000000000000001E-3</c:v>
                </c:pt>
                <c:pt idx="28">
                  <c:v>2.1909999999999998</c:v>
                </c:pt>
                <c:pt idx="29">
                  <c:v>1.966</c:v>
                </c:pt>
                <c:pt idx="30">
                  <c:v>0.33</c:v>
                </c:pt>
                <c:pt idx="31">
                  <c:v>0.31900000000000001</c:v>
                </c:pt>
                <c:pt idx="32">
                  <c:v>0.45600000000000002</c:v>
                </c:pt>
                <c:pt idx="33">
                  <c:v>1.2949999999999999</c:v>
                </c:pt>
                <c:pt idx="34">
                  <c:v>3.968</c:v>
                </c:pt>
                <c:pt idx="35">
                  <c:v>4.8250000000000002</c:v>
                </c:pt>
                <c:pt idx="36">
                  <c:v>104.3</c:v>
                </c:pt>
                <c:pt idx="37">
                  <c:v>146.19900000000001</c:v>
                </c:pt>
                <c:pt idx="38">
                  <c:v>263.27</c:v>
                </c:pt>
                <c:pt idx="39">
                  <c:v>288.82900000000001</c:v>
                </c:pt>
                <c:pt idx="40">
                  <c:v>499.45</c:v>
                </c:pt>
                <c:pt idx="41">
                  <c:v>528.548</c:v>
                </c:pt>
                <c:pt idx="42">
                  <c:v>541.75400000000002</c:v>
                </c:pt>
                <c:pt idx="43">
                  <c:v>547.94100000000003</c:v>
                </c:pt>
                <c:pt idx="44">
                  <c:v>560.44299999999998</c:v>
                </c:pt>
                <c:pt idx="45">
                  <c:v>562.20899999999995</c:v>
                </c:pt>
                <c:pt idx="46">
                  <c:v>553.14700000000005</c:v>
                </c:pt>
                <c:pt idx="47">
                  <c:v>541.07100000000003</c:v>
                </c:pt>
                <c:pt idx="48">
                  <c:v>530.29600000000005</c:v>
                </c:pt>
                <c:pt idx="49">
                  <c:v>523.5</c:v>
                </c:pt>
                <c:pt idx="50">
                  <c:v>530.13800000000003</c:v>
                </c:pt>
                <c:pt idx="51">
                  <c:v>549.04200000000003</c:v>
                </c:pt>
                <c:pt idx="52">
                  <c:v>513.85799999999995</c:v>
                </c:pt>
                <c:pt idx="53">
                  <c:v>501.40699999999998</c:v>
                </c:pt>
                <c:pt idx="54">
                  <c:v>483.27100000000002</c:v>
                </c:pt>
                <c:pt idx="55">
                  <c:v>437.22800000000001</c:v>
                </c:pt>
                <c:pt idx="56">
                  <c:v>364.60899999999998</c:v>
                </c:pt>
                <c:pt idx="57">
                  <c:v>301.81099999999998</c:v>
                </c:pt>
                <c:pt idx="58">
                  <c:v>252.69900000000001</c:v>
                </c:pt>
                <c:pt idx="59">
                  <c:v>262.46699999999998</c:v>
                </c:pt>
                <c:pt idx="60">
                  <c:v>127.934</c:v>
                </c:pt>
                <c:pt idx="61">
                  <c:v>47.012999999999998</c:v>
                </c:pt>
                <c:pt idx="62">
                  <c:v>64.534999999999997</c:v>
                </c:pt>
                <c:pt idx="63">
                  <c:v>50.64</c:v>
                </c:pt>
                <c:pt idx="64">
                  <c:v>80.034999999999997</c:v>
                </c:pt>
                <c:pt idx="65">
                  <c:v>57.886000000000003</c:v>
                </c:pt>
                <c:pt idx="66">
                  <c:v>62.762999999999998</c:v>
                </c:pt>
                <c:pt idx="67">
                  <c:v>59.188000000000002</c:v>
                </c:pt>
                <c:pt idx="68">
                  <c:v>32.828000000000003</c:v>
                </c:pt>
                <c:pt idx="69">
                  <c:v>35.341999999999999</c:v>
                </c:pt>
                <c:pt idx="70">
                  <c:v>33.976999999999997</c:v>
                </c:pt>
                <c:pt idx="71">
                  <c:v>27.95</c:v>
                </c:pt>
                <c:pt idx="72">
                  <c:v>14.394</c:v>
                </c:pt>
                <c:pt idx="73">
                  <c:v>13.698</c:v>
                </c:pt>
                <c:pt idx="74">
                  <c:v>14.992000000000001</c:v>
                </c:pt>
                <c:pt idx="75">
                  <c:v>15.484</c:v>
                </c:pt>
                <c:pt idx="76">
                  <c:v>16.972999999999999</c:v>
                </c:pt>
                <c:pt idx="77">
                  <c:v>18.411000000000001</c:v>
                </c:pt>
                <c:pt idx="78">
                  <c:v>20.960999999999999</c:v>
                </c:pt>
                <c:pt idx="79">
                  <c:v>21.242000000000001</c:v>
                </c:pt>
                <c:pt idx="80">
                  <c:v>18.966000000000001</c:v>
                </c:pt>
                <c:pt idx="81">
                  <c:v>19.859000000000002</c:v>
                </c:pt>
                <c:pt idx="82">
                  <c:v>21.754999999999999</c:v>
                </c:pt>
                <c:pt idx="83">
                  <c:v>22.594000000000001</c:v>
                </c:pt>
                <c:pt idx="84">
                  <c:v>44.094000000000001</c:v>
                </c:pt>
                <c:pt idx="85">
                  <c:v>45.058</c:v>
                </c:pt>
                <c:pt idx="86">
                  <c:v>48.192</c:v>
                </c:pt>
                <c:pt idx="87">
                  <c:v>46.972999999999999</c:v>
                </c:pt>
                <c:pt idx="88">
                  <c:v>52.436999999999998</c:v>
                </c:pt>
                <c:pt idx="89">
                  <c:v>50.771999999999998</c:v>
                </c:pt>
                <c:pt idx="90">
                  <c:v>52.191000000000003</c:v>
                </c:pt>
                <c:pt idx="91">
                  <c:v>53.901000000000003</c:v>
                </c:pt>
                <c:pt idx="92">
                  <c:v>53.094999999999999</c:v>
                </c:pt>
                <c:pt idx="93">
                  <c:v>48.182000000000002</c:v>
                </c:pt>
                <c:pt idx="94">
                  <c:v>44.676000000000002</c:v>
                </c:pt>
                <c:pt idx="95">
                  <c:v>40.543999999999997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71B-4A9F-A8B5-412F45DA5D4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71B-4A9F-A8B5-412F45DA5D4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1">
                  <c:v>5.923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71B-4A9F-A8B5-412F45DA5D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76.959999999999994</c:v>
                </c:pt>
                <c:pt idx="1">
                  <c:v>100</c:v>
                </c:pt>
                <c:pt idx="2">
                  <c:v>100.1</c:v>
                </c:pt>
                <c:pt idx="3">
                  <c:v>98.09</c:v>
                </c:pt>
                <c:pt idx="4">
                  <c:v>101.14</c:v>
                </c:pt>
                <c:pt idx="5">
                  <c:v>101.14</c:v>
                </c:pt>
                <c:pt idx="6">
                  <c:v>101.45</c:v>
                </c:pt>
                <c:pt idx="7">
                  <c:v>101.12</c:v>
                </c:pt>
                <c:pt idx="8">
                  <c:v>101</c:v>
                </c:pt>
                <c:pt idx="9">
                  <c:v>101.56</c:v>
                </c:pt>
                <c:pt idx="10">
                  <c:v>100.33</c:v>
                </c:pt>
                <c:pt idx="11">
                  <c:v>106.96</c:v>
                </c:pt>
                <c:pt idx="12">
                  <c:v>106.86</c:v>
                </c:pt>
                <c:pt idx="13">
                  <c:v>106.82</c:v>
                </c:pt>
                <c:pt idx="14">
                  <c:v>106.76</c:v>
                </c:pt>
                <c:pt idx="15">
                  <c:v>104.3</c:v>
                </c:pt>
                <c:pt idx="16">
                  <c:v>106.82</c:v>
                </c:pt>
                <c:pt idx="17">
                  <c:v>98.05</c:v>
                </c:pt>
                <c:pt idx="18">
                  <c:v>49.69</c:v>
                </c:pt>
                <c:pt idx="19">
                  <c:v>97.55</c:v>
                </c:pt>
                <c:pt idx="20">
                  <c:v>66.599999999999994</c:v>
                </c:pt>
                <c:pt idx="21">
                  <c:v>93.32</c:v>
                </c:pt>
                <c:pt idx="22">
                  <c:v>96.13</c:v>
                </c:pt>
                <c:pt idx="23">
                  <c:v>94.77</c:v>
                </c:pt>
                <c:pt idx="24">
                  <c:v>95.23</c:v>
                </c:pt>
                <c:pt idx="25">
                  <c:v>97</c:v>
                </c:pt>
                <c:pt idx="26">
                  <c:v>102.35</c:v>
                </c:pt>
                <c:pt idx="27">
                  <c:v>105</c:v>
                </c:pt>
                <c:pt idx="28">
                  <c:v>98.61</c:v>
                </c:pt>
                <c:pt idx="29">
                  <c:v>100.35</c:v>
                </c:pt>
                <c:pt idx="30">
                  <c:v>90.6</c:v>
                </c:pt>
                <c:pt idx="31">
                  <c:v>75</c:v>
                </c:pt>
                <c:pt idx="32">
                  <c:v>89.83</c:v>
                </c:pt>
                <c:pt idx="33">
                  <c:v>89.3</c:v>
                </c:pt>
                <c:pt idx="34">
                  <c:v>35.1</c:v>
                </c:pt>
                <c:pt idx="35">
                  <c:v>35</c:v>
                </c:pt>
                <c:pt idx="36">
                  <c:v>0.8</c:v>
                </c:pt>
                <c:pt idx="37">
                  <c:v>0.01</c:v>
                </c:pt>
                <c:pt idx="38">
                  <c:v>-2.5</c:v>
                </c:pt>
                <c:pt idx="39">
                  <c:v>-2.5</c:v>
                </c:pt>
                <c:pt idx="40">
                  <c:v>0</c:v>
                </c:pt>
                <c:pt idx="41">
                  <c:v>0.05</c:v>
                </c:pt>
                <c:pt idx="42">
                  <c:v>0.16</c:v>
                </c:pt>
                <c:pt idx="43">
                  <c:v>0.3</c:v>
                </c:pt>
                <c:pt idx="44">
                  <c:v>0.28999999999999998</c:v>
                </c:pt>
                <c:pt idx="45">
                  <c:v>0.11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0.23</c:v>
                </c:pt>
                <c:pt idx="52">
                  <c:v>0.57999999999999996</c:v>
                </c:pt>
                <c:pt idx="53">
                  <c:v>0.5</c:v>
                </c:pt>
                <c:pt idx="54">
                  <c:v>0.44</c:v>
                </c:pt>
                <c:pt idx="55">
                  <c:v>0.66</c:v>
                </c:pt>
                <c:pt idx="56">
                  <c:v>1.04</c:v>
                </c:pt>
                <c:pt idx="57">
                  <c:v>1.43</c:v>
                </c:pt>
                <c:pt idx="58">
                  <c:v>1.67</c:v>
                </c:pt>
                <c:pt idx="59">
                  <c:v>0.95</c:v>
                </c:pt>
                <c:pt idx="60">
                  <c:v>1</c:v>
                </c:pt>
                <c:pt idx="61">
                  <c:v>35.75</c:v>
                </c:pt>
                <c:pt idx="62">
                  <c:v>95.26</c:v>
                </c:pt>
                <c:pt idx="63">
                  <c:v>98.43</c:v>
                </c:pt>
                <c:pt idx="64">
                  <c:v>90.2</c:v>
                </c:pt>
                <c:pt idx="65">
                  <c:v>101.99</c:v>
                </c:pt>
                <c:pt idx="66">
                  <c:v>123.87</c:v>
                </c:pt>
                <c:pt idx="67">
                  <c:v>135.33000000000001</c:v>
                </c:pt>
                <c:pt idx="68">
                  <c:v>130.69999999999999</c:v>
                </c:pt>
                <c:pt idx="69">
                  <c:v>117.18</c:v>
                </c:pt>
                <c:pt idx="70">
                  <c:v>127.75</c:v>
                </c:pt>
                <c:pt idx="71">
                  <c:v>136.6</c:v>
                </c:pt>
                <c:pt idx="72">
                  <c:v>122.62</c:v>
                </c:pt>
                <c:pt idx="73">
                  <c:v>125.24</c:v>
                </c:pt>
                <c:pt idx="74">
                  <c:v>124.68</c:v>
                </c:pt>
                <c:pt idx="75">
                  <c:v>123.47</c:v>
                </c:pt>
                <c:pt idx="76">
                  <c:v>125.44</c:v>
                </c:pt>
                <c:pt idx="77">
                  <c:v>122.47</c:v>
                </c:pt>
                <c:pt idx="78">
                  <c:v>112.65</c:v>
                </c:pt>
                <c:pt idx="79">
                  <c:v>108.77</c:v>
                </c:pt>
                <c:pt idx="80">
                  <c:v>103.76</c:v>
                </c:pt>
                <c:pt idx="81">
                  <c:v>102.68</c:v>
                </c:pt>
                <c:pt idx="82">
                  <c:v>101.13</c:v>
                </c:pt>
                <c:pt idx="83">
                  <c:v>98.01</c:v>
                </c:pt>
                <c:pt idx="84">
                  <c:v>90</c:v>
                </c:pt>
                <c:pt idx="85">
                  <c:v>90</c:v>
                </c:pt>
                <c:pt idx="86">
                  <c:v>90</c:v>
                </c:pt>
                <c:pt idx="87">
                  <c:v>90</c:v>
                </c:pt>
                <c:pt idx="88">
                  <c:v>90</c:v>
                </c:pt>
                <c:pt idx="89">
                  <c:v>90</c:v>
                </c:pt>
                <c:pt idx="90">
                  <c:v>90</c:v>
                </c:pt>
                <c:pt idx="91">
                  <c:v>90</c:v>
                </c:pt>
                <c:pt idx="92">
                  <c:v>90</c:v>
                </c:pt>
                <c:pt idx="93">
                  <c:v>90</c:v>
                </c:pt>
                <c:pt idx="94">
                  <c:v>90</c:v>
                </c:pt>
                <c:pt idx="95">
                  <c:v>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71B-4A9F-A8B5-412F45DA5D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16.175000000000001</v>
      </c>
      <c r="C5" s="25">
        <v>16.713999999999999</v>
      </c>
      <c r="D5" s="25">
        <v>18.888999999999999</v>
      </c>
      <c r="E5" s="25">
        <v>23.786999999999999</v>
      </c>
      <c r="F5" s="25">
        <v>16.61</v>
      </c>
      <c r="G5" s="25">
        <v>18.853000000000002</v>
      </c>
      <c r="H5" s="25">
        <v>20.141999999999999</v>
      </c>
      <c r="I5" s="25">
        <v>20.856000000000002</v>
      </c>
      <c r="J5" s="25">
        <v>20.041</v>
      </c>
      <c r="K5" s="25">
        <v>18.114000000000001</v>
      </c>
      <c r="L5" s="25">
        <v>19.404</v>
      </c>
      <c r="M5" s="25">
        <v>13.305</v>
      </c>
      <c r="N5" s="25">
        <v>20.077000000000002</v>
      </c>
      <c r="O5" s="25">
        <v>19.948</v>
      </c>
      <c r="P5" s="25">
        <v>19.739999999999998</v>
      </c>
      <c r="Q5" s="25">
        <v>19.887</v>
      </c>
      <c r="R5" s="25">
        <v>18.134</v>
      </c>
      <c r="S5" s="25">
        <v>11.004</v>
      </c>
      <c r="T5" s="25">
        <v>11.564</v>
      </c>
      <c r="U5" s="25">
        <v>11.202999999999999</v>
      </c>
      <c r="V5" s="25">
        <v>12.622999999999999</v>
      </c>
      <c r="W5" s="25">
        <v>12.403</v>
      </c>
      <c r="X5" s="25">
        <v>12.603</v>
      </c>
      <c r="Y5" s="25">
        <v>12.802</v>
      </c>
      <c r="Z5" s="25">
        <v>13.084</v>
      </c>
      <c r="AA5" s="25">
        <v>16.123999999999999</v>
      </c>
      <c r="AB5" s="25">
        <v>13.128</v>
      </c>
      <c r="AC5" s="25">
        <v>15.016</v>
      </c>
      <c r="AD5" s="25">
        <v>17.170999999999999</v>
      </c>
      <c r="AE5" s="25">
        <v>19.111000000000001</v>
      </c>
      <c r="AF5" s="25">
        <v>18.09</v>
      </c>
      <c r="AG5" s="25">
        <v>24.062000000000001</v>
      </c>
      <c r="AH5" s="25">
        <v>25.931999999999999</v>
      </c>
      <c r="AI5" s="25">
        <v>27.07</v>
      </c>
      <c r="AJ5" s="25">
        <v>19.167999999999999</v>
      </c>
      <c r="AK5" s="25">
        <v>20.024999999999999</v>
      </c>
      <c r="AL5" s="25">
        <v>150.6</v>
      </c>
      <c r="AM5" s="25">
        <v>184.69900000000001</v>
      </c>
      <c r="AN5" s="25">
        <v>315.47000000000003</v>
      </c>
      <c r="AO5" s="25">
        <v>341.029</v>
      </c>
      <c r="AP5" s="25">
        <v>548.15</v>
      </c>
      <c r="AQ5" s="25">
        <v>577.048</v>
      </c>
      <c r="AR5" s="25">
        <v>584.55399999999997</v>
      </c>
      <c r="AS5" s="25">
        <v>589.64099999999996</v>
      </c>
      <c r="AT5" s="25">
        <v>596.44299999999998</v>
      </c>
      <c r="AU5" s="25">
        <v>598.40899999999999</v>
      </c>
      <c r="AV5" s="25">
        <v>595.24699999999996</v>
      </c>
      <c r="AW5" s="25">
        <v>583.17100000000005</v>
      </c>
      <c r="AX5" s="25">
        <v>583.69600000000003</v>
      </c>
      <c r="AY5" s="25">
        <v>578.20000000000005</v>
      </c>
      <c r="AZ5" s="25">
        <v>583.93799999999999</v>
      </c>
      <c r="BA5" s="25">
        <v>596.24199999999996</v>
      </c>
      <c r="BB5" s="25">
        <v>584.25800000000004</v>
      </c>
      <c r="BC5" s="25">
        <v>570.30700000000002</v>
      </c>
      <c r="BD5" s="25">
        <v>552.77099999999996</v>
      </c>
      <c r="BE5" s="25">
        <v>504.82799999999997</v>
      </c>
      <c r="BF5" s="25">
        <v>406.80900000000003</v>
      </c>
      <c r="BG5" s="25">
        <v>343.911</v>
      </c>
      <c r="BH5" s="25">
        <v>294.899</v>
      </c>
      <c r="BI5" s="25">
        <v>310.16699999999997</v>
      </c>
      <c r="BJ5" s="25">
        <v>157.30500000000001</v>
      </c>
      <c r="BK5" s="25">
        <v>49.213000000000001</v>
      </c>
      <c r="BL5" s="25">
        <v>85.637</v>
      </c>
      <c r="BM5" s="25">
        <v>71.399000000000001</v>
      </c>
      <c r="BN5" s="25">
        <v>104.93300000000001</v>
      </c>
      <c r="BO5" s="25">
        <v>75.981999999999999</v>
      </c>
      <c r="BP5" s="25">
        <v>102.711</v>
      </c>
      <c r="BQ5" s="25">
        <v>100.45</v>
      </c>
      <c r="BR5" s="25">
        <v>53.45</v>
      </c>
      <c r="BS5" s="25">
        <v>63.171999999999997</v>
      </c>
      <c r="BT5" s="25">
        <v>54.024999999999999</v>
      </c>
      <c r="BU5" s="25">
        <v>31.448</v>
      </c>
      <c r="BV5" s="25">
        <v>63.399000000000001</v>
      </c>
      <c r="BW5" s="25">
        <v>62.747999999999998</v>
      </c>
      <c r="BX5" s="25">
        <v>64.111999999999995</v>
      </c>
      <c r="BY5" s="25">
        <v>65.953999999999994</v>
      </c>
      <c r="BZ5" s="25">
        <v>93.731999999999999</v>
      </c>
      <c r="CA5" s="25">
        <v>98.152000000000001</v>
      </c>
      <c r="CB5" s="25">
        <v>106.009</v>
      </c>
      <c r="CC5" s="25">
        <v>99.977000000000004</v>
      </c>
      <c r="CD5" s="25">
        <v>69.763000000000005</v>
      </c>
      <c r="CE5" s="25">
        <v>72.555000000000007</v>
      </c>
      <c r="CF5" s="25">
        <v>75.328000000000003</v>
      </c>
      <c r="CG5" s="25">
        <v>88.256</v>
      </c>
      <c r="CH5" s="25">
        <v>111.099</v>
      </c>
      <c r="CI5" s="25">
        <v>72.953000000000003</v>
      </c>
      <c r="CJ5" s="25">
        <v>107.068</v>
      </c>
      <c r="CK5" s="25">
        <v>81.593999999999994</v>
      </c>
      <c r="CL5" s="25">
        <v>104.004</v>
      </c>
      <c r="CM5" s="25">
        <v>80.748000000000005</v>
      </c>
      <c r="CN5" s="25">
        <v>81.959000000000003</v>
      </c>
      <c r="CO5" s="25">
        <v>84.965000000000003</v>
      </c>
      <c r="CP5" s="25">
        <v>77.171000000000006</v>
      </c>
      <c r="CQ5" s="25">
        <v>73.855000000000004</v>
      </c>
      <c r="CR5" s="25">
        <v>71.918999999999997</v>
      </c>
      <c r="CS5" s="25">
        <v>65.808000000000007</v>
      </c>
      <c r="CT5" s="26"/>
      <c r="CU5" s="26"/>
      <c r="CV5" s="26"/>
      <c r="CW5" s="27"/>
      <c r="CX5" s="28">
        <f t="array" ref="CX5">SUMPRODUCT(B5:CW5*0.25)</f>
        <v>3782.5497500000001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76.959999999999994</v>
      </c>
      <c r="C8" s="37">
        <v>100</v>
      </c>
      <c r="D8" s="37">
        <v>100.1</v>
      </c>
      <c r="E8" s="37">
        <v>98.09</v>
      </c>
      <c r="F8" s="37">
        <v>101.14</v>
      </c>
      <c r="G8" s="37">
        <v>101.14</v>
      </c>
      <c r="H8" s="37">
        <v>101.45</v>
      </c>
      <c r="I8" s="37">
        <v>101.12</v>
      </c>
      <c r="J8" s="37">
        <v>101</v>
      </c>
      <c r="K8" s="37">
        <v>101.56</v>
      </c>
      <c r="L8" s="37">
        <v>100.33</v>
      </c>
      <c r="M8" s="37">
        <v>106.96</v>
      </c>
      <c r="N8" s="37">
        <v>106.86</v>
      </c>
      <c r="O8" s="37">
        <v>106.82</v>
      </c>
      <c r="P8" s="37">
        <v>106.76</v>
      </c>
      <c r="Q8" s="37">
        <v>104.3</v>
      </c>
      <c r="R8" s="37">
        <v>106.82</v>
      </c>
      <c r="S8" s="37">
        <v>98.05</v>
      </c>
      <c r="T8" s="37">
        <v>49.69</v>
      </c>
      <c r="U8" s="37">
        <v>97.55</v>
      </c>
      <c r="V8" s="37">
        <v>66.599999999999994</v>
      </c>
      <c r="W8" s="37">
        <v>93.32</v>
      </c>
      <c r="X8" s="37">
        <v>96.13</v>
      </c>
      <c r="Y8" s="37">
        <v>94.77</v>
      </c>
      <c r="Z8" s="37">
        <v>95.23</v>
      </c>
      <c r="AA8" s="37">
        <v>97</v>
      </c>
      <c r="AB8" s="37">
        <v>102.35</v>
      </c>
      <c r="AC8" s="37">
        <v>105</v>
      </c>
      <c r="AD8" s="37">
        <v>98.61</v>
      </c>
      <c r="AE8" s="37">
        <v>100.35</v>
      </c>
      <c r="AF8" s="37">
        <v>90.6</v>
      </c>
      <c r="AG8" s="37">
        <v>75</v>
      </c>
      <c r="AH8" s="37">
        <v>89.83</v>
      </c>
      <c r="AI8" s="37">
        <v>89.3</v>
      </c>
      <c r="AJ8" s="37">
        <v>35.1</v>
      </c>
      <c r="AK8" s="37">
        <v>35</v>
      </c>
      <c r="AL8" s="37">
        <v>0.8</v>
      </c>
      <c r="AM8" s="37">
        <v>0.01</v>
      </c>
      <c r="AN8" s="37">
        <v>-2.5</v>
      </c>
      <c r="AO8" s="37">
        <v>-2.5</v>
      </c>
      <c r="AP8" s="37">
        <v>0</v>
      </c>
      <c r="AQ8" s="37">
        <v>0.05</v>
      </c>
      <c r="AR8" s="37">
        <v>0.16</v>
      </c>
      <c r="AS8" s="37">
        <v>0.3</v>
      </c>
      <c r="AT8" s="37">
        <v>0.28999999999999998</v>
      </c>
      <c r="AU8" s="37">
        <v>0.11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0.23</v>
      </c>
      <c r="BB8" s="37">
        <v>0.57999999999999996</v>
      </c>
      <c r="BC8" s="37">
        <v>0.5</v>
      </c>
      <c r="BD8" s="37">
        <v>0.44</v>
      </c>
      <c r="BE8" s="37">
        <v>0.66</v>
      </c>
      <c r="BF8" s="37">
        <v>1.04</v>
      </c>
      <c r="BG8" s="37">
        <v>1.43</v>
      </c>
      <c r="BH8" s="37">
        <v>1.67</v>
      </c>
      <c r="BI8" s="37">
        <v>0.95</v>
      </c>
      <c r="BJ8" s="37">
        <v>1</v>
      </c>
      <c r="BK8" s="37">
        <v>35.75</v>
      </c>
      <c r="BL8" s="37">
        <v>95.26</v>
      </c>
      <c r="BM8" s="37">
        <v>98.43</v>
      </c>
      <c r="BN8" s="37">
        <v>90.2</v>
      </c>
      <c r="BO8" s="37">
        <v>101.99</v>
      </c>
      <c r="BP8" s="37">
        <v>123.87</v>
      </c>
      <c r="BQ8" s="37">
        <v>135.33000000000001</v>
      </c>
      <c r="BR8" s="37">
        <v>130.69999999999999</v>
      </c>
      <c r="BS8" s="37">
        <v>117.18</v>
      </c>
      <c r="BT8" s="37">
        <v>127.75</v>
      </c>
      <c r="BU8" s="37">
        <v>136.6</v>
      </c>
      <c r="BV8" s="37">
        <v>122.62</v>
      </c>
      <c r="BW8" s="37">
        <v>125.24</v>
      </c>
      <c r="BX8" s="37">
        <v>124.68</v>
      </c>
      <c r="BY8" s="37">
        <v>123.47</v>
      </c>
      <c r="BZ8" s="37">
        <v>125.44</v>
      </c>
      <c r="CA8" s="37">
        <v>122.47</v>
      </c>
      <c r="CB8" s="37">
        <v>112.65</v>
      </c>
      <c r="CC8" s="37">
        <v>108.77</v>
      </c>
      <c r="CD8" s="37">
        <v>103.76</v>
      </c>
      <c r="CE8" s="37">
        <v>102.68</v>
      </c>
      <c r="CF8" s="37">
        <v>101.13</v>
      </c>
      <c r="CG8" s="37">
        <v>98.01</v>
      </c>
      <c r="CH8" s="37">
        <v>90</v>
      </c>
      <c r="CI8" s="37">
        <v>90</v>
      </c>
      <c r="CJ8" s="37">
        <v>90</v>
      </c>
      <c r="CK8" s="37">
        <v>90</v>
      </c>
      <c r="CL8" s="37">
        <v>90</v>
      </c>
      <c r="CM8" s="37">
        <v>90</v>
      </c>
      <c r="CN8" s="37">
        <v>90</v>
      </c>
      <c r="CO8" s="37">
        <v>90</v>
      </c>
      <c r="CP8" s="37">
        <v>90</v>
      </c>
      <c r="CQ8" s="37">
        <v>90</v>
      </c>
      <c r="CR8" s="37">
        <v>90</v>
      </c>
      <c r="CS8" s="37">
        <v>90</v>
      </c>
      <c r="CT8" s="38"/>
      <c r="CU8" s="38"/>
      <c r="CV8" s="38"/>
      <c r="CW8" s="39"/>
      <c r="CX8" s="40">
        <f>IF(SUM(B8:CW8)&lt;&gt;0,AVERAGEIF(B8:CW8,"&lt;&gt;"""),"")</f>
        <v>72.709270833333349</v>
      </c>
    </row>
    <row r="9" spans="1:102" ht="24.95" customHeight="1" thickBot="1" x14ac:dyDescent="0.25">
      <c r="A9" s="41" t="s">
        <v>6</v>
      </c>
      <c r="B9" s="42">
        <v>93.787499999999994</v>
      </c>
      <c r="C9" s="43">
        <v>93.787499999999994</v>
      </c>
      <c r="D9" s="43">
        <v>93.787499999999994</v>
      </c>
      <c r="E9" s="43">
        <v>93.787499999999994</v>
      </c>
      <c r="F9" s="43">
        <v>101.21250000000001</v>
      </c>
      <c r="G9" s="43">
        <v>101.21250000000001</v>
      </c>
      <c r="H9" s="43">
        <v>101.21250000000001</v>
      </c>
      <c r="I9" s="43">
        <v>101.21250000000001</v>
      </c>
      <c r="J9" s="43">
        <v>102.46250000000001</v>
      </c>
      <c r="K9" s="43">
        <v>102.46250000000001</v>
      </c>
      <c r="L9" s="43">
        <v>102.46250000000001</v>
      </c>
      <c r="M9" s="43">
        <v>102.46250000000001</v>
      </c>
      <c r="N9" s="43">
        <v>106.185</v>
      </c>
      <c r="O9" s="43">
        <v>106.185</v>
      </c>
      <c r="P9" s="43">
        <v>106.185</v>
      </c>
      <c r="Q9" s="43">
        <v>106.185</v>
      </c>
      <c r="R9" s="43">
        <v>88.027500000000003</v>
      </c>
      <c r="S9" s="43">
        <v>88.027500000000003</v>
      </c>
      <c r="T9" s="43">
        <v>88.027500000000003</v>
      </c>
      <c r="U9" s="43">
        <v>88.027500000000003</v>
      </c>
      <c r="V9" s="43">
        <v>87.704999999999998</v>
      </c>
      <c r="W9" s="43">
        <v>87.704999999999998</v>
      </c>
      <c r="X9" s="43">
        <v>87.704999999999998</v>
      </c>
      <c r="Y9" s="43">
        <v>87.704999999999998</v>
      </c>
      <c r="Z9" s="43">
        <v>99.894999999999996</v>
      </c>
      <c r="AA9" s="43">
        <v>99.894999999999996</v>
      </c>
      <c r="AB9" s="43">
        <v>99.894999999999996</v>
      </c>
      <c r="AC9" s="43">
        <v>99.894999999999996</v>
      </c>
      <c r="AD9" s="43">
        <v>91.14</v>
      </c>
      <c r="AE9" s="43">
        <v>91.14</v>
      </c>
      <c r="AF9" s="43">
        <v>91.14</v>
      </c>
      <c r="AG9" s="43">
        <v>91.14</v>
      </c>
      <c r="AH9" s="43">
        <v>62.307499999999997</v>
      </c>
      <c r="AI9" s="43">
        <v>62.307499999999997</v>
      </c>
      <c r="AJ9" s="43">
        <v>62.307499999999997</v>
      </c>
      <c r="AK9" s="43">
        <v>62.307499999999997</v>
      </c>
      <c r="AL9" s="43">
        <v>-1.0475000000000001</v>
      </c>
      <c r="AM9" s="43">
        <v>-1.0475000000000001</v>
      </c>
      <c r="AN9" s="43">
        <v>-1.0475000000000001</v>
      </c>
      <c r="AO9" s="43">
        <v>-1.0475000000000001</v>
      </c>
      <c r="AP9" s="43">
        <v>0.1275</v>
      </c>
      <c r="AQ9" s="43">
        <v>0.1275</v>
      </c>
      <c r="AR9" s="43">
        <v>0.1275</v>
      </c>
      <c r="AS9" s="43">
        <v>0.1275</v>
      </c>
      <c r="AT9" s="43">
        <v>0.1</v>
      </c>
      <c r="AU9" s="43">
        <v>0.1</v>
      </c>
      <c r="AV9" s="43">
        <v>0.1</v>
      </c>
      <c r="AW9" s="43">
        <v>0.1</v>
      </c>
      <c r="AX9" s="43">
        <v>5.7500000000000002E-2</v>
      </c>
      <c r="AY9" s="43">
        <v>5.7500000000000002E-2</v>
      </c>
      <c r="AZ9" s="43">
        <v>5.7500000000000002E-2</v>
      </c>
      <c r="BA9" s="43">
        <v>5.7500000000000002E-2</v>
      </c>
      <c r="BB9" s="43">
        <v>0.54500000000000004</v>
      </c>
      <c r="BC9" s="43">
        <v>0.54500000000000004</v>
      </c>
      <c r="BD9" s="43">
        <v>0.54500000000000004</v>
      </c>
      <c r="BE9" s="43">
        <v>0.54500000000000004</v>
      </c>
      <c r="BF9" s="43">
        <v>1.2725</v>
      </c>
      <c r="BG9" s="43">
        <v>1.2725</v>
      </c>
      <c r="BH9" s="43">
        <v>1.2725</v>
      </c>
      <c r="BI9" s="43">
        <v>1.2725</v>
      </c>
      <c r="BJ9" s="43">
        <v>57.61</v>
      </c>
      <c r="BK9" s="43">
        <v>57.61</v>
      </c>
      <c r="BL9" s="43">
        <v>57.61</v>
      </c>
      <c r="BM9" s="43">
        <v>57.61</v>
      </c>
      <c r="BN9" s="43">
        <v>112.8475</v>
      </c>
      <c r="BO9" s="43">
        <v>112.8475</v>
      </c>
      <c r="BP9" s="43">
        <v>112.8475</v>
      </c>
      <c r="BQ9" s="43">
        <v>112.8475</v>
      </c>
      <c r="BR9" s="43">
        <v>128.0575</v>
      </c>
      <c r="BS9" s="43">
        <v>128.0575</v>
      </c>
      <c r="BT9" s="43">
        <v>128.0575</v>
      </c>
      <c r="BU9" s="43">
        <v>128.0575</v>
      </c>
      <c r="BV9" s="43">
        <v>124.0025</v>
      </c>
      <c r="BW9" s="43">
        <v>124.0025</v>
      </c>
      <c r="BX9" s="43">
        <v>124.0025</v>
      </c>
      <c r="BY9" s="43">
        <v>124.0025</v>
      </c>
      <c r="BZ9" s="43">
        <v>117.3325</v>
      </c>
      <c r="CA9" s="43">
        <v>117.3325</v>
      </c>
      <c r="CB9" s="43">
        <v>117.3325</v>
      </c>
      <c r="CC9" s="43">
        <v>117.3325</v>
      </c>
      <c r="CD9" s="43">
        <v>101.395</v>
      </c>
      <c r="CE9" s="43">
        <v>101.395</v>
      </c>
      <c r="CF9" s="43">
        <v>101.395</v>
      </c>
      <c r="CG9" s="43">
        <v>101.395</v>
      </c>
      <c r="CH9" s="43">
        <v>90</v>
      </c>
      <c r="CI9" s="43">
        <v>90</v>
      </c>
      <c r="CJ9" s="43">
        <v>90</v>
      </c>
      <c r="CK9" s="43">
        <v>90</v>
      </c>
      <c r="CL9" s="43">
        <v>90</v>
      </c>
      <c r="CM9" s="43">
        <v>90</v>
      </c>
      <c r="CN9" s="43">
        <v>90</v>
      </c>
      <c r="CO9" s="43">
        <v>90</v>
      </c>
      <c r="CP9" s="43">
        <v>90</v>
      </c>
      <c r="CQ9" s="43">
        <v>90</v>
      </c>
      <c r="CR9" s="43">
        <v>90</v>
      </c>
      <c r="CS9" s="43">
        <v>90</v>
      </c>
      <c r="CT9" s="44"/>
      <c r="CU9" s="44"/>
      <c r="CV9" s="44"/>
      <c r="CW9" s="45"/>
      <c r="CX9" s="46">
        <f>IF(SUM(B9:CW9)&lt;&gt;0,AVERAGEIF(B9:CW9,"&lt;&gt;"""),"")</f>
        <v>72.709270833333321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81.349999999999994</v>
      </c>
      <c r="BM13" s="65">
        <v>69.465000000000003</v>
      </c>
      <c r="BN13" s="65">
        <v>36.177999999999997</v>
      </c>
      <c r="BO13" s="65">
        <v>10.333</v>
      </c>
      <c r="BP13" s="65">
        <v>37.090999999999994</v>
      </c>
      <c r="BQ13" s="65">
        <v>6.16</v>
      </c>
      <c r="BR13" s="65">
        <v>34.333999999999996</v>
      </c>
      <c r="BS13" s="65">
        <v>63.069999999999993</v>
      </c>
      <c r="BT13" s="65">
        <v>53.936</v>
      </c>
      <c r="BU13" s="65">
        <v>30.285</v>
      </c>
      <c r="BV13" s="65">
        <v>38.768000000000001</v>
      </c>
      <c r="BW13" s="65">
        <v>38.113</v>
      </c>
      <c r="BX13" s="65">
        <v>39.472000000000001</v>
      </c>
      <c r="BY13" s="65">
        <v>41.271999999999998</v>
      </c>
      <c r="BZ13" s="65">
        <v>28.111000000000001</v>
      </c>
      <c r="CA13" s="65">
        <v>32.404000000000003</v>
      </c>
      <c r="CB13" s="65">
        <v>40.856000000000002</v>
      </c>
      <c r="CC13" s="65">
        <v>34.795999999999999</v>
      </c>
      <c r="CD13" s="65">
        <v>69.603999999999999</v>
      </c>
      <c r="CE13" s="65">
        <v>72.463999999999999</v>
      </c>
      <c r="CF13" s="65">
        <v>75.302999999999997</v>
      </c>
      <c r="CG13" s="65">
        <v>88.256</v>
      </c>
      <c r="CH13" s="65">
        <v>88.09899999999999</v>
      </c>
      <c r="CI13" s="65">
        <v>49.953000000000003</v>
      </c>
      <c r="CJ13" s="65">
        <v>84.067999999999998</v>
      </c>
      <c r="CK13" s="65">
        <v>58.594000000000001</v>
      </c>
      <c r="CL13" s="65">
        <v>104.00399999999999</v>
      </c>
      <c r="CM13" s="65">
        <v>80.748000000000005</v>
      </c>
      <c r="CN13" s="65">
        <v>81.959000000000003</v>
      </c>
      <c r="CO13" s="65">
        <v>84.965000000000003</v>
      </c>
      <c r="CP13" s="65">
        <v>77.170999999999992</v>
      </c>
      <c r="CQ13" s="65">
        <v>73.855000000000004</v>
      </c>
      <c r="CR13" s="65">
        <v>71.918999999999997</v>
      </c>
      <c r="CS13" s="65">
        <v>65.808000000000007</v>
      </c>
      <c r="CT13" s="66"/>
      <c r="CU13" s="66"/>
      <c r="CV13" s="66"/>
      <c r="CW13" s="67"/>
      <c r="CX13" s="68">
        <f t="array" ref="CX13">SUMPRODUCT(B13:CW13*0.25)</f>
        <v>485.69100000000003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16.175000000000001</v>
      </c>
      <c r="C15" s="71">
        <v>14.914</v>
      </c>
      <c r="D15" s="71">
        <v>12.589</v>
      </c>
      <c r="E15" s="71">
        <v>9.6869999999999994</v>
      </c>
      <c r="F15" s="71">
        <v>11.29</v>
      </c>
      <c r="G15" s="71">
        <v>8.3529999999999998</v>
      </c>
      <c r="H15" s="71">
        <v>5.9219999999999997</v>
      </c>
      <c r="I15" s="71">
        <v>5.6559999999999997</v>
      </c>
      <c r="J15" s="71">
        <v>5.8410000000000002</v>
      </c>
      <c r="K15" s="71">
        <v>6.5140000000000002</v>
      </c>
      <c r="L15" s="71">
        <v>5.7039999999999997</v>
      </c>
      <c r="M15" s="71">
        <v>12.785</v>
      </c>
      <c r="N15" s="71">
        <v>13.057</v>
      </c>
      <c r="O15" s="71">
        <v>13.848000000000001</v>
      </c>
      <c r="P15" s="71">
        <v>14.54</v>
      </c>
      <c r="Q15" s="71">
        <v>12.787000000000001</v>
      </c>
      <c r="R15" s="71">
        <v>16.734000000000002</v>
      </c>
      <c r="S15" s="71">
        <v>11.004</v>
      </c>
      <c r="T15" s="71">
        <v>11.564</v>
      </c>
      <c r="U15" s="71">
        <v>11.202999999999999</v>
      </c>
      <c r="V15" s="71">
        <v>12.622999999999999</v>
      </c>
      <c r="W15" s="71">
        <v>12.403</v>
      </c>
      <c r="X15" s="71">
        <v>12.603</v>
      </c>
      <c r="Y15" s="71">
        <v>12.802</v>
      </c>
      <c r="Z15" s="71">
        <v>9.4239999999999995</v>
      </c>
      <c r="AA15" s="71">
        <v>6.7439999999999998</v>
      </c>
      <c r="AB15" s="71">
        <v>11.507999999999999</v>
      </c>
      <c r="AC15" s="71">
        <v>14.616</v>
      </c>
      <c r="AD15" s="71">
        <v>17.170999999999999</v>
      </c>
      <c r="AE15" s="71">
        <v>16.111000000000001</v>
      </c>
      <c r="AF15" s="71">
        <v>18.09</v>
      </c>
      <c r="AG15" s="71">
        <v>24.062000000000001</v>
      </c>
      <c r="AH15" s="71">
        <v>25.931999999999999</v>
      </c>
      <c r="AI15" s="71">
        <v>27.07</v>
      </c>
      <c r="AJ15" s="71">
        <v>19.167999999999999</v>
      </c>
      <c r="AK15" s="71">
        <v>16.596</v>
      </c>
      <c r="AL15" s="71">
        <v>150.6</v>
      </c>
      <c r="AM15" s="71">
        <v>184.69900000000001</v>
      </c>
      <c r="AN15" s="71">
        <v>315.47000000000003</v>
      </c>
      <c r="AO15" s="71">
        <v>341.029</v>
      </c>
      <c r="AP15" s="71">
        <v>548.15</v>
      </c>
      <c r="AQ15" s="71">
        <v>577.048</v>
      </c>
      <c r="AR15" s="71">
        <v>584.55399999999997</v>
      </c>
      <c r="AS15" s="71">
        <v>589.54100000000005</v>
      </c>
      <c r="AT15" s="71">
        <v>594.44299999999998</v>
      </c>
      <c r="AU15" s="71">
        <v>596.40899999999999</v>
      </c>
      <c r="AV15" s="71">
        <v>593.24699999999996</v>
      </c>
      <c r="AW15" s="71">
        <v>581.17100000000005</v>
      </c>
      <c r="AX15" s="71">
        <v>574.49599999999998</v>
      </c>
      <c r="AY15" s="71">
        <v>569</v>
      </c>
      <c r="AZ15" s="71">
        <v>574.73800000000006</v>
      </c>
      <c r="BA15" s="71">
        <v>587.44200000000001</v>
      </c>
      <c r="BB15" s="71">
        <v>577.85799999999995</v>
      </c>
      <c r="BC15" s="71">
        <v>563.90700000000004</v>
      </c>
      <c r="BD15" s="71">
        <v>546.37099999999998</v>
      </c>
      <c r="BE15" s="71">
        <v>498.428</v>
      </c>
      <c r="BF15" s="71">
        <v>370.00900000000001</v>
      </c>
      <c r="BG15" s="71">
        <v>307.11099999999999</v>
      </c>
      <c r="BH15" s="71">
        <v>258.09899999999999</v>
      </c>
      <c r="BI15" s="71">
        <v>272.96699999999998</v>
      </c>
      <c r="BJ15" s="71">
        <v>122.505</v>
      </c>
      <c r="BK15" s="71">
        <v>14.413</v>
      </c>
      <c r="BL15" s="71">
        <v>4.2869999999999999</v>
      </c>
      <c r="BM15" s="71">
        <v>1.9339999999999999</v>
      </c>
      <c r="BN15" s="71">
        <v>3.5000000000000003E-2</v>
      </c>
      <c r="BO15" s="71">
        <v>8.8999999999999996E-2</v>
      </c>
      <c r="BP15" s="71">
        <v>0.06</v>
      </c>
      <c r="BQ15" s="71">
        <v>7.0000000000000007E-2</v>
      </c>
      <c r="BR15" s="71">
        <v>0.11600000000000001</v>
      </c>
      <c r="BS15" s="71">
        <v>0.10199999999999999</v>
      </c>
      <c r="BT15" s="71">
        <v>8.8999999999999996E-2</v>
      </c>
      <c r="BU15" s="71">
        <v>8.3000000000000004E-2</v>
      </c>
      <c r="BV15" s="71">
        <v>7.0999999999999994E-2</v>
      </c>
      <c r="BW15" s="71">
        <v>7.4999999999999997E-2</v>
      </c>
      <c r="BX15" s="71">
        <v>0.08</v>
      </c>
      <c r="BY15" s="71">
        <v>8.2000000000000003E-2</v>
      </c>
      <c r="BZ15" s="71">
        <v>0.10100000000000001</v>
      </c>
      <c r="CA15" s="71">
        <v>0.128</v>
      </c>
      <c r="CB15" s="71">
        <v>0.153</v>
      </c>
      <c r="CC15" s="71">
        <v>0.18099999999999999</v>
      </c>
      <c r="CD15" s="71">
        <v>0.159</v>
      </c>
      <c r="CE15" s="71">
        <v>9.0999999999999998E-2</v>
      </c>
      <c r="CF15" s="71">
        <v>2.5000000000000001E-2</v>
      </c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2994.7015000000006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16.175000000000001</v>
      </c>
      <c r="C17" s="77">
        <f t="shared" ref="C17:BN17" si="0">SUM(C11:C16)</f>
        <v>14.914</v>
      </c>
      <c r="D17" s="77">
        <f t="shared" si="0"/>
        <v>12.589</v>
      </c>
      <c r="E17" s="77">
        <f t="shared" si="0"/>
        <v>9.6869999999999994</v>
      </c>
      <c r="F17" s="77">
        <f t="shared" si="0"/>
        <v>11.29</v>
      </c>
      <c r="G17" s="77">
        <f t="shared" si="0"/>
        <v>8.3529999999999998</v>
      </c>
      <c r="H17" s="77">
        <f t="shared" si="0"/>
        <v>5.9219999999999997</v>
      </c>
      <c r="I17" s="77">
        <f t="shared" si="0"/>
        <v>5.6559999999999997</v>
      </c>
      <c r="J17" s="77">
        <f t="shared" si="0"/>
        <v>5.8410000000000002</v>
      </c>
      <c r="K17" s="77">
        <f t="shared" si="0"/>
        <v>6.5140000000000002</v>
      </c>
      <c r="L17" s="77">
        <f t="shared" si="0"/>
        <v>5.7039999999999997</v>
      </c>
      <c r="M17" s="77">
        <f t="shared" si="0"/>
        <v>12.785</v>
      </c>
      <c r="N17" s="77">
        <f t="shared" si="0"/>
        <v>13.057</v>
      </c>
      <c r="O17" s="77">
        <f t="shared" si="0"/>
        <v>13.848000000000001</v>
      </c>
      <c r="P17" s="77">
        <f t="shared" si="0"/>
        <v>14.54</v>
      </c>
      <c r="Q17" s="77">
        <f t="shared" si="0"/>
        <v>12.787000000000001</v>
      </c>
      <c r="R17" s="77">
        <f t="shared" si="0"/>
        <v>16.734000000000002</v>
      </c>
      <c r="S17" s="77">
        <f t="shared" si="0"/>
        <v>11.004</v>
      </c>
      <c r="T17" s="77">
        <f t="shared" si="0"/>
        <v>11.564</v>
      </c>
      <c r="U17" s="77">
        <f t="shared" si="0"/>
        <v>11.202999999999999</v>
      </c>
      <c r="V17" s="77">
        <f t="shared" si="0"/>
        <v>12.622999999999999</v>
      </c>
      <c r="W17" s="77">
        <f t="shared" si="0"/>
        <v>12.403</v>
      </c>
      <c r="X17" s="77">
        <f t="shared" si="0"/>
        <v>12.603</v>
      </c>
      <c r="Y17" s="77">
        <f t="shared" si="0"/>
        <v>12.802</v>
      </c>
      <c r="Z17" s="77">
        <f t="shared" si="0"/>
        <v>9.4239999999999995</v>
      </c>
      <c r="AA17" s="77">
        <f t="shared" si="0"/>
        <v>6.7439999999999998</v>
      </c>
      <c r="AB17" s="77">
        <f t="shared" si="0"/>
        <v>11.507999999999999</v>
      </c>
      <c r="AC17" s="77">
        <f t="shared" si="0"/>
        <v>14.616</v>
      </c>
      <c r="AD17" s="77">
        <f t="shared" si="0"/>
        <v>17.170999999999999</v>
      </c>
      <c r="AE17" s="77">
        <f t="shared" si="0"/>
        <v>16.111000000000001</v>
      </c>
      <c r="AF17" s="77">
        <f t="shared" si="0"/>
        <v>18.09</v>
      </c>
      <c r="AG17" s="77">
        <f t="shared" si="0"/>
        <v>24.062000000000001</v>
      </c>
      <c r="AH17" s="77">
        <f t="shared" si="0"/>
        <v>25.931999999999999</v>
      </c>
      <c r="AI17" s="77">
        <f t="shared" si="0"/>
        <v>27.07</v>
      </c>
      <c r="AJ17" s="77">
        <f t="shared" si="0"/>
        <v>19.167999999999999</v>
      </c>
      <c r="AK17" s="77">
        <f t="shared" si="0"/>
        <v>16.596</v>
      </c>
      <c r="AL17" s="77">
        <f t="shared" si="0"/>
        <v>150.6</v>
      </c>
      <c r="AM17" s="77">
        <f t="shared" si="0"/>
        <v>184.69900000000001</v>
      </c>
      <c r="AN17" s="77">
        <f t="shared" si="0"/>
        <v>315.47000000000003</v>
      </c>
      <c r="AO17" s="77">
        <f t="shared" si="0"/>
        <v>341.029</v>
      </c>
      <c r="AP17" s="77">
        <f t="shared" si="0"/>
        <v>548.15</v>
      </c>
      <c r="AQ17" s="77">
        <f t="shared" si="0"/>
        <v>577.048</v>
      </c>
      <c r="AR17" s="77">
        <f t="shared" si="0"/>
        <v>584.55399999999997</v>
      </c>
      <c r="AS17" s="77">
        <f t="shared" si="0"/>
        <v>589.54100000000005</v>
      </c>
      <c r="AT17" s="77">
        <f t="shared" si="0"/>
        <v>594.44299999999998</v>
      </c>
      <c r="AU17" s="77">
        <f t="shared" si="0"/>
        <v>596.40899999999999</v>
      </c>
      <c r="AV17" s="77">
        <f t="shared" si="0"/>
        <v>593.24699999999996</v>
      </c>
      <c r="AW17" s="77">
        <f t="shared" si="0"/>
        <v>581.17100000000005</v>
      </c>
      <c r="AX17" s="77">
        <f t="shared" si="0"/>
        <v>574.49599999999998</v>
      </c>
      <c r="AY17" s="77">
        <f t="shared" si="0"/>
        <v>569</v>
      </c>
      <c r="AZ17" s="77">
        <f t="shared" si="0"/>
        <v>574.73800000000006</v>
      </c>
      <c r="BA17" s="77">
        <f t="shared" si="0"/>
        <v>587.44200000000001</v>
      </c>
      <c r="BB17" s="77">
        <f t="shared" si="0"/>
        <v>577.85799999999995</v>
      </c>
      <c r="BC17" s="77">
        <f t="shared" si="0"/>
        <v>563.90700000000004</v>
      </c>
      <c r="BD17" s="77">
        <f t="shared" si="0"/>
        <v>546.37099999999998</v>
      </c>
      <c r="BE17" s="77">
        <f t="shared" si="0"/>
        <v>498.428</v>
      </c>
      <c r="BF17" s="77">
        <f t="shared" si="0"/>
        <v>370.00900000000001</v>
      </c>
      <c r="BG17" s="77">
        <f t="shared" si="0"/>
        <v>307.11099999999999</v>
      </c>
      <c r="BH17" s="77">
        <f t="shared" si="0"/>
        <v>258.09899999999999</v>
      </c>
      <c r="BI17" s="77">
        <f t="shared" si="0"/>
        <v>272.96699999999998</v>
      </c>
      <c r="BJ17" s="77">
        <f t="shared" si="0"/>
        <v>122.505</v>
      </c>
      <c r="BK17" s="77">
        <f t="shared" si="0"/>
        <v>14.413</v>
      </c>
      <c r="BL17" s="77">
        <f t="shared" si="0"/>
        <v>85.637</v>
      </c>
      <c r="BM17" s="77">
        <f t="shared" si="0"/>
        <v>71.399000000000001</v>
      </c>
      <c r="BN17" s="77">
        <f t="shared" si="0"/>
        <v>36.212999999999994</v>
      </c>
      <c r="BO17" s="77">
        <f t="shared" ref="BO17:CW17" si="1">SUM(BO11:BO16)</f>
        <v>10.422000000000001</v>
      </c>
      <c r="BP17" s="77">
        <f t="shared" si="1"/>
        <v>37.150999999999996</v>
      </c>
      <c r="BQ17" s="77">
        <f t="shared" si="1"/>
        <v>6.23</v>
      </c>
      <c r="BR17" s="77">
        <f t="shared" si="1"/>
        <v>34.449999999999996</v>
      </c>
      <c r="BS17" s="77">
        <f t="shared" si="1"/>
        <v>63.17199999999999</v>
      </c>
      <c r="BT17" s="77">
        <f t="shared" si="1"/>
        <v>54.024999999999999</v>
      </c>
      <c r="BU17" s="77">
        <f t="shared" si="1"/>
        <v>30.367999999999999</v>
      </c>
      <c r="BV17" s="77">
        <f t="shared" si="1"/>
        <v>38.838999999999999</v>
      </c>
      <c r="BW17" s="77">
        <f t="shared" si="1"/>
        <v>38.188000000000002</v>
      </c>
      <c r="BX17" s="77">
        <f t="shared" si="1"/>
        <v>39.552</v>
      </c>
      <c r="BY17" s="77">
        <f t="shared" si="1"/>
        <v>41.353999999999999</v>
      </c>
      <c r="BZ17" s="77">
        <f t="shared" si="1"/>
        <v>28.212</v>
      </c>
      <c r="CA17" s="77">
        <f t="shared" si="1"/>
        <v>32.532000000000004</v>
      </c>
      <c r="CB17" s="77">
        <f t="shared" si="1"/>
        <v>41.009</v>
      </c>
      <c r="CC17" s="77">
        <f t="shared" si="1"/>
        <v>34.976999999999997</v>
      </c>
      <c r="CD17" s="77">
        <f t="shared" si="1"/>
        <v>69.763000000000005</v>
      </c>
      <c r="CE17" s="77">
        <f t="shared" si="1"/>
        <v>72.554999999999993</v>
      </c>
      <c r="CF17" s="77">
        <f t="shared" si="1"/>
        <v>75.328000000000003</v>
      </c>
      <c r="CG17" s="77">
        <f t="shared" si="1"/>
        <v>88.256</v>
      </c>
      <c r="CH17" s="77">
        <f t="shared" si="1"/>
        <v>88.09899999999999</v>
      </c>
      <c r="CI17" s="77">
        <f t="shared" si="1"/>
        <v>49.953000000000003</v>
      </c>
      <c r="CJ17" s="77">
        <f t="shared" si="1"/>
        <v>84.067999999999998</v>
      </c>
      <c r="CK17" s="77">
        <f t="shared" si="1"/>
        <v>58.594000000000001</v>
      </c>
      <c r="CL17" s="77">
        <f t="shared" si="1"/>
        <v>104.00399999999999</v>
      </c>
      <c r="CM17" s="77">
        <f t="shared" si="1"/>
        <v>80.748000000000005</v>
      </c>
      <c r="CN17" s="77">
        <f t="shared" si="1"/>
        <v>81.959000000000003</v>
      </c>
      <c r="CO17" s="77">
        <f t="shared" si="1"/>
        <v>84.965000000000003</v>
      </c>
      <c r="CP17" s="77">
        <f t="shared" si="1"/>
        <v>77.170999999999992</v>
      </c>
      <c r="CQ17" s="77">
        <f t="shared" si="1"/>
        <v>73.855000000000004</v>
      </c>
      <c r="CR17" s="77">
        <f t="shared" si="1"/>
        <v>71.918999999999997</v>
      </c>
      <c r="CS17" s="77">
        <f t="shared" si="1"/>
        <v>65.808000000000007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3480.3925000000008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>
        <v>65</v>
      </c>
      <c r="BO20" s="88">
        <v>65</v>
      </c>
      <c r="BP20" s="88">
        <v>65</v>
      </c>
      <c r="BQ20" s="88">
        <v>65</v>
      </c>
      <c r="BR20" s="88"/>
      <c r="BS20" s="88"/>
      <c r="BT20" s="88"/>
      <c r="BU20" s="88"/>
      <c r="BV20" s="88">
        <v>23</v>
      </c>
      <c r="BW20" s="88">
        <v>23</v>
      </c>
      <c r="BX20" s="88">
        <v>23</v>
      </c>
      <c r="BY20" s="88">
        <v>23</v>
      </c>
      <c r="BZ20" s="88">
        <v>65</v>
      </c>
      <c r="CA20" s="88">
        <v>65</v>
      </c>
      <c r="CB20" s="88">
        <v>65</v>
      </c>
      <c r="CC20" s="88">
        <v>65</v>
      </c>
      <c r="CD20" s="88"/>
      <c r="CE20" s="88"/>
      <c r="CF20" s="88"/>
      <c r="CG20" s="88"/>
      <c r="CH20" s="88">
        <v>23</v>
      </c>
      <c r="CI20" s="88">
        <v>23</v>
      </c>
      <c r="CJ20" s="88">
        <v>23</v>
      </c>
      <c r="CK20" s="88">
        <v>23</v>
      </c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176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>
        <v>2</v>
      </c>
      <c r="AU21" s="94">
        <v>2</v>
      </c>
      <c r="AV21" s="94">
        <v>2</v>
      </c>
      <c r="AW21" s="94">
        <v>2</v>
      </c>
      <c r="AX21" s="94">
        <v>9.1999999999999993</v>
      </c>
      <c r="AY21" s="94">
        <v>9.1999999999999993</v>
      </c>
      <c r="AZ21" s="94">
        <v>9.1999999999999993</v>
      </c>
      <c r="BA21" s="94">
        <v>8.8000000000000007</v>
      </c>
      <c r="BB21" s="94">
        <v>6.4</v>
      </c>
      <c r="BC21" s="94">
        <v>6.4</v>
      </c>
      <c r="BD21" s="94">
        <v>6.4</v>
      </c>
      <c r="BE21" s="94">
        <v>6.4</v>
      </c>
      <c r="BF21" s="94">
        <v>36.799999999999997</v>
      </c>
      <c r="BG21" s="94">
        <v>36.799999999999997</v>
      </c>
      <c r="BH21" s="94">
        <v>36.799999999999997</v>
      </c>
      <c r="BI21" s="94">
        <v>37.200000000000003</v>
      </c>
      <c r="BJ21" s="94">
        <v>34.799999999999997</v>
      </c>
      <c r="BK21" s="94">
        <v>34.799999999999997</v>
      </c>
      <c r="BL21" s="94"/>
      <c r="BM21" s="94"/>
      <c r="BN21" s="94">
        <v>3.2</v>
      </c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72.599999999999994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>
        <v>0.52</v>
      </c>
      <c r="G22" s="99"/>
      <c r="H22" s="99">
        <v>0.52</v>
      </c>
      <c r="I22" s="99"/>
      <c r="J22" s="99"/>
      <c r="K22" s="99"/>
      <c r="L22" s="99"/>
      <c r="M22" s="99">
        <v>0.52</v>
      </c>
      <c r="N22" s="99">
        <v>0.52</v>
      </c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>
        <v>0.56000000000000005</v>
      </c>
      <c r="AA22" s="99">
        <v>1.08</v>
      </c>
      <c r="AB22" s="99">
        <v>0.52</v>
      </c>
      <c r="AC22" s="99"/>
      <c r="AD22" s="99"/>
      <c r="AE22" s="99"/>
      <c r="AF22" s="99"/>
      <c r="AG22" s="99"/>
      <c r="AH22" s="99"/>
      <c r="AI22" s="99"/>
      <c r="AJ22" s="99"/>
      <c r="AK22" s="99">
        <v>3.4289999999999998</v>
      </c>
      <c r="AL22" s="99"/>
      <c r="AM22" s="99"/>
      <c r="AN22" s="99"/>
      <c r="AO22" s="99"/>
      <c r="AP22" s="99"/>
      <c r="AQ22" s="99"/>
      <c r="AR22" s="99"/>
      <c r="AS22" s="99">
        <v>0.1</v>
      </c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>
        <v>0.52</v>
      </c>
      <c r="BO22" s="99">
        <v>0.56000000000000005</v>
      </c>
      <c r="BP22" s="99">
        <v>0.56000000000000005</v>
      </c>
      <c r="BQ22" s="99">
        <v>0.52</v>
      </c>
      <c r="BR22" s="99"/>
      <c r="BS22" s="99"/>
      <c r="BT22" s="99"/>
      <c r="BU22" s="99">
        <v>1.08</v>
      </c>
      <c r="BV22" s="99">
        <v>1.56</v>
      </c>
      <c r="BW22" s="99">
        <v>1.56</v>
      </c>
      <c r="BX22" s="99">
        <v>1.56</v>
      </c>
      <c r="BY22" s="99">
        <v>1.6</v>
      </c>
      <c r="BZ22" s="99">
        <v>0.52</v>
      </c>
      <c r="CA22" s="99">
        <v>0.62</v>
      </c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4.6072500000000005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0.52</v>
      </c>
      <c r="G27" s="107">
        <f t="shared" si="2"/>
        <v>0</v>
      </c>
      <c r="H27" s="107">
        <f t="shared" si="2"/>
        <v>0.52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0.52</v>
      </c>
      <c r="N27" s="107">
        <f t="shared" si="2"/>
        <v>0.52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0.56000000000000005</v>
      </c>
      <c r="AA27" s="107">
        <f t="shared" si="3"/>
        <v>1.08</v>
      </c>
      <c r="AB27" s="107">
        <f t="shared" si="3"/>
        <v>0.52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3.4289999999999998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0.1</v>
      </c>
      <c r="AT27" s="107">
        <f t="shared" si="3"/>
        <v>2</v>
      </c>
      <c r="AU27" s="107">
        <f t="shared" si="3"/>
        <v>2</v>
      </c>
      <c r="AV27" s="107">
        <f t="shared" si="3"/>
        <v>2</v>
      </c>
      <c r="AW27" s="107">
        <f t="shared" si="3"/>
        <v>2</v>
      </c>
      <c r="AX27" s="107">
        <f t="shared" si="3"/>
        <v>9.1999999999999993</v>
      </c>
      <c r="AY27" s="107">
        <f t="shared" si="3"/>
        <v>9.1999999999999993</v>
      </c>
      <c r="AZ27" s="107">
        <f t="shared" si="3"/>
        <v>9.1999999999999993</v>
      </c>
      <c r="BA27" s="107">
        <f t="shared" si="3"/>
        <v>8.8000000000000007</v>
      </c>
      <c r="BB27" s="107">
        <f t="shared" si="3"/>
        <v>6.4</v>
      </c>
      <c r="BC27" s="107">
        <f t="shared" si="3"/>
        <v>6.4</v>
      </c>
      <c r="BD27" s="107">
        <f t="shared" si="3"/>
        <v>6.4</v>
      </c>
      <c r="BE27" s="107">
        <f t="shared" si="3"/>
        <v>6.4</v>
      </c>
      <c r="BF27" s="107">
        <f t="shared" si="3"/>
        <v>36.799999999999997</v>
      </c>
      <c r="BG27" s="107">
        <f t="shared" si="3"/>
        <v>36.799999999999997</v>
      </c>
      <c r="BH27" s="107">
        <f t="shared" si="3"/>
        <v>36.799999999999997</v>
      </c>
      <c r="BI27" s="107">
        <f t="shared" si="3"/>
        <v>37.200000000000003</v>
      </c>
      <c r="BJ27" s="107">
        <f t="shared" si="3"/>
        <v>34.799999999999997</v>
      </c>
      <c r="BK27" s="107">
        <f t="shared" si="3"/>
        <v>34.799999999999997</v>
      </c>
      <c r="BL27" s="107">
        <f t="shared" si="3"/>
        <v>0</v>
      </c>
      <c r="BM27" s="107">
        <f t="shared" si="3"/>
        <v>0</v>
      </c>
      <c r="BN27" s="107">
        <f t="shared" si="3"/>
        <v>68.72</v>
      </c>
      <c r="BO27" s="107">
        <f t="shared" si="3"/>
        <v>65.56</v>
      </c>
      <c r="BP27" s="107">
        <f t="shared" si="3"/>
        <v>65.56</v>
      </c>
      <c r="BQ27" s="107">
        <f t="shared" si="3"/>
        <v>65.52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1.08</v>
      </c>
      <c r="BV27" s="107">
        <f t="shared" si="3"/>
        <v>24.56</v>
      </c>
      <c r="BW27" s="107">
        <f t="shared" si="3"/>
        <v>24.56</v>
      </c>
      <c r="BX27" s="107">
        <f t="shared" si="3"/>
        <v>24.56</v>
      </c>
      <c r="BY27" s="107">
        <f t="shared" si="3"/>
        <v>24.6</v>
      </c>
      <c r="BZ27" s="107">
        <f t="shared" si="3"/>
        <v>65.52</v>
      </c>
      <c r="CA27" s="107">
        <f t="shared" si="3"/>
        <v>65.62</v>
      </c>
      <c r="CB27" s="107">
        <f t="shared" si="3"/>
        <v>65</v>
      </c>
      <c r="CC27" s="107">
        <f t="shared" si="3"/>
        <v>65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23</v>
      </c>
      <c r="CI27" s="107">
        <f t="shared" si="4"/>
        <v>23</v>
      </c>
      <c r="CJ27" s="107">
        <f t="shared" si="4"/>
        <v>23</v>
      </c>
      <c r="CK27" s="107">
        <f t="shared" si="4"/>
        <v>23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253.20724999999999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16.175000000000001</v>
      </c>
      <c r="C31" s="94">
        <v>14.914</v>
      </c>
      <c r="D31" s="94">
        <v>12.589</v>
      </c>
      <c r="E31" s="94">
        <v>9.6869999999999994</v>
      </c>
      <c r="F31" s="94">
        <v>11.81</v>
      </c>
      <c r="G31" s="94">
        <v>8.3529999999999998</v>
      </c>
      <c r="H31" s="94">
        <v>6.4420000000000002</v>
      </c>
      <c r="I31" s="94">
        <v>5.6559999999999997</v>
      </c>
      <c r="J31" s="94">
        <v>5.8410000000000002</v>
      </c>
      <c r="K31" s="94">
        <v>6.5140000000000002</v>
      </c>
      <c r="L31" s="94">
        <v>5.7039999999999997</v>
      </c>
      <c r="M31" s="94">
        <v>13.305</v>
      </c>
      <c r="N31" s="94">
        <v>13.577</v>
      </c>
      <c r="O31" s="94">
        <v>13.848000000000001</v>
      </c>
      <c r="P31" s="94">
        <v>14.54</v>
      </c>
      <c r="Q31" s="94">
        <v>12.787000000000001</v>
      </c>
      <c r="R31" s="94">
        <v>16.734000000000002</v>
      </c>
      <c r="S31" s="94">
        <v>11.004</v>
      </c>
      <c r="T31" s="94">
        <v>11.564</v>
      </c>
      <c r="U31" s="94">
        <v>11.202999999999999</v>
      </c>
      <c r="V31" s="94">
        <v>12.622999999999999</v>
      </c>
      <c r="W31" s="94">
        <v>12.403</v>
      </c>
      <c r="X31" s="94">
        <v>12.603</v>
      </c>
      <c r="Y31" s="94">
        <v>12.802</v>
      </c>
      <c r="Z31" s="94">
        <v>9.984</v>
      </c>
      <c r="AA31" s="94">
        <v>7.8239999999999998</v>
      </c>
      <c r="AB31" s="94">
        <v>12.028</v>
      </c>
      <c r="AC31" s="94">
        <v>14.616</v>
      </c>
      <c r="AD31" s="94">
        <v>17.170999999999999</v>
      </c>
      <c r="AE31" s="94">
        <v>16.111000000000001</v>
      </c>
      <c r="AF31" s="94">
        <v>18.09</v>
      </c>
      <c r="AG31" s="94">
        <v>24.062000000000001</v>
      </c>
      <c r="AH31" s="94">
        <v>25.931999999999999</v>
      </c>
      <c r="AI31" s="94">
        <v>27.07</v>
      </c>
      <c r="AJ31" s="94">
        <v>19.167999999999999</v>
      </c>
      <c r="AK31" s="94">
        <v>20.024999999999999</v>
      </c>
      <c r="AL31" s="94">
        <v>150.6</v>
      </c>
      <c r="AM31" s="94">
        <v>184.69900000000001</v>
      </c>
      <c r="AN31" s="94">
        <v>315.47000000000003</v>
      </c>
      <c r="AO31" s="94">
        <v>341.029</v>
      </c>
      <c r="AP31" s="94">
        <v>548.15</v>
      </c>
      <c r="AQ31" s="94">
        <v>577.048</v>
      </c>
      <c r="AR31" s="94">
        <v>584.55399999999997</v>
      </c>
      <c r="AS31" s="94">
        <v>589.64099999999996</v>
      </c>
      <c r="AT31" s="94">
        <v>596.44299999999998</v>
      </c>
      <c r="AU31" s="94">
        <v>598.40899999999999</v>
      </c>
      <c r="AV31" s="94">
        <v>595.24699999999996</v>
      </c>
      <c r="AW31" s="94">
        <v>583.17100000000005</v>
      </c>
      <c r="AX31" s="94">
        <v>583.69600000000003</v>
      </c>
      <c r="AY31" s="94">
        <v>578.20000000000005</v>
      </c>
      <c r="AZ31" s="94">
        <v>583.93799999999999</v>
      </c>
      <c r="BA31" s="94">
        <v>596.24199999999996</v>
      </c>
      <c r="BB31" s="94">
        <v>584.25800000000004</v>
      </c>
      <c r="BC31" s="94">
        <v>570.30700000000002</v>
      </c>
      <c r="BD31" s="94">
        <v>552.77099999999996</v>
      </c>
      <c r="BE31" s="94">
        <v>504.82799999999997</v>
      </c>
      <c r="BF31" s="94">
        <v>406.80900000000003</v>
      </c>
      <c r="BG31" s="94">
        <v>343.911</v>
      </c>
      <c r="BH31" s="94">
        <v>294.899</v>
      </c>
      <c r="BI31" s="94">
        <v>310.16699999999997</v>
      </c>
      <c r="BJ31" s="94">
        <v>157.30500000000001</v>
      </c>
      <c r="BK31" s="94">
        <v>49.213000000000001</v>
      </c>
      <c r="BL31" s="94">
        <v>85.637</v>
      </c>
      <c r="BM31" s="94">
        <v>71.399000000000001</v>
      </c>
      <c r="BN31" s="94">
        <v>104.93300000000001</v>
      </c>
      <c r="BO31" s="94">
        <v>75.981999999999999</v>
      </c>
      <c r="BP31" s="94">
        <v>102.711</v>
      </c>
      <c r="BQ31" s="94">
        <v>71.75</v>
      </c>
      <c r="BR31" s="94">
        <v>34.450000000000003</v>
      </c>
      <c r="BS31" s="94">
        <v>63.171999999999997</v>
      </c>
      <c r="BT31" s="94">
        <v>54.024999999999999</v>
      </c>
      <c r="BU31" s="94">
        <v>31.448</v>
      </c>
      <c r="BV31" s="94">
        <v>63.399000000000001</v>
      </c>
      <c r="BW31" s="94">
        <v>62.747999999999998</v>
      </c>
      <c r="BX31" s="94">
        <v>64.111999999999995</v>
      </c>
      <c r="BY31" s="94">
        <v>65.953999999999994</v>
      </c>
      <c r="BZ31" s="94">
        <v>93.731999999999999</v>
      </c>
      <c r="CA31" s="94">
        <v>98.152000000000001</v>
      </c>
      <c r="CB31" s="94">
        <v>106.009</v>
      </c>
      <c r="CC31" s="94">
        <v>99.977000000000004</v>
      </c>
      <c r="CD31" s="94">
        <v>69.763000000000005</v>
      </c>
      <c r="CE31" s="94">
        <v>72.555000000000007</v>
      </c>
      <c r="CF31" s="94">
        <v>75.328000000000003</v>
      </c>
      <c r="CG31" s="94">
        <v>88.256</v>
      </c>
      <c r="CH31" s="94">
        <v>111.099</v>
      </c>
      <c r="CI31" s="94">
        <v>72.953000000000003</v>
      </c>
      <c r="CJ31" s="94">
        <v>107.068</v>
      </c>
      <c r="CK31" s="94">
        <v>81.593999999999994</v>
      </c>
      <c r="CL31" s="94">
        <v>104.004</v>
      </c>
      <c r="CM31" s="94">
        <v>80.748000000000005</v>
      </c>
      <c r="CN31" s="94">
        <v>81.959000000000003</v>
      </c>
      <c r="CO31" s="94">
        <v>84.965000000000003</v>
      </c>
      <c r="CP31" s="94">
        <v>77.171000000000006</v>
      </c>
      <c r="CQ31" s="94">
        <v>73.855000000000004</v>
      </c>
      <c r="CR31" s="94">
        <v>71.918999999999997</v>
      </c>
      <c r="CS31" s="94">
        <v>65.808000000000007</v>
      </c>
      <c r="CT31" s="95"/>
      <c r="CU31" s="95"/>
      <c r="CV31" s="95"/>
      <c r="CW31" s="96"/>
      <c r="CX31" s="97">
        <f t="array" ref="CX31">SUMPRODUCT(B31:CW31*0.25)</f>
        <v>3733.5997499999999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16.175000000000001</v>
      </c>
      <c r="C33" s="77">
        <f t="shared" ref="C33:BN33" si="5">SUM(C30:C32)</f>
        <v>14.914</v>
      </c>
      <c r="D33" s="77">
        <f t="shared" si="5"/>
        <v>12.589</v>
      </c>
      <c r="E33" s="77">
        <f t="shared" si="5"/>
        <v>9.6869999999999994</v>
      </c>
      <c r="F33" s="77">
        <f t="shared" si="5"/>
        <v>11.81</v>
      </c>
      <c r="G33" s="77">
        <f t="shared" si="5"/>
        <v>8.3529999999999998</v>
      </c>
      <c r="H33" s="77">
        <f t="shared" si="5"/>
        <v>6.4420000000000002</v>
      </c>
      <c r="I33" s="77">
        <f t="shared" si="5"/>
        <v>5.6559999999999997</v>
      </c>
      <c r="J33" s="77">
        <f t="shared" si="5"/>
        <v>5.8410000000000002</v>
      </c>
      <c r="K33" s="77">
        <f t="shared" si="5"/>
        <v>6.5140000000000002</v>
      </c>
      <c r="L33" s="77">
        <f t="shared" si="5"/>
        <v>5.7039999999999997</v>
      </c>
      <c r="M33" s="77">
        <f t="shared" si="5"/>
        <v>13.305</v>
      </c>
      <c r="N33" s="77">
        <f t="shared" si="5"/>
        <v>13.577</v>
      </c>
      <c r="O33" s="77">
        <f t="shared" si="5"/>
        <v>13.848000000000001</v>
      </c>
      <c r="P33" s="77">
        <f t="shared" si="5"/>
        <v>14.54</v>
      </c>
      <c r="Q33" s="77">
        <f t="shared" si="5"/>
        <v>12.787000000000001</v>
      </c>
      <c r="R33" s="77">
        <f t="shared" si="5"/>
        <v>16.734000000000002</v>
      </c>
      <c r="S33" s="77">
        <f t="shared" si="5"/>
        <v>11.004</v>
      </c>
      <c r="T33" s="77">
        <f t="shared" si="5"/>
        <v>11.564</v>
      </c>
      <c r="U33" s="77">
        <f t="shared" si="5"/>
        <v>11.202999999999999</v>
      </c>
      <c r="V33" s="77">
        <f t="shared" si="5"/>
        <v>12.622999999999999</v>
      </c>
      <c r="W33" s="77">
        <f t="shared" si="5"/>
        <v>12.403</v>
      </c>
      <c r="X33" s="77">
        <f t="shared" si="5"/>
        <v>12.603</v>
      </c>
      <c r="Y33" s="77">
        <f t="shared" si="5"/>
        <v>12.802</v>
      </c>
      <c r="Z33" s="77">
        <f t="shared" si="5"/>
        <v>9.984</v>
      </c>
      <c r="AA33" s="77">
        <f t="shared" si="5"/>
        <v>7.8239999999999998</v>
      </c>
      <c r="AB33" s="77">
        <f t="shared" si="5"/>
        <v>12.028</v>
      </c>
      <c r="AC33" s="77">
        <f t="shared" si="5"/>
        <v>14.616</v>
      </c>
      <c r="AD33" s="77">
        <f t="shared" si="5"/>
        <v>17.170999999999999</v>
      </c>
      <c r="AE33" s="77">
        <f t="shared" si="5"/>
        <v>16.111000000000001</v>
      </c>
      <c r="AF33" s="77">
        <f t="shared" si="5"/>
        <v>18.09</v>
      </c>
      <c r="AG33" s="77">
        <f t="shared" si="5"/>
        <v>24.062000000000001</v>
      </c>
      <c r="AH33" s="77">
        <f t="shared" si="5"/>
        <v>25.931999999999999</v>
      </c>
      <c r="AI33" s="77">
        <f t="shared" si="5"/>
        <v>27.07</v>
      </c>
      <c r="AJ33" s="77">
        <f t="shared" si="5"/>
        <v>19.167999999999999</v>
      </c>
      <c r="AK33" s="77">
        <f t="shared" si="5"/>
        <v>20.024999999999999</v>
      </c>
      <c r="AL33" s="77">
        <f t="shared" si="5"/>
        <v>150.6</v>
      </c>
      <c r="AM33" s="77">
        <f t="shared" si="5"/>
        <v>184.69900000000001</v>
      </c>
      <c r="AN33" s="77">
        <f t="shared" si="5"/>
        <v>315.47000000000003</v>
      </c>
      <c r="AO33" s="77">
        <f t="shared" si="5"/>
        <v>341.029</v>
      </c>
      <c r="AP33" s="77">
        <f t="shared" si="5"/>
        <v>548.15</v>
      </c>
      <c r="AQ33" s="77">
        <f t="shared" si="5"/>
        <v>577.048</v>
      </c>
      <c r="AR33" s="77">
        <f t="shared" si="5"/>
        <v>584.55399999999997</v>
      </c>
      <c r="AS33" s="77">
        <f t="shared" si="5"/>
        <v>589.64099999999996</v>
      </c>
      <c r="AT33" s="77">
        <f t="shared" si="5"/>
        <v>596.44299999999998</v>
      </c>
      <c r="AU33" s="77">
        <f t="shared" si="5"/>
        <v>598.40899999999999</v>
      </c>
      <c r="AV33" s="77">
        <f t="shared" si="5"/>
        <v>595.24699999999996</v>
      </c>
      <c r="AW33" s="77">
        <f t="shared" si="5"/>
        <v>583.17100000000005</v>
      </c>
      <c r="AX33" s="77">
        <f t="shared" si="5"/>
        <v>583.69600000000003</v>
      </c>
      <c r="AY33" s="77">
        <f t="shared" si="5"/>
        <v>578.20000000000005</v>
      </c>
      <c r="AZ33" s="77">
        <f t="shared" si="5"/>
        <v>583.93799999999999</v>
      </c>
      <c r="BA33" s="77">
        <f t="shared" si="5"/>
        <v>596.24199999999996</v>
      </c>
      <c r="BB33" s="77">
        <f t="shared" si="5"/>
        <v>584.25800000000004</v>
      </c>
      <c r="BC33" s="77">
        <f t="shared" si="5"/>
        <v>570.30700000000002</v>
      </c>
      <c r="BD33" s="77">
        <f t="shared" si="5"/>
        <v>552.77099999999996</v>
      </c>
      <c r="BE33" s="77">
        <f t="shared" si="5"/>
        <v>504.82799999999997</v>
      </c>
      <c r="BF33" s="77">
        <f t="shared" si="5"/>
        <v>406.80900000000003</v>
      </c>
      <c r="BG33" s="77">
        <f t="shared" si="5"/>
        <v>343.911</v>
      </c>
      <c r="BH33" s="77">
        <f t="shared" si="5"/>
        <v>294.899</v>
      </c>
      <c r="BI33" s="77">
        <f t="shared" si="5"/>
        <v>310.16699999999997</v>
      </c>
      <c r="BJ33" s="77">
        <f t="shared" si="5"/>
        <v>157.30500000000001</v>
      </c>
      <c r="BK33" s="77">
        <f t="shared" si="5"/>
        <v>49.213000000000001</v>
      </c>
      <c r="BL33" s="77">
        <f t="shared" si="5"/>
        <v>85.637</v>
      </c>
      <c r="BM33" s="77">
        <f t="shared" si="5"/>
        <v>71.399000000000001</v>
      </c>
      <c r="BN33" s="77">
        <f t="shared" si="5"/>
        <v>104.93300000000001</v>
      </c>
      <c r="BO33" s="77">
        <f t="shared" ref="BO33:CW33" si="6">SUM(BO30:BO32)</f>
        <v>75.981999999999999</v>
      </c>
      <c r="BP33" s="77">
        <f t="shared" si="6"/>
        <v>102.711</v>
      </c>
      <c r="BQ33" s="77">
        <f t="shared" si="6"/>
        <v>71.75</v>
      </c>
      <c r="BR33" s="77">
        <f t="shared" si="6"/>
        <v>34.450000000000003</v>
      </c>
      <c r="BS33" s="77">
        <f t="shared" si="6"/>
        <v>63.171999999999997</v>
      </c>
      <c r="BT33" s="77">
        <f t="shared" si="6"/>
        <v>54.024999999999999</v>
      </c>
      <c r="BU33" s="77">
        <f t="shared" si="6"/>
        <v>31.448</v>
      </c>
      <c r="BV33" s="77">
        <f t="shared" si="6"/>
        <v>63.399000000000001</v>
      </c>
      <c r="BW33" s="77">
        <f t="shared" si="6"/>
        <v>62.747999999999998</v>
      </c>
      <c r="BX33" s="77">
        <f t="shared" si="6"/>
        <v>64.111999999999995</v>
      </c>
      <c r="BY33" s="77">
        <f t="shared" si="6"/>
        <v>65.953999999999994</v>
      </c>
      <c r="BZ33" s="77">
        <f t="shared" si="6"/>
        <v>93.731999999999999</v>
      </c>
      <c r="CA33" s="77">
        <f t="shared" si="6"/>
        <v>98.152000000000001</v>
      </c>
      <c r="CB33" s="77">
        <f t="shared" si="6"/>
        <v>106.009</v>
      </c>
      <c r="CC33" s="77">
        <f t="shared" si="6"/>
        <v>99.977000000000004</v>
      </c>
      <c r="CD33" s="77">
        <f t="shared" si="6"/>
        <v>69.763000000000005</v>
      </c>
      <c r="CE33" s="77">
        <f t="shared" si="6"/>
        <v>72.555000000000007</v>
      </c>
      <c r="CF33" s="77">
        <f t="shared" si="6"/>
        <v>75.328000000000003</v>
      </c>
      <c r="CG33" s="77">
        <f t="shared" si="6"/>
        <v>88.256</v>
      </c>
      <c r="CH33" s="77">
        <f t="shared" si="6"/>
        <v>111.099</v>
      </c>
      <c r="CI33" s="77">
        <f t="shared" si="6"/>
        <v>72.953000000000003</v>
      </c>
      <c r="CJ33" s="77">
        <f t="shared" si="6"/>
        <v>107.068</v>
      </c>
      <c r="CK33" s="77">
        <f t="shared" si="6"/>
        <v>81.593999999999994</v>
      </c>
      <c r="CL33" s="77">
        <f t="shared" si="6"/>
        <v>104.004</v>
      </c>
      <c r="CM33" s="77">
        <f t="shared" si="6"/>
        <v>80.748000000000005</v>
      </c>
      <c r="CN33" s="77">
        <f t="shared" si="6"/>
        <v>81.959000000000003</v>
      </c>
      <c r="CO33" s="77">
        <f t="shared" si="6"/>
        <v>84.965000000000003</v>
      </c>
      <c r="CP33" s="77">
        <f t="shared" si="6"/>
        <v>77.171000000000006</v>
      </c>
      <c r="CQ33" s="77">
        <f t="shared" si="6"/>
        <v>73.855000000000004</v>
      </c>
      <c r="CR33" s="77">
        <f t="shared" si="6"/>
        <v>71.918999999999997</v>
      </c>
      <c r="CS33" s="77">
        <f t="shared" si="6"/>
        <v>65.808000000000007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3733.5997499999999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>
        <v>1.8</v>
      </c>
      <c r="D38" s="120">
        <v>6.3</v>
      </c>
      <c r="E38" s="120">
        <v>14.1</v>
      </c>
      <c r="F38" s="120">
        <v>4.8</v>
      </c>
      <c r="G38" s="120">
        <v>10.5</v>
      </c>
      <c r="H38" s="120">
        <v>13.7</v>
      </c>
      <c r="I38" s="120">
        <v>15.2</v>
      </c>
      <c r="J38" s="120">
        <v>14.2</v>
      </c>
      <c r="K38" s="120">
        <v>11.6</v>
      </c>
      <c r="L38" s="120">
        <v>13.7</v>
      </c>
      <c r="M38" s="120"/>
      <c r="N38" s="120">
        <v>6.5</v>
      </c>
      <c r="O38" s="120">
        <v>6.1</v>
      </c>
      <c r="P38" s="120">
        <v>5.2</v>
      </c>
      <c r="Q38" s="120">
        <v>7.1</v>
      </c>
      <c r="R38" s="120">
        <v>1.4</v>
      </c>
      <c r="S38" s="120"/>
      <c r="T38" s="120"/>
      <c r="U38" s="120"/>
      <c r="V38" s="120"/>
      <c r="W38" s="120"/>
      <c r="X38" s="120"/>
      <c r="Y38" s="120"/>
      <c r="Z38" s="120">
        <v>3.1</v>
      </c>
      <c r="AA38" s="120">
        <v>8.3000000000000007</v>
      </c>
      <c r="AB38" s="120">
        <v>1.1000000000000001</v>
      </c>
      <c r="AC38" s="120">
        <v>0.4</v>
      </c>
      <c r="AD38" s="120"/>
      <c r="AE38" s="120">
        <v>3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28.7</v>
      </c>
      <c r="BR38" s="120">
        <v>19</v>
      </c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48.95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1.8</v>
      </c>
      <c r="D41" s="107">
        <f t="shared" si="7"/>
        <v>6.3</v>
      </c>
      <c r="E41" s="107">
        <f t="shared" si="7"/>
        <v>14.1</v>
      </c>
      <c r="F41" s="107">
        <f t="shared" si="7"/>
        <v>4.8</v>
      </c>
      <c r="G41" s="107">
        <f t="shared" si="7"/>
        <v>10.5</v>
      </c>
      <c r="H41" s="107">
        <f t="shared" si="7"/>
        <v>13.7</v>
      </c>
      <c r="I41" s="107">
        <f t="shared" si="7"/>
        <v>15.2</v>
      </c>
      <c r="J41" s="107">
        <f t="shared" si="7"/>
        <v>14.2</v>
      </c>
      <c r="K41" s="107">
        <f t="shared" si="7"/>
        <v>11.6</v>
      </c>
      <c r="L41" s="107">
        <f t="shared" si="7"/>
        <v>13.7</v>
      </c>
      <c r="M41" s="107">
        <f t="shared" si="7"/>
        <v>0</v>
      </c>
      <c r="N41" s="107">
        <f t="shared" si="7"/>
        <v>6.5</v>
      </c>
      <c r="O41" s="107">
        <f t="shared" si="7"/>
        <v>6.1</v>
      </c>
      <c r="P41" s="107">
        <f t="shared" si="7"/>
        <v>5.2</v>
      </c>
      <c r="Q41" s="107">
        <f t="shared" si="7"/>
        <v>7.1</v>
      </c>
      <c r="R41" s="107">
        <f t="shared" si="7"/>
        <v>1.4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3.1</v>
      </c>
      <c r="AA41" s="107">
        <f t="shared" si="7"/>
        <v>8.3000000000000007</v>
      </c>
      <c r="AB41" s="107">
        <f t="shared" si="7"/>
        <v>1.1000000000000001</v>
      </c>
      <c r="AC41" s="107">
        <f t="shared" si="7"/>
        <v>0.4</v>
      </c>
      <c r="AD41" s="107">
        <f t="shared" si="7"/>
        <v>0</v>
      </c>
      <c r="AE41" s="107">
        <f t="shared" si="7"/>
        <v>3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28.7</v>
      </c>
      <c r="BR41" s="107">
        <f t="shared" si="8"/>
        <v>19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48.95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1.8</v>
      </c>
      <c r="D46" s="120">
        <v>6.3</v>
      </c>
      <c r="E46" s="120">
        <v>14.1</v>
      </c>
      <c r="F46" s="120">
        <v>4.8</v>
      </c>
      <c r="G46" s="120">
        <v>10.5</v>
      </c>
      <c r="H46" s="120">
        <v>13.7</v>
      </c>
      <c r="I46" s="120">
        <v>15.2</v>
      </c>
      <c r="J46" s="120">
        <v>14.2</v>
      </c>
      <c r="K46" s="120">
        <v>11.6</v>
      </c>
      <c r="L46" s="120">
        <v>13.7</v>
      </c>
      <c r="M46" s="120"/>
      <c r="N46" s="120">
        <v>6.5</v>
      </c>
      <c r="O46" s="120">
        <v>6.1</v>
      </c>
      <c r="P46" s="120">
        <v>5.2</v>
      </c>
      <c r="Q46" s="120">
        <v>7.1</v>
      </c>
      <c r="R46" s="120">
        <v>1.4</v>
      </c>
      <c r="S46" s="120"/>
      <c r="T46" s="120"/>
      <c r="U46" s="120"/>
      <c r="V46" s="120"/>
      <c r="W46" s="120"/>
      <c r="X46" s="120"/>
      <c r="Y46" s="120"/>
      <c r="Z46" s="120">
        <v>3.1</v>
      </c>
      <c r="AA46" s="120">
        <v>8.3000000000000007</v>
      </c>
      <c r="AB46" s="120">
        <v>1.1000000000000001</v>
      </c>
      <c r="AC46" s="120">
        <v>0.4</v>
      </c>
      <c r="AD46" s="120"/>
      <c r="AE46" s="120">
        <v>3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28.7</v>
      </c>
      <c r="BR46" s="120">
        <v>19</v>
      </c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48.95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1.8</v>
      </c>
      <c r="D50" s="107">
        <f t="shared" si="9"/>
        <v>6.3</v>
      </c>
      <c r="E50" s="107">
        <f t="shared" si="9"/>
        <v>14.1</v>
      </c>
      <c r="F50" s="107">
        <f t="shared" si="9"/>
        <v>4.8</v>
      </c>
      <c r="G50" s="107">
        <f t="shared" si="9"/>
        <v>10.5</v>
      </c>
      <c r="H50" s="107">
        <f t="shared" si="9"/>
        <v>13.7</v>
      </c>
      <c r="I50" s="107">
        <f t="shared" si="9"/>
        <v>15.2</v>
      </c>
      <c r="J50" s="107">
        <f t="shared" si="9"/>
        <v>14.2</v>
      </c>
      <c r="K50" s="107">
        <f t="shared" si="9"/>
        <v>11.6</v>
      </c>
      <c r="L50" s="107">
        <f t="shared" si="9"/>
        <v>13.7</v>
      </c>
      <c r="M50" s="107">
        <f t="shared" si="9"/>
        <v>0</v>
      </c>
      <c r="N50" s="107">
        <f t="shared" si="9"/>
        <v>6.5</v>
      </c>
      <c r="O50" s="107">
        <f t="shared" si="9"/>
        <v>6.1</v>
      </c>
      <c r="P50" s="107">
        <f t="shared" si="9"/>
        <v>5.2</v>
      </c>
      <c r="Q50" s="107">
        <f t="shared" si="9"/>
        <v>7.1</v>
      </c>
      <c r="R50" s="107">
        <f t="shared" si="9"/>
        <v>1.4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3.1</v>
      </c>
      <c r="AA50" s="107">
        <f t="shared" si="9"/>
        <v>8.3000000000000007</v>
      </c>
      <c r="AB50" s="107">
        <f t="shared" si="9"/>
        <v>1.1000000000000001</v>
      </c>
      <c r="AC50" s="107">
        <f t="shared" si="9"/>
        <v>0.4</v>
      </c>
      <c r="AD50" s="107">
        <f t="shared" si="9"/>
        <v>0</v>
      </c>
      <c r="AE50" s="107">
        <f t="shared" si="9"/>
        <v>3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28.7</v>
      </c>
      <c r="BR50" s="107">
        <f t="shared" si="10"/>
        <v>19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48.95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16.175000000000001</v>
      </c>
      <c r="C53" s="107">
        <f t="shared" ref="C53:BN53" si="13">C17+C27+C41</f>
        <v>16.713999999999999</v>
      </c>
      <c r="D53" s="107">
        <f t="shared" si="13"/>
        <v>18.888999999999999</v>
      </c>
      <c r="E53" s="107">
        <f t="shared" si="13"/>
        <v>23.786999999999999</v>
      </c>
      <c r="F53" s="107">
        <f t="shared" si="13"/>
        <v>16.61</v>
      </c>
      <c r="G53" s="107">
        <f t="shared" si="13"/>
        <v>18.853000000000002</v>
      </c>
      <c r="H53" s="107">
        <f t="shared" si="13"/>
        <v>20.141999999999999</v>
      </c>
      <c r="I53" s="107">
        <f t="shared" si="13"/>
        <v>20.855999999999998</v>
      </c>
      <c r="J53" s="107">
        <f t="shared" si="13"/>
        <v>20.041</v>
      </c>
      <c r="K53" s="107">
        <f t="shared" si="13"/>
        <v>18.114000000000001</v>
      </c>
      <c r="L53" s="107">
        <f t="shared" si="13"/>
        <v>19.404</v>
      </c>
      <c r="M53" s="107">
        <f t="shared" si="13"/>
        <v>13.305</v>
      </c>
      <c r="N53" s="107">
        <f t="shared" si="13"/>
        <v>20.076999999999998</v>
      </c>
      <c r="O53" s="107">
        <f t="shared" si="13"/>
        <v>19.948</v>
      </c>
      <c r="P53" s="107">
        <f t="shared" si="13"/>
        <v>19.739999999999998</v>
      </c>
      <c r="Q53" s="107">
        <f t="shared" si="13"/>
        <v>19.887</v>
      </c>
      <c r="R53" s="107">
        <f t="shared" si="13"/>
        <v>18.134</v>
      </c>
      <c r="S53" s="107">
        <f t="shared" si="13"/>
        <v>11.004</v>
      </c>
      <c r="T53" s="107">
        <f t="shared" si="13"/>
        <v>11.564</v>
      </c>
      <c r="U53" s="107">
        <f t="shared" si="13"/>
        <v>11.202999999999999</v>
      </c>
      <c r="V53" s="107">
        <f t="shared" si="13"/>
        <v>12.622999999999999</v>
      </c>
      <c r="W53" s="107">
        <f t="shared" si="13"/>
        <v>12.403</v>
      </c>
      <c r="X53" s="107">
        <f t="shared" si="13"/>
        <v>12.603</v>
      </c>
      <c r="Y53" s="107">
        <f t="shared" si="13"/>
        <v>12.802</v>
      </c>
      <c r="Z53" s="107">
        <f t="shared" si="13"/>
        <v>13.084</v>
      </c>
      <c r="AA53" s="107">
        <f t="shared" si="13"/>
        <v>16.124000000000002</v>
      </c>
      <c r="AB53" s="107">
        <f t="shared" si="13"/>
        <v>13.127999999999998</v>
      </c>
      <c r="AC53" s="107">
        <f t="shared" si="13"/>
        <v>15.016</v>
      </c>
      <c r="AD53" s="107">
        <f t="shared" si="13"/>
        <v>17.170999999999999</v>
      </c>
      <c r="AE53" s="107">
        <f t="shared" si="13"/>
        <v>19.111000000000001</v>
      </c>
      <c r="AF53" s="107">
        <f t="shared" si="13"/>
        <v>18.09</v>
      </c>
      <c r="AG53" s="107">
        <f t="shared" si="13"/>
        <v>24.062000000000001</v>
      </c>
      <c r="AH53" s="107">
        <f t="shared" si="13"/>
        <v>25.931999999999999</v>
      </c>
      <c r="AI53" s="107">
        <f t="shared" si="13"/>
        <v>27.07</v>
      </c>
      <c r="AJ53" s="107">
        <f t="shared" si="13"/>
        <v>19.167999999999999</v>
      </c>
      <c r="AK53" s="107">
        <f t="shared" si="13"/>
        <v>20.024999999999999</v>
      </c>
      <c r="AL53" s="107">
        <f t="shared" si="13"/>
        <v>150.6</v>
      </c>
      <c r="AM53" s="107">
        <f t="shared" si="13"/>
        <v>184.69900000000001</v>
      </c>
      <c r="AN53" s="107">
        <f t="shared" si="13"/>
        <v>315.47000000000003</v>
      </c>
      <c r="AO53" s="107">
        <f t="shared" si="13"/>
        <v>341.029</v>
      </c>
      <c r="AP53" s="107">
        <f t="shared" si="13"/>
        <v>548.15</v>
      </c>
      <c r="AQ53" s="107">
        <f t="shared" si="13"/>
        <v>577.048</v>
      </c>
      <c r="AR53" s="107">
        <f t="shared" si="13"/>
        <v>584.55399999999997</v>
      </c>
      <c r="AS53" s="107">
        <f t="shared" si="13"/>
        <v>589.64100000000008</v>
      </c>
      <c r="AT53" s="107">
        <f t="shared" si="13"/>
        <v>596.44299999999998</v>
      </c>
      <c r="AU53" s="107">
        <f t="shared" si="13"/>
        <v>598.40899999999999</v>
      </c>
      <c r="AV53" s="107">
        <f t="shared" si="13"/>
        <v>595.24699999999996</v>
      </c>
      <c r="AW53" s="107">
        <f t="shared" si="13"/>
        <v>583.17100000000005</v>
      </c>
      <c r="AX53" s="107">
        <f t="shared" si="13"/>
        <v>583.69600000000003</v>
      </c>
      <c r="AY53" s="107">
        <f t="shared" si="13"/>
        <v>578.20000000000005</v>
      </c>
      <c r="AZ53" s="107">
        <f t="shared" si="13"/>
        <v>583.9380000000001</v>
      </c>
      <c r="BA53" s="107">
        <f t="shared" si="13"/>
        <v>596.24199999999996</v>
      </c>
      <c r="BB53" s="107">
        <f t="shared" si="13"/>
        <v>584.25799999999992</v>
      </c>
      <c r="BC53" s="107">
        <f t="shared" si="13"/>
        <v>570.30700000000002</v>
      </c>
      <c r="BD53" s="107">
        <f t="shared" si="13"/>
        <v>552.77099999999996</v>
      </c>
      <c r="BE53" s="107">
        <f t="shared" si="13"/>
        <v>504.82799999999997</v>
      </c>
      <c r="BF53" s="107">
        <f t="shared" si="13"/>
        <v>406.80900000000003</v>
      </c>
      <c r="BG53" s="107">
        <f t="shared" si="13"/>
        <v>343.911</v>
      </c>
      <c r="BH53" s="107">
        <f t="shared" si="13"/>
        <v>294.899</v>
      </c>
      <c r="BI53" s="107">
        <f t="shared" si="13"/>
        <v>310.16699999999997</v>
      </c>
      <c r="BJ53" s="107">
        <f t="shared" si="13"/>
        <v>157.30500000000001</v>
      </c>
      <c r="BK53" s="107">
        <f t="shared" si="13"/>
        <v>49.212999999999994</v>
      </c>
      <c r="BL53" s="107">
        <f t="shared" si="13"/>
        <v>85.637</v>
      </c>
      <c r="BM53" s="107">
        <f t="shared" si="13"/>
        <v>71.399000000000001</v>
      </c>
      <c r="BN53" s="107">
        <f t="shared" si="13"/>
        <v>104.93299999999999</v>
      </c>
      <c r="BO53" s="107">
        <f t="shared" ref="BO53:CX53" si="14">BO17+BO27+BO41</f>
        <v>75.981999999999999</v>
      </c>
      <c r="BP53" s="107">
        <f t="shared" si="14"/>
        <v>102.711</v>
      </c>
      <c r="BQ53" s="107">
        <f t="shared" si="14"/>
        <v>100.45</v>
      </c>
      <c r="BR53" s="107">
        <f t="shared" si="14"/>
        <v>53.449999999999996</v>
      </c>
      <c r="BS53" s="107">
        <f t="shared" si="14"/>
        <v>63.17199999999999</v>
      </c>
      <c r="BT53" s="107">
        <f t="shared" si="14"/>
        <v>54.024999999999999</v>
      </c>
      <c r="BU53" s="107">
        <f t="shared" si="14"/>
        <v>31.448</v>
      </c>
      <c r="BV53" s="107">
        <f t="shared" si="14"/>
        <v>63.399000000000001</v>
      </c>
      <c r="BW53" s="107">
        <f t="shared" si="14"/>
        <v>62.748000000000005</v>
      </c>
      <c r="BX53" s="107">
        <f t="shared" si="14"/>
        <v>64.111999999999995</v>
      </c>
      <c r="BY53" s="107">
        <f t="shared" si="14"/>
        <v>65.954000000000008</v>
      </c>
      <c r="BZ53" s="107">
        <f t="shared" si="14"/>
        <v>93.731999999999999</v>
      </c>
      <c r="CA53" s="107">
        <f t="shared" si="14"/>
        <v>98.152000000000015</v>
      </c>
      <c r="CB53" s="107">
        <f t="shared" si="14"/>
        <v>106.009</v>
      </c>
      <c r="CC53" s="107">
        <f t="shared" si="14"/>
        <v>99.977000000000004</v>
      </c>
      <c r="CD53" s="107">
        <f t="shared" si="14"/>
        <v>69.763000000000005</v>
      </c>
      <c r="CE53" s="107">
        <f t="shared" si="14"/>
        <v>72.554999999999993</v>
      </c>
      <c r="CF53" s="107">
        <f t="shared" si="14"/>
        <v>75.328000000000003</v>
      </c>
      <c r="CG53" s="107">
        <f t="shared" si="14"/>
        <v>88.256</v>
      </c>
      <c r="CH53" s="107">
        <f t="shared" si="14"/>
        <v>111.09899999999999</v>
      </c>
      <c r="CI53" s="107">
        <f t="shared" si="14"/>
        <v>72.953000000000003</v>
      </c>
      <c r="CJ53" s="107">
        <f t="shared" si="14"/>
        <v>107.068</v>
      </c>
      <c r="CK53" s="107">
        <f t="shared" si="14"/>
        <v>81.593999999999994</v>
      </c>
      <c r="CL53" s="107">
        <f t="shared" si="14"/>
        <v>104.00399999999999</v>
      </c>
      <c r="CM53" s="107">
        <f t="shared" si="14"/>
        <v>80.748000000000005</v>
      </c>
      <c r="CN53" s="107">
        <f t="shared" si="14"/>
        <v>81.959000000000003</v>
      </c>
      <c r="CO53" s="107">
        <f t="shared" si="14"/>
        <v>84.965000000000003</v>
      </c>
      <c r="CP53" s="107">
        <f t="shared" si="14"/>
        <v>77.170999999999992</v>
      </c>
      <c r="CQ53" s="107">
        <f t="shared" si="14"/>
        <v>73.855000000000004</v>
      </c>
      <c r="CR53" s="107">
        <f t="shared" si="14"/>
        <v>71.918999999999997</v>
      </c>
      <c r="CS53" s="107">
        <f t="shared" si="14"/>
        <v>65.808000000000007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3782.5497500000006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16.175000000000001</v>
      </c>
      <c r="C5" s="25">
        <v>16.690999999999999</v>
      </c>
      <c r="D5" s="25">
        <v>18.908000000000001</v>
      </c>
      <c r="E5" s="25">
        <v>23.788</v>
      </c>
      <c r="F5" s="25">
        <v>16.638000000000002</v>
      </c>
      <c r="G5" s="25">
        <v>18.901</v>
      </c>
      <c r="H5" s="25">
        <v>20.093</v>
      </c>
      <c r="I5" s="25">
        <v>20.837</v>
      </c>
      <c r="J5" s="25">
        <v>20.035</v>
      </c>
      <c r="K5" s="25">
        <v>18.111000000000001</v>
      </c>
      <c r="L5" s="25">
        <v>19.385000000000002</v>
      </c>
      <c r="M5" s="25">
        <v>13.305</v>
      </c>
      <c r="N5" s="25">
        <v>20.053000000000001</v>
      </c>
      <c r="O5" s="25">
        <v>19.928000000000001</v>
      </c>
      <c r="P5" s="25">
        <v>19.768000000000001</v>
      </c>
      <c r="Q5" s="25">
        <v>19.882999999999999</v>
      </c>
      <c r="R5" s="25">
        <v>18.099</v>
      </c>
      <c r="S5" s="25">
        <v>11.004</v>
      </c>
      <c r="T5" s="25">
        <v>11.564</v>
      </c>
      <c r="U5" s="25">
        <v>11.202999999999999</v>
      </c>
      <c r="V5" s="25">
        <v>12.622999999999999</v>
      </c>
      <c r="W5" s="25">
        <v>12.403</v>
      </c>
      <c r="X5" s="25">
        <v>12.603</v>
      </c>
      <c r="Y5" s="25">
        <v>12.802</v>
      </c>
      <c r="Z5" s="25">
        <v>13.102</v>
      </c>
      <c r="AA5" s="25">
        <v>16.170999999999999</v>
      </c>
      <c r="AB5" s="25">
        <v>13.103</v>
      </c>
      <c r="AC5" s="25">
        <v>15.023</v>
      </c>
      <c r="AD5" s="25">
        <v>17.170999999999999</v>
      </c>
      <c r="AE5" s="25">
        <v>19.126000000000001</v>
      </c>
      <c r="AF5" s="25">
        <v>18.09</v>
      </c>
      <c r="AG5" s="25">
        <v>24.062000000000001</v>
      </c>
      <c r="AH5" s="25">
        <v>25.931999999999999</v>
      </c>
      <c r="AI5" s="25">
        <v>27.07</v>
      </c>
      <c r="AJ5" s="25">
        <v>19.167999999999999</v>
      </c>
      <c r="AK5" s="25">
        <v>20.024999999999999</v>
      </c>
      <c r="AL5" s="25">
        <v>150.6</v>
      </c>
      <c r="AM5" s="25">
        <v>184.69900000000001</v>
      </c>
      <c r="AN5" s="25">
        <v>315.47000000000003</v>
      </c>
      <c r="AO5" s="25">
        <v>341.029</v>
      </c>
      <c r="AP5" s="25">
        <v>548.15</v>
      </c>
      <c r="AQ5" s="25">
        <v>577.048</v>
      </c>
      <c r="AR5" s="25">
        <v>584.55399999999997</v>
      </c>
      <c r="AS5" s="25">
        <v>589.64099999999996</v>
      </c>
      <c r="AT5" s="25">
        <v>596.44299999999998</v>
      </c>
      <c r="AU5" s="25">
        <v>598.40899999999999</v>
      </c>
      <c r="AV5" s="25">
        <v>595.24699999999996</v>
      </c>
      <c r="AW5" s="25">
        <v>583.17100000000005</v>
      </c>
      <c r="AX5" s="25">
        <v>583.69600000000003</v>
      </c>
      <c r="AY5" s="25">
        <v>578.20000000000005</v>
      </c>
      <c r="AZ5" s="25">
        <v>583.93799999999999</v>
      </c>
      <c r="BA5" s="25">
        <v>596.24199999999996</v>
      </c>
      <c r="BB5" s="25">
        <v>584.25800000000004</v>
      </c>
      <c r="BC5" s="25">
        <v>570.30700000000002</v>
      </c>
      <c r="BD5" s="25">
        <v>552.77099999999996</v>
      </c>
      <c r="BE5" s="25">
        <v>504.82799999999997</v>
      </c>
      <c r="BF5" s="25">
        <v>406.80900000000003</v>
      </c>
      <c r="BG5" s="25">
        <v>343.911</v>
      </c>
      <c r="BH5" s="25">
        <v>294.899</v>
      </c>
      <c r="BI5" s="25">
        <v>310.16699999999997</v>
      </c>
      <c r="BJ5" s="25">
        <v>157.30500000000001</v>
      </c>
      <c r="BK5" s="25">
        <v>49.213000000000001</v>
      </c>
      <c r="BL5" s="25">
        <v>85.637</v>
      </c>
      <c r="BM5" s="25">
        <v>71.399000000000001</v>
      </c>
      <c r="BN5" s="25">
        <v>104.93300000000001</v>
      </c>
      <c r="BO5" s="25">
        <v>75.981999999999999</v>
      </c>
      <c r="BP5" s="25">
        <v>102.711</v>
      </c>
      <c r="BQ5" s="25">
        <v>100.40300000000001</v>
      </c>
      <c r="BR5" s="25">
        <v>53.46</v>
      </c>
      <c r="BS5" s="25">
        <v>63.171999999999997</v>
      </c>
      <c r="BT5" s="25">
        <v>54.024999999999999</v>
      </c>
      <c r="BU5" s="25">
        <v>31.448</v>
      </c>
      <c r="BV5" s="25">
        <v>63.399000000000001</v>
      </c>
      <c r="BW5" s="25">
        <v>62.747999999999998</v>
      </c>
      <c r="BX5" s="25">
        <v>64.111999999999995</v>
      </c>
      <c r="BY5" s="25">
        <v>65.953999999999994</v>
      </c>
      <c r="BZ5" s="25">
        <v>93.731999999999999</v>
      </c>
      <c r="CA5" s="25">
        <v>98.152000000000001</v>
      </c>
      <c r="CB5" s="25">
        <v>106.009</v>
      </c>
      <c r="CC5" s="25">
        <v>99.977000000000004</v>
      </c>
      <c r="CD5" s="25">
        <v>69.763000000000005</v>
      </c>
      <c r="CE5" s="25">
        <v>72.555000000000007</v>
      </c>
      <c r="CF5" s="25">
        <v>75.328000000000003</v>
      </c>
      <c r="CG5" s="25">
        <v>88.256</v>
      </c>
      <c r="CH5" s="25">
        <v>111.099</v>
      </c>
      <c r="CI5" s="25">
        <v>72.953000000000003</v>
      </c>
      <c r="CJ5" s="25">
        <v>107.068</v>
      </c>
      <c r="CK5" s="25">
        <v>81.593999999999994</v>
      </c>
      <c r="CL5" s="25">
        <v>104.004</v>
      </c>
      <c r="CM5" s="25">
        <v>80.748000000000005</v>
      </c>
      <c r="CN5" s="25">
        <v>81.959000000000003</v>
      </c>
      <c r="CO5" s="25">
        <v>84.965000000000003</v>
      </c>
      <c r="CP5" s="25">
        <v>77.171000000000006</v>
      </c>
      <c r="CQ5" s="25">
        <v>73.855000000000004</v>
      </c>
      <c r="CR5" s="25">
        <v>71.918999999999997</v>
      </c>
      <c r="CS5" s="25">
        <v>65.808000000000007</v>
      </c>
      <c r="CT5" s="26"/>
      <c r="CU5" s="26"/>
      <c r="CV5" s="26"/>
      <c r="CW5" s="27"/>
      <c r="CX5" s="28">
        <f t="array" ref="CX5">SUMPRODUCT(B5:CW5*0.25)</f>
        <v>3782.5364999999993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76.959999999999994</v>
      </c>
      <c r="C8" s="37">
        <v>100</v>
      </c>
      <c r="D8" s="37">
        <v>100.1</v>
      </c>
      <c r="E8" s="37">
        <v>98.09</v>
      </c>
      <c r="F8" s="37">
        <v>101.14</v>
      </c>
      <c r="G8" s="37">
        <v>101.14</v>
      </c>
      <c r="H8" s="37">
        <v>101.45</v>
      </c>
      <c r="I8" s="37">
        <v>101.12</v>
      </c>
      <c r="J8" s="37">
        <v>101</v>
      </c>
      <c r="K8" s="37">
        <v>101.56</v>
      </c>
      <c r="L8" s="37">
        <v>100.33</v>
      </c>
      <c r="M8" s="37">
        <v>106.96</v>
      </c>
      <c r="N8" s="37">
        <v>106.86</v>
      </c>
      <c r="O8" s="37">
        <v>106.82</v>
      </c>
      <c r="P8" s="37">
        <v>106.76</v>
      </c>
      <c r="Q8" s="37">
        <v>104.3</v>
      </c>
      <c r="R8" s="37">
        <v>106.82</v>
      </c>
      <c r="S8" s="37">
        <v>98.05</v>
      </c>
      <c r="T8" s="37">
        <v>49.69</v>
      </c>
      <c r="U8" s="37">
        <v>97.55</v>
      </c>
      <c r="V8" s="37">
        <v>66.599999999999994</v>
      </c>
      <c r="W8" s="37">
        <v>93.32</v>
      </c>
      <c r="X8" s="37">
        <v>96.13</v>
      </c>
      <c r="Y8" s="37">
        <v>94.77</v>
      </c>
      <c r="Z8" s="37">
        <v>95.23</v>
      </c>
      <c r="AA8" s="37">
        <v>97</v>
      </c>
      <c r="AB8" s="37">
        <v>102.35</v>
      </c>
      <c r="AC8" s="37">
        <v>105</v>
      </c>
      <c r="AD8" s="37">
        <v>98.61</v>
      </c>
      <c r="AE8" s="37">
        <v>100.35</v>
      </c>
      <c r="AF8" s="37">
        <v>90.6</v>
      </c>
      <c r="AG8" s="37">
        <v>75</v>
      </c>
      <c r="AH8" s="37">
        <v>89.83</v>
      </c>
      <c r="AI8" s="37">
        <v>89.3</v>
      </c>
      <c r="AJ8" s="37">
        <v>35.1</v>
      </c>
      <c r="AK8" s="37">
        <v>35</v>
      </c>
      <c r="AL8" s="37">
        <v>0.8</v>
      </c>
      <c r="AM8" s="37">
        <v>0.01</v>
      </c>
      <c r="AN8" s="37">
        <v>-2.5</v>
      </c>
      <c r="AO8" s="37">
        <v>-2.5</v>
      </c>
      <c r="AP8" s="37">
        <v>0</v>
      </c>
      <c r="AQ8" s="37">
        <v>0.05</v>
      </c>
      <c r="AR8" s="37">
        <v>0.16</v>
      </c>
      <c r="AS8" s="37">
        <v>0.3</v>
      </c>
      <c r="AT8" s="37">
        <v>0.28999999999999998</v>
      </c>
      <c r="AU8" s="37">
        <v>0.11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0.23</v>
      </c>
      <c r="BB8" s="37">
        <v>0.57999999999999996</v>
      </c>
      <c r="BC8" s="37">
        <v>0.5</v>
      </c>
      <c r="BD8" s="37">
        <v>0.44</v>
      </c>
      <c r="BE8" s="37">
        <v>0.66</v>
      </c>
      <c r="BF8" s="37">
        <v>1.04</v>
      </c>
      <c r="BG8" s="37">
        <v>1.43</v>
      </c>
      <c r="BH8" s="37">
        <v>1.67</v>
      </c>
      <c r="BI8" s="37">
        <v>0.95</v>
      </c>
      <c r="BJ8" s="37">
        <v>1</v>
      </c>
      <c r="BK8" s="37">
        <v>35.75</v>
      </c>
      <c r="BL8" s="37">
        <v>95.26</v>
      </c>
      <c r="BM8" s="37">
        <v>98.43</v>
      </c>
      <c r="BN8" s="37">
        <v>90.2</v>
      </c>
      <c r="BO8" s="37">
        <v>101.99</v>
      </c>
      <c r="BP8" s="37">
        <v>123.87</v>
      </c>
      <c r="BQ8" s="37">
        <v>135.33000000000001</v>
      </c>
      <c r="BR8" s="37">
        <v>130.69999999999999</v>
      </c>
      <c r="BS8" s="37">
        <v>117.18</v>
      </c>
      <c r="BT8" s="37">
        <v>127.75</v>
      </c>
      <c r="BU8" s="37">
        <v>136.6</v>
      </c>
      <c r="BV8" s="37">
        <v>122.62</v>
      </c>
      <c r="BW8" s="37">
        <v>125.24</v>
      </c>
      <c r="BX8" s="37">
        <v>124.68</v>
      </c>
      <c r="BY8" s="37">
        <v>123.47</v>
      </c>
      <c r="BZ8" s="37">
        <v>125.44</v>
      </c>
      <c r="CA8" s="37">
        <v>122.47</v>
      </c>
      <c r="CB8" s="37">
        <v>112.65</v>
      </c>
      <c r="CC8" s="37">
        <v>108.77</v>
      </c>
      <c r="CD8" s="37">
        <v>103.76</v>
      </c>
      <c r="CE8" s="37">
        <v>102.68</v>
      </c>
      <c r="CF8" s="37">
        <v>101.13</v>
      </c>
      <c r="CG8" s="37">
        <v>98.01</v>
      </c>
      <c r="CH8" s="37">
        <v>90</v>
      </c>
      <c r="CI8" s="37">
        <v>90</v>
      </c>
      <c r="CJ8" s="37">
        <v>90</v>
      </c>
      <c r="CK8" s="37">
        <v>90</v>
      </c>
      <c r="CL8" s="37">
        <v>90</v>
      </c>
      <c r="CM8" s="37">
        <v>90</v>
      </c>
      <c r="CN8" s="37">
        <v>90</v>
      </c>
      <c r="CO8" s="37">
        <v>90</v>
      </c>
      <c r="CP8" s="37">
        <v>90</v>
      </c>
      <c r="CQ8" s="37">
        <v>90</v>
      </c>
      <c r="CR8" s="37">
        <v>90</v>
      </c>
      <c r="CS8" s="37">
        <v>90</v>
      </c>
      <c r="CT8" s="38"/>
      <c r="CU8" s="38"/>
      <c r="CV8" s="38"/>
      <c r="CW8" s="39"/>
      <c r="CX8" s="40">
        <f>IF(SUM(B8:CW8)&lt;&gt;0,AVERAGEIF(B8:CW8,"&lt;&gt;"""),"")</f>
        <v>72.709270833333349</v>
      </c>
    </row>
    <row r="9" spans="1:102" ht="24.95" customHeight="1" thickBot="1" x14ac:dyDescent="0.25">
      <c r="A9" s="41" t="s">
        <v>6</v>
      </c>
      <c r="B9" s="42">
        <v>93.787499999999994</v>
      </c>
      <c r="C9" s="43">
        <v>93.787499999999994</v>
      </c>
      <c r="D9" s="43">
        <v>93.787499999999994</v>
      </c>
      <c r="E9" s="43">
        <v>93.787499999999994</v>
      </c>
      <c r="F9" s="43">
        <v>101.21250000000001</v>
      </c>
      <c r="G9" s="43">
        <v>101.21250000000001</v>
      </c>
      <c r="H9" s="43">
        <v>101.21250000000001</v>
      </c>
      <c r="I9" s="43">
        <v>101.21250000000001</v>
      </c>
      <c r="J9" s="43">
        <v>102.46250000000001</v>
      </c>
      <c r="K9" s="43">
        <v>102.46250000000001</v>
      </c>
      <c r="L9" s="43">
        <v>102.46250000000001</v>
      </c>
      <c r="M9" s="43">
        <v>102.46250000000001</v>
      </c>
      <c r="N9" s="43">
        <v>106.185</v>
      </c>
      <c r="O9" s="43">
        <v>106.185</v>
      </c>
      <c r="P9" s="43">
        <v>106.185</v>
      </c>
      <c r="Q9" s="43">
        <v>106.185</v>
      </c>
      <c r="R9" s="43">
        <v>88.027500000000003</v>
      </c>
      <c r="S9" s="43">
        <v>88.027500000000003</v>
      </c>
      <c r="T9" s="43">
        <v>88.027500000000003</v>
      </c>
      <c r="U9" s="43">
        <v>88.027500000000003</v>
      </c>
      <c r="V9" s="43">
        <v>87.704999999999998</v>
      </c>
      <c r="W9" s="43">
        <v>87.704999999999998</v>
      </c>
      <c r="X9" s="43">
        <v>87.704999999999998</v>
      </c>
      <c r="Y9" s="43">
        <v>87.704999999999998</v>
      </c>
      <c r="Z9" s="43">
        <v>99.894999999999996</v>
      </c>
      <c r="AA9" s="43">
        <v>99.894999999999996</v>
      </c>
      <c r="AB9" s="43">
        <v>99.894999999999996</v>
      </c>
      <c r="AC9" s="43">
        <v>99.894999999999996</v>
      </c>
      <c r="AD9" s="43">
        <v>91.14</v>
      </c>
      <c r="AE9" s="43">
        <v>91.14</v>
      </c>
      <c r="AF9" s="43">
        <v>91.14</v>
      </c>
      <c r="AG9" s="43">
        <v>91.14</v>
      </c>
      <c r="AH9" s="43">
        <v>62.307499999999997</v>
      </c>
      <c r="AI9" s="43">
        <v>62.307499999999997</v>
      </c>
      <c r="AJ9" s="43">
        <v>62.307499999999997</v>
      </c>
      <c r="AK9" s="43">
        <v>62.307499999999997</v>
      </c>
      <c r="AL9" s="43">
        <v>-1.0475000000000001</v>
      </c>
      <c r="AM9" s="43">
        <v>-1.0475000000000001</v>
      </c>
      <c r="AN9" s="43">
        <v>-1.0475000000000001</v>
      </c>
      <c r="AO9" s="43">
        <v>-1.0475000000000001</v>
      </c>
      <c r="AP9" s="43">
        <v>0.1275</v>
      </c>
      <c r="AQ9" s="43">
        <v>0.1275</v>
      </c>
      <c r="AR9" s="43">
        <v>0.1275</v>
      </c>
      <c r="AS9" s="43">
        <v>0.1275</v>
      </c>
      <c r="AT9" s="43">
        <v>0.1</v>
      </c>
      <c r="AU9" s="43">
        <v>0.1</v>
      </c>
      <c r="AV9" s="43">
        <v>0.1</v>
      </c>
      <c r="AW9" s="43">
        <v>0.1</v>
      </c>
      <c r="AX9" s="43">
        <v>5.7500000000000002E-2</v>
      </c>
      <c r="AY9" s="43">
        <v>5.7500000000000002E-2</v>
      </c>
      <c r="AZ9" s="43">
        <v>5.7500000000000002E-2</v>
      </c>
      <c r="BA9" s="43">
        <v>5.7500000000000002E-2</v>
      </c>
      <c r="BB9" s="43">
        <v>0.54500000000000004</v>
      </c>
      <c r="BC9" s="43">
        <v>0.54500000000000004</v>
      </c>
      <c r="BD9" s="43">
        <v>0.54500000000000004</v>
      </c>
      <c r="BE9" s="43">
        <v>0.54500000000000004</v>
      </c>
      <c r="BF9" s="43">
        <v>1.2725</v>
      </c>
      <c r="BG9" s="43">
        <v>1.2725</v>
      </c>
      <c r="BH9" s="43">
        <v>1.2725</v>
      </c>
      <c r="BI9" s="43">
        <v>1.2725</v>
      </c>
      <c r="BJ9" s="43">
        <v>57.61</v>
      </c>
      <c r="BK9" s="43">
        <v>57.61</v>
      </c>
      <c r="BL9" s="43">
        <v>57.61</v>
      </c>
      <c r="BM9" s="43">
        <v>57.61</v>
      </c>
      <c r="BN9" s="43">
        <v>112.8475</v>
      </c>
      <c r="BO9" s="43">
        <v>112.8475</v>
      </c>
      <c r="BP9" s="43">
        <v>112.8475</v>
      </c>
      <c r="BQ9" s="43">
        <v>112.8475</v>
      </c>
      <c r="BR9" s="43">
        <v>128.0575</v>
      </c>
      <c r="BS9" s="43">
        <v>128.0575</v>
      </c>
      <c r="BT9" s="43">
        <v>128.0575</v>
      </c>
      <c r="BU9" s="43">
        <v>128.0575</v>
      </c>
      <c r="BV9" s="43">
        <v>124.0025</v>
      </c>
      <c r="BW9" s="43">
        <v>124.0025</v>
      </c>
      <c r="BX9" s="43">
        <v>124.0025</v>
      </c>
      <c r="BY9" s="43">
        <v>124.0025</v>
      </c>
      <c r="BZ9" s="43">
        <v>117.3325</v>
      </c>
      <c r="CA9" s="43">
        <v>117.3325</v>
      </c>
      <c r="CB9" s="43">
        <v>117.3325</v>
      </c>
      <c r="CC9" s="43">
        <v>117.3325</v>
      </c>
      <c r="CD9" s="43">
        <v>101.395</v>
      </c>
      <c r="CE9" s="43">
        <v>101.395</v>
      </c>
      <c r="CF9" s="43">
        <v>101.395</v>
      </c>
      <c r="CG9" s="43">
        <v>101.395</v>
      </c>
      <c r="CH9" s="43">
        <v>90</v>
      </c>
      <c r="CI9" s="43">
        <v>90</v>
      </c>
      <c r="CJ9" s="43">
        <v>90</v>
      </c>
      <c r="CK9" s="43">
        <v>90</v>
      </c>
      <c r="CL9" s="43">
        <v>90</v>
      </c>
      <c r="CM9" s="43">
        <v>90</v>
      </c>
      <c r="CN9" s="43">
        <v>90</v>
      </c>
      <c r="CO9" s="43">
        <v>90</v>
      </c>
      <c r="CP9" s="43">
        <v>90</v>
      </c>
      <c r="CQ9" s="43">
        <v>90</v>
      </c>
      <c r="CR9" s="43">
        <v>90</v>
      </c>
      <c r="CS9" s="43">
        <v>90</v>
      </c>
      <c r="CT9" s="44"/>
      <c r="CU9" s="44"/>
      <c r="CV9" s="44"/>
      <c r="CW9" s="45"/>
      <c r="CX9" s="46">
        <f>IF(SUM(B9:CW9)&lt;&gt;0,AVERAGEIF(B9:CW9,"&lt;&gt;"""),"")</f>
        <v>72.709270833333321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>
        <v>5.923</v>
      </c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1.48075</v>
      </c>
    </row>
    <row r="15" spans="1:102" ht="24.95" customHeight="1" x14ac:dyDescent="0.2">
      <c r="A15" s="69" t="s">
        <v>12</v>
      </c>
      <c r="B15" s="70">
        <v>1.7749999999999999</v>
      </c>
      <c r="C15" s="71">
        <v>2.4910000000000001</v>
      </c>
      <c r="D15" s="71">
        <v>4.9080000000000004</v>
      </c>
      <c r="E15" s="71">
        <v>8.5609999999999999</v>
      </c>
      <c r="F15" s="71">
        <v>2.8380000000000001</v>
      </c>
      <c r="G15" s="71">
        <v>5.101</v>
      </c>
      <c r="H15" s="71">
        <v>6.3929999999999998</v>
      </c>
      <c r="I15" s="71">
        <v>7.2370000000000001</v>
      </c>
      <c r="J15" s="71">
        <v>6.4349999999999996</v>
      </c>
      <c r="K15" s="71">
        <v>4.5110000000000001</v>
      </c>
      <c r="L15" s="71">
        <v>6.085</v>
      </c>
      <c r="M15" s="71">
        <v>5.0000000000000001E-3</v>
      </c>
      <c r="N15" s="71">
        <v>4.0000000000000001E-3</v>
      </c>
      <c r="O15" s="71">
        <v>5.0000000000000001E-3</v>
      </c>
      <c r="P15" s="71">
        <v>4.0000000000000001E-3</v>
      </c>
      <c r="Q15" s="71">
        <v>4.0000000000000001E-3</v>
      </c>
      <c r="R15" s="71">
        <v>4.0000000000000001E-3</v>
      </c>
      <c r="S15" s="71">
        <v>4.0000000000000001E-3</v>
      </c>
      <c r="T15" s="71">
        <v>4.0000000000000001E-3</v>
      </c>
      <c r="U15" s="71">
        <v>3.0000000000000001E-3</v>
      </c>
      <c r="V15" s="71">
        <v>3.0000000000000001E-3</v>
      </c>
      <c r="W15" s="71">
        <v>3.0000000000000001E-3</v>
      </c>
      <c r="X15" s="71">
        <v>3.0000000000000001E-3</v>
      </c>
      <c r="Y15" s="71">
        <v>2E-3</v>
      </c>
      <c r="Z15" s="71">
        <v>2E-3</v>
      </c>
      <c r="AA15" s="71">
        <v>3.2709999999999999</v>
      </c>
      <c r="AB15" s="71">
        <v>3.0000000000000001E-3</v>
      </c>
      <c r="AC15" s="71">
        <v>3.0000000000000001E-3</v>
      </c>
      <c r="AD15" s="71">
        <v>2.1909999999999998</v>
      </c>
      <c r="AE15" s="71">
        <v>1.966</v>
      </c>
      <c r="AF15" s="71">
        <v>0.33</v>
      </c>
      <c r="AG15" s="71">
        <v>0.31900000000000001</v>
      </c>
      <c r="AH15" s="71">
        <v>0.45600000000000002</v>
      </c>
      <c r="AI15" s="71">
        <v>1.2949999999999999</v>
      </c>
      <c r="AJ15" s="71">
        <v>3.968</v>
      </c>
      <c r="AK15" s="71">
        <v>4.8250000000000002</v>
      </c>
      <c r="AL15" s="71">
        <v>104.3</v>
      </c>
      <c r="AM15" s="71">
        <v>146.19900000000001</v>
      </c>
      <c r="AN15" s="71">
        <v>263.27</v>
      </c>
      <c r="AO15" s="71">
        <v>288.82900000000001</v>
      </c>
      <c r="AP15" s="71">
        <v>499.45</v>
      </c>
      <c r="AQ15" s="71">
        <v>528.548</v>
      </c>
      <c r="AR15" s="71">
        <v>541.75400000000002</v>
      </c>
      <c r="AS15" s="71">
        <v>547.94100000000003</v>
      </c>
      <c r="AT15" s="71">
        <v>560.44299999999998</v>
      </c>
      <c r="AU15" s="71">
        <v>562.20899999999995</v>
      </c>
      <c r="AV15" s="71">
        <v>553.14700000000005</v>
      </c>
      <c r="AW15" s="71">
        <v>541.07100000000003</v>
      </c>
      <c r="AX15" s="71">
        <v>530.29600000000005</v>
      </c>
      <c r="AY15" s="71">
        <v>523.5</v>
      </c>
      <c r="AZ15" s="71">
        <v>530.13800000000003</v>
      </c>
      <c r="BA15" s="71">
        <v>549.04200000000003</v>
      </c>
      <c r="BB15" s="71">
        <v>513.85799999999995</v>
      </c>
      <c r="BC15" s="71">
        <v>501.40699999999998</v>
      </c>
      <c r="BD15" s="71">
        <v>483.27100000000002</v>
      </c>
      <c r="BE15" s="71">
        <v>437.22800000000001</v>
      </c>
      <c r="BF15" s="71">
        <v>364.60899999999998</v>
      </c>
      <c r="BG15" s="71">
        <v>301.81099999999998</v>
      </c>
      <c r="BH15" s="71">
        <v>252.69900000000001</v>
      </c>
      <c r="BI15" s="71">
        <v>262.46699999999998</v>
      </c>
      <c r="BJ15" s="71">
        <v>127.934</v>
      </c>
      <c r="BK15" s="71">
        <v>47.012999999999998</v>
      </c>
      <c r="BL15" s="71">
        <v>64.534999999999997</v>
      </c>
      <c r="BM15" s="71">
        <v>50.64</v>
      </c>
      <c r="BN15" s="71">
        <v>80.034999999999997</v>
      </c>
      <c r="BO15" s="71">
        <v>57.886000000000003</v>
      </c>
      <c r="BP15" s="71">
        <v>62.762999999999998</v>
      </c>
      <c r="BQ15" s="71">
        <v>59.188000000000002</v>
      </c>
      <c r="BR15" s="71">
        <v>32.828000000000003</v>
      </c>
      <c r="BS15" s="71">
        <v>35.341999999999999</v>
      </c>
      <c r="BT15" s="71">
        <v>33.976999999999997</v>
      </c>
      <c r="BU15" s="71">
        <v>27.95</v>
      </c>
      <c r="BV15" s="71">
        <v>14.394</v>
      </c>
      <c r="BW15" s="71">
        <v>13.698</v>
      </c>
      <c r="BX15" s="71">
        <v>14.992000000000001</v>
      </c>
      <c r="BY15" s="71">
        <v>15.484</v>
      </c>
      <c r="BZ15" s="71">
        <v>16.972999999999999</v>
      </c>
      <c r="CA15" s="71">
        <v>18.411000000000001</v>
      </c>
      <c r="CB15" s="71">
        <v>20.960999999999999</v>
      </c>
      <c r="CC15" s="71">
        <v>21.242000000000001</v>
      </c>
      <c r="CD15" s="71">
        <v>18.966000000000001</v>
      </c>
      <c r="CE15" s="71">
        <v>19.859000000000002</v>
      </c>
      <c r="CF15" s="71">
        <v>21.754999999999999</v>
      </c>
      <c r="CG15" s="71">
        <v>22.594000000000001</v>
      </c>
      <c r="CH15" s="71">
        <v>44.094000000000001</v>
      </c>
      <c r="CI15" s="71">
        <v>45.058</v>
      </c>
      <c r="CJ15" s="71">
        <v>48.192</v>
      </c>
      <c r="CK15" s="71">
        <v>46.972999999999999</v>
      </c>
      <c r="CL15" s="71">
        <v>52.436999999999998</v>
      </c>
      <c r="CM15" s="71">
        <v>50.771999999999998</v>
      </c>
      <c r="CN15" s="71">
        <v>52.191000000000003</v>
      </c>
      <c r="CO15" s="71">
        <v>53.901000000000003</v>
      </c>
      <c r="CP15" s="71">
        <v>53.094999999999999</v>
      </c>
      <c r="CQ15" s="71">
        <v>48.182000000000002</v>
      </c>
      <c r="CR15" s="71">
        <v>44.676000000000002</v>
      </c>
      <c r="CS15" s="71">
        <v>40.543999999999997</v>
      </c>
      <c r="CT15" s="72"/>
      <c r="CU15" s="72"/>
      <c r="CV15" s="72"/>
      <c r="CW15" s="73"/>
      <c r="CX15" s="74">
        <f t="array" ref="CX15">SUMPRODUCT(B15:CW15*0.25)</f>
        <v>2985.5085000000008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1.7749999999999999</v>
      </c>
      <c r="C17" s="77">
        <f t="shared" ref="C17:BN17" si="0">SUM(C11:C16)</f>
        <v>2.4910000000000001</v>
      </c>
      <c r="D17" s="77">
        <f t="shared" si="0"/>
        <v>4.9080000000000004</v>
      </c>
      <c r="E17" s="77">
        <f t="shared" si="0"/>
        <v>8.5609999999999999</v>
      </c>
      <c r="F17" s="77">
        <f t="shared" si="0"/>
        <v>2.8380000000000001</v>
      </c>
      <c r="G17" s="77">
        <f t="shared" si="0"/>
        <v>5.101</v>
      </c>
      <c r="H17" s="77">
        <f t="shared" si="0"/>
        <v>6.3929999999999998</v>
      </c>
      <c r="I17" s="77">
        <f t="shared" si="0"/>
        <v>7.2370000000000001</v>
      </c>
      <c r="J17" s="77">
        <f t="shared" si="0"/>
        <v>6.4349999999999996</v>
      </c>
      <c r="K17" s="77">
        <f t="shared" si="0"/>
        <v>4.5110000000000001</v>
      </c>
      <c r="L17" s="77">
        <f t="shared" si="0"/>
        <v>6.085</v>
      </c>
      <c r="M17" s="77">
        <f t="shared" si="0"/>
        <v>5.0000000000000001E-3</v>
      </c>
      <c r="N17" s="77">
        <f t="shared" si="0"/>
        <v>4.0000000000000001E-3</v>
      </c>
      <c r="O17" s="77">
        <f t="shared" si="0"/>
        <v>5.0000000000000001E-3</v>
      </c>
      <c r="P17" s="77">
        <f t="shared" si="0"/>
        <v>4.0000000000000001E-3</v>
      </c>
      <c r="Q17" s="77">
        <f t="shared" si="0"/>
        <v>4.0000000000000001E-3</v>
      </c>
      <c r="R17" s="77">
        <f t="shared" si="0"/>
        <v>4.0000000000000001E-3</v>
      </c>
      <c r="S17" s="77">
        <f t="shared" si="0"/>
        <v>4.0000000000000001E-3</v>
      </c>
      <c r="T17" s="77">
        <f t="shared" si="0"/>
        <v>4.0000000000000001E-3</v>
      </c>
      <c r="U17" s="77">
        <f t="shared" si="0"/>
        <v>3.0000000000000001E-3</v>
      </c>
      <c r="V17" s="77">
        <f t="shared" si="0"/>
        <v>3.0000000000000001E-3</v>
      </c>
      <c r="W17" s="77">
        <f t="shared" si="0"/>
        <v>3.0000000000000001E-3</v>
      </c>
      <c r="X17" s="77">
        <f t="shared" si="0"/>
        <v>3.0000000000000001E-3</v>
      </c>
      <c r="Y17" s="77">
        <f t="shared" si="0"/>
        <v>2E-3</v>
      </c>
      <c r="Z17" s="77">
        <f t="shared" si="0"/>
        <v>2E-3</v>
      </c>
      <c r="AA17" s="77">
        <f t="shared" si="0"/>
        <v>3.2709999999999999</v>
      </c>
      <c r="AB17" s="77">
        <f t="shared" si="0"/>
        <v>3.0000000000000001E-3</v>
      </c>
      <c r="AC17" s="77">
        <f t="shared" si="0"/>
        <v>3.0000000000000001E-3</v>
      </c>
      <c r="AD17" s="77">
        <f t="shared" si="0"/>
        <v>2.1909999999999998</v>
      </c>
      <c r="AE17" s="77">
        <f t="shared" si="0"/>
        <v>1.966</v>
      </c>
      <c r="AF17" s="77">
        <f t="shared" si="0"/>
        <v>0.33</v>
      </c>
      <c r="AG17" s="77">
        <f t="shared" si="0"/>
        <v>6.242</v>
      </c>
      <c r="AH17" s="77">
        <f t="shared" si="0"/>
        <v>0.45600000000000002</v>
      </c>
      <c r="AI17" s="77">
        <f t="shared" si="0"/>
        <v>1.2949999999999999</v>
      </c>
      <c r="AJ17" s="77">
        <f t="shared" si="0"/>
        <v>3.968</v>
      </c>
      <c r="AK17" s="77">
        <f t="shared" si="0"/>
        <v>4.8250000000000002</v>
      </c>
      <c r="AL17" s="77">
        <f t="shared" si="0"/>
        <v>104.3</v>
      </c>
      <c r="AM17" s="77">
        <f t="shared" si="0"/>
        <v>146.19900000000001</v>
      </c>
      <c r="AN17" s="77">
        <f t="shared" si="0"/>
        <v>263.27</v>
      </c>
      <c r="AO17" s="77">
        <f t="shared" si="0"/>
        <v>288.82900000000001</v>
      </c>
      <c r="AP17" s="77">
        <f t="shared" si="0"/>
        <v>499.45</v>
      </c>
      <c r="AQ17" s="77">
        <f t="shared" si="0"/>
        <v>528.548</v>
      </c>
      <c r="AR17" s="77">
        <f t="shared" si="0"/>
        <v>541.75400000000002</v>
      </c>
      <c r="AS17" s="77">
        <f t="shared" si="0"/>
        <v>547.94100000000003</v>
      </c>
      <c r="AT17" s="77">
        <f t="shared" si="0"/>
        <v>560.44299999999998</v>
      </c>
      <c r="AU17" s="77">
        <f t="shared" si="0"/>
        <v>562.20899999999995</v>
      </c>
      <c r="AV17" s="77">
        <f t="shared" si="0"/>
        <v>553.14700000000005</v>
      </c>
      <c r="AW17" s="77">
        <f t="shared" si="0"/>
        <v>541.07100000000003</v>
      </c>
      <c r="AX17" s="77">
        <f t="shared" si="0"/>
        <v>530.29600000000005</v>
      </c>
      <c r="AY17" s="77">
        <f t="shared" si="0"/>
        <v>523.5</v>
      </c>
      <c r="AZ17" s="77">
        <f t="shared" si="0"/>
        <v>530.13800000000003</v>
      </c>
      <c r="BA17" s="77">
        <f t="shared" si="0"/>
        <v>549.04200000000003</v>
      </c>
      <c r="BB17" s="77">
        <f t="shared" si="0"/>
        <v>513.85799999999995</v>
      </c>
      <c r="BC17" s="77">
        <f t="shared" si="0"/>
        <v>501.40699999999998</v>
      </c>
      <c r="BD17" s="77">
        <f t="shared" si="0"/>
        <v>483.27100000000002</v>
      </c>
      <c r="BE17" s="77">
        <f t="shared" si="0"/>
        <v>437.22800000000001</v>
      </c>
      <c r="BF17" s="77">
        <f t="shared" si="0"/>
        <v>364.60899999999998</v>
      </c>
      <c r="BG17" s="77">
        <f t="shared" si="0"/>
        <v>301.81099999999998</v>
      </c>
      <c r="BH17" s="77">
        <f t="shared" si="0"/>
        <v>252.69900000000001</v>
      </c>
      <c r="BI17" s="77">
        <f t="shared" si="0"/>
        <v>262.46699999999998</v>
      </c>
      <c r="BJ17" s="77">
        <f t="shared" si="0"/>
        <v>127.934</v>
      </c>
      <c r="BK17" s="77">
        <f t="shared" si="0"/>
        <v>47.012999999999998</v>
      </c>
      <c r="BL17" s="77">
        <f t="shared" si="0"/>
        <v>64.534999999999997</v>
      </c>
      <c r="BM17" s="77">
        <f t="shared" si="0"/>
        <v>50.64</v>
      </c>
      <c r="BN17" s="77">
        <f t="shared" si="0"/>
        <v>80.034999999999997</v>
      </c>
      <c r="BO17" s="77">
        <f t="shared" ref="BO17:CW17" si="1">SUM(BO11:BO16)</f>
        <v>57.886000000000003</v>
      </c>
      <c r="BP17" s="77">
        <f t="shared" si="1"/>
        <v>62.762999999999998</v>
      </c>
      <c r="BQ17" s="77">
        <f t="shared" si="1"/>
        <v>59.188000000000002</v>
      </c>
      <c r="BR17" s="77">
        <f t="shared" si="1"/>
        <v>32.828000000000003</v>
      </c>
      <c r="BS17" s="77">
        <f t="shared" si="1"/>
        <v>35.341999999999999</v>
      </c>
      <c r="BT17" s="77">
        <f t="shared" si="1"/>
        <v>33.976999999999997</v>
      </c>
      <c r="BU17" s="77">
        <f t="shared" si="1"/>
        <v>27.95</v>
      </c>
      <c r="BV17" s="77">
        <f t="shared" si="1"/>
        <v>14.394</v>
      </c>
      <c r="BW17" s="77">
        <f t="shared" si="1"/>
        <v>13.698</v>
      </c>
      <c r="BX17" s="77">
        <f t="shared" si="1"/>
        <v>14.992000000000001</v>
      </c>
      <c r="BY17" s="77">
        <f t="shared" si="1"/>
        <v>15.484</v>
      </c>
      <c r="BZ17" s="77">
        <f t="shared" si="1"/>
        <v>16.972999999999999</v>
      </c>
      <c r="CA17" s="77">
        <f t="shared" si="1"/>
        <v>18.411000000000001</v>
      </c>
      <c r="CB17" s="77">
        <f t="shared" si="1"/>
        <v>20.960999999999999</v>
      </c>
      <c r="CC17" s="77">
        <f t="shared" si="1"/>
        <v>21.242000000000001</v>
      </c>
      <c r="CD17" s="77">
        <f t="shared" si="1"/>
        <v>18.966000000000001</v>
      </c>
      <c r="CE17" s="77">
        <f t="shared" si="1"/>
        <v>19.859000000000002</v>
      </c>
      <c r="CF17" s="77">
        <f t="shared" si="1"/>
        <v>21.754999999999999</v>
      </c>
      <c r="CG17" s="77">
        <f t="shared" si="1"/>
        <v>22.594000000000001</v>
      </c>
      <c r="CH17" s="77">
        <f t="shared" si="1"/>
        <v>44.094000000000001</v>
      </c>
      <c r="CI17" s="77">
        <f t="shared" si="1"/>
        <v>45.058</v>
      </c>
      <c r="CJ17" s="77">
        <f t="shared" si="1"/>
        <v>48.192</v>
      </c>
      <c r="CK17" s="77">
        <f t="shared" si="1"/>
        <v>46.972999999999999</v>
      </c>
      <c r="CL17" s="77">
        <f t="shared" si="1"/>
        <v>52.436999999999998</v>
      </c>
      <c r="CM17" s="77">
        <f t="shared" si="1"/>
        <v>50.771999999999998</v>
      </c>
      <c r="CN17" s="77">
        <f t="shared" si="1"/>
        <v>52.191000000000003</v>
      </c>
      <c r="CO17" s="77">
        <f t="shared" si="1"/>
        <v>53.901000000000003</v>
      </c>
      <c r="CP17" s="77">
        <f t="shared" si="1"/>
        <v>53.094999999999999</v>
      </c>
      <c r="CQ17" s="77">
        <f t="shared" si="1"/>
        <v>48.182000000000002</v>
      </c>
      <c r="CR17" s="77">
        <f t="shared" si="1"/>
        <v>44.676000000000002</v>
      </c>
      <c r="CS17" s="77">
        <f t="shared" si="1"/>
        <v>40.543999999999997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2986.989250000001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2.2999999999999998</v>
      </c>
      <c r="C20" s="88">
        <v>2.2999999999999998</v>
      </c>
      <c r="D20" s="88">
        <v>2.2999999999999998</v>
      </c>
      <c r="E20" s="88">
        <v>2.2999999999999998</v>
      </c>
      <c r="F20" s="88">
        <v>2.1</v>
      </c>
      <c r="G20" s="88">
        <v>2.1</v>
      </c>
      <c r="H20" s="88">
        <v>2.1</v>
      </c>
      <c r="I20" s="88">
        <v>2.1</v>
      </c>
      <c r="J20" s="88">
        <v>2.1</v>
      </c>
      <c r="K20" s="88">
        <v>2.1</v>
      </c>
      <c r="L20" s="88">
        <v>2.1</v>
      </c>
      <c r="M20" s="88">
        <v>2.1</v>
      </c>
      <c r="N20" s="88">
        <v>2.1</v>
      </c>
      <c r="O20" s="88">
        <v>2.1</v>
      </c>
      <c r="P20" s="88">
        <v>2.1</v>
      </c>
      <c r="Q20" s="88">
        <v>2.1</v>
      </c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>
        <v>6</v>
      </c>
      <c r="AN20" s="88">
        <v>6</v>
      </c>
      <c r="AO20" s="88">
        <v>6</v>
      </c>
      <c r="AP20" s="88">
        <v>8.1</v>
      </c>
      <c r="AQ20" s="88">
        <v>8.1</v>
      </c>
      <c r="AR20" s="88">
        <v>2.1</v>
      </c>
      <c r="AS20" s="88">
        <v>2.1</v>
      </c>
      <c r="AT20" s="88">
        <v>2.1</v>
      </c>
      <c r="AU20" s="88">
        <v>2.1</v>
      </c>
      <c r="AV20" s="88">
        <v>8.1</v>
      </c>
      <c r="AW20" s="88">
        <v>8.1</v>
      </c>
      <c r="AX20" s="88">
        <v>8.1</v>
      </c>
      <c r="AY20" s="88">
        <v>8.1</v>
      </c>
      <c r="AZ20" s="88">
        <v>8.1</v>
      </c>
      <c r="BA20" s="88">
        <v>2.1</v>
      </c>
      <c r="BB20" s="88">
        <v>4.8</v>
      </c>
      <c r="BC20" s="88">
        <v>4.8</v>
      </c>
      <c r="BD20" s="88">
        <v>4.8</v>
      </c>
      <c r="BE20" s="88">
        <v>4.8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>
        <v>1.6</v>
      </c>
      <c r="BS20" s="88">
        <v>1.6</v>
      </c>
      <c r="BT20" s="88">
        <v>1.6</v>
      </c>
      <c r="BU20" s="88"/>
      <c r="BV20" s="88">
        <v>1.6</v>
      </c>
      <c r="BW20" s="88">
        <v>1.6</v>
      </c>
      <c r="BX20" s="88">
        <v>1.6</v>
      </c>
      <c r="BY20" s="88">
        <v>1.6</v>
      </c>
      <c r="BZ20" s="88">
        <v>1.6</v>
      </c>
      <c r="CA20" s="88">
        <v>1.6</v>
      </c>
      <c r="CB20" s="88">
        <v>1.6</v>
      </c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38.699999999999982</v>
      </c>
    </row>
    <row r="21" spans="1:102" ht="24.95" customHeight="1" x14ac:dyDescent="0.2">
      <c r="A21" s="92" t="s">
        <v>17</v>
      </c>
      <c r="B21" s="93">
        <v>5.4</v>
      </c>
      <c r="C21" s="94">
        <v>5.4</v>
      </c>
      <c r="D21" s="94">
        <v>5.4</v>
      </c>
      <c r="E21" s="94">
        <v>6.7270000000000003</v>
      </c>
      <c r="F21" s="94">
        <v>5.3</v>
      </c>
      <c r="G21" s="94">
        <v>5.2</v>
      </c>
      <c r="H21" s="94">
        <v>5.2</v>
      </c>
      <c r="I21" s="94">
        <v>5.2</v>
      </c>
      <c r="J21" s="94">
        <v>5.2</v>
      </c>
      <c r="K21" s="94">
        <v>5.0999999999999996</v>
      </c>
      <c r="L21" s="94">
        <v>5.0999999999999996</v>
      </c>
      <c r="M21" s="94">
        <v>5.0999999999999996</v>
      </c>
      <c r="N21" s="94">
        <v>9.4130000000000003</v>
      </c>
      <c r="O21" s="94">
        <v>9.5039999999999996</v>
      </c>
      <c r="P21" s="94">
        <v>9.4909999999999997</v>
      </c>
      <c r="Q21" s="94">
        <v>9.5869999999999997</v>
      </c>
      <c r="R21" s="94">
        <v>9.6969999999999992</v>
      </c>
      <c r="S21" s="94">
        <v>4.9000000000000004</v>
      </c>
      <c r="T21" s="94">
        <v>4.8</v>
      </c>
      <c r="U21" s="94">
        <v>4.8</v>
      </c>
      <c r="V21" s="94">
        <v>4.9000000000000004</v>
      </c>
      <c r="W21" s="94">
        <v>5.0999999999999996</v>
      </c>
      <c r="X21" s="94">
        <v>5.0999999999999996</v>
      </c>
      <c r="Y21" s="94">
        <v>5.2</v>
      </c>
      <c r="Z21" s="94">
        <v>5.3</v>
      </c>
      <c r="AA21" s="94">
        <v>5.5</v>
      </c>
      <c r="AB21" s="94">
        <v>5.4</v>
      </c>
      <c r="AC21" s="94">
        <v>5.4</v>
      </c>
      <c r="AD21" s="94">
        <v>5.5</v>
      </c>
      <c r="AE21" s="94">
        <v>5.4</v>
      </c>
      <c r="AF21" s="94">
        <v>5.4</v>
      </c>
      <c r="AG21" s="94">
        <v>5.3</v>
      </c>
      <c r="AH21" s="94">
        <v>9.89</v>
      </c>
      <c r="AI21" s="94">
        <v>9.625</v>
      </c>
      <c r="AJ21" s="94">
        <v>5</v>
      </c>
      <c r="AK21" s="94">
        <v>4.9000000000000004</v>
      </c>
      <c r="AL21" s="94">
        <v>4.7</v>
      </c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>
        <v>3.7</v>
      </c>
      <c r="BC21" s="94">
        <v>3.7</v>
      </c>
      <c r="BD21" s="94">
        <v>3.6</v>
      </c>
      <c r="BE21" s="94">
        <v>3.7</v>
      </c>
      <c r="BF21" s="94">
        <v>3.7</v>
      </c>
      <c r="BG21" s="94">
        <v>3.7</v>
      </c>
      <c r="BH21" s="94">
        <v>3.8</v>
      </c>
      <c r="BI21" s="94">
        <v>3.9</v>
      </c>
      <c r="BJ21" s="94"/>
      <c r="BK21" s="94"/>
      <c r="BL21" s="94">
        <v>8.4959999999999987</v>
      </c>
      <c r="BM21" s="94">
        <v>8.5710000000000015</v>
      </c>
      <c r="BN21" s="94">
        <v>5.1319999999999997</v>
      </c>
      <c r="BO21" s="94">
        <v>5.0960000000000001</v>
      </c>
      <c r="BP21" s="94">
        <v>9.4960000000000004</v>
      </c>
      <c r="BQ21" s="94">
        <v>9.4910000000000014</v>
      </c>
      <c r="BR21" s="94">
        <v>0.79600000000000004</v>
      </c>
      <c r="BS21" s="94">
        <v>0.66400000000000003</v>
      </c>
      <c r="BT21" s="94">
        <v>0.61599999999999999</v>
      </c>
      <c r="BU21" s="94">
        <v>0.72799999999999998</v>
      </c>
      <c r="BV21" s="94">
        <v>0.7</v>
      </c>
      <c r="BW21" s="94">
        <v>0.73199999999999998</v>
      </c>
      <c r="BX21" s="94">
        <v>0.78</v>
      </c>
      <c r="BY21" s="94">
        <v>0.64400000000000002</v>
      </c>
      <c r="BZ21" s="94">
        <v>3.95</v>
      </c>
      <c r="CA21" s="94">
        <v>4.2439999999999998</v>
      </c>
      <c r="CB21" s="94">
        <v>4.2919999999999998</v>
      </c>
      <c r="CC21" s="94">
        <v>0.70399999999999996</v>
      </c>
      <c r="CD21" s="94">
        <v>0.61199999999999999</v>
      </c>
      <c r="CE21" s="94">
        <v>0.73599999999999999</v>
      </c>
      <c r="CF21" s="94">
        <v>0.66800000000000004</v>
      </c>
      <c r="CG21" s="94">
        <v>4.8639999999999999</v>
      </c>
      <c r="CH21" s="94">
        <v>7.056</v>
      </c>
      <c r="CI21" s="94">
        <v>4.7879999999999994</v>
      </c>
      <c r="CJ21" s="94">
        <v>4.7399999999999993</v>
      </c>
      <c r="CK21" s="94">
        <v>4.7679999999999998</v>
      </c>
      <c r="CL21" s="94">
        <v>4.7239999999999993</v>
      </c>
      <c r="CM21" s="94">
        <v>4.76</v>
      </c>
      <c r="CN21" s="94">
        <v>4.7479999999999993</v>
      </c>
      <c r="CO21" s="94">
        <v>4.7319999999999993</v>
      </c>
      <c r="CP21" s="94">
        <v>4.7919999999999998</v>
      </c>
      <c r="CQ21" s="94">
        <v>4.68</v>
      </c>
      <c r="CR21" s="94">
        <v>4.7480000000000002</v>
      </c>
      <c r="CS21" s="94">
        <v>4.7720000000000002</v>
      </c>
      <c r="CT21" s="95"/>
      <c r="CU21" s="95"/>
      <c r="CV21" s="95"/>
      <c r="CW21" s="96"/>
      <c r="CX21" s="97">
        <f t="array" ref="CX21">SUMPRODUCT(B21:CW21*0.25)</f>
        <v>96.313499999999948</v>
      </c>
    </row>
    <row r="22" spans="1:102" ht="24.95" customHeight="1" x14ac:dyDescent="0.2">
      <c r="A22" s="92" t="s">
        <v>18</v>
      </c>
      <c r="B22" s="98">
        <v>6.7</v>
      </c>
      <c r="C22" s="99">
        <v>6.5</v>
      </c>
      <c r="D22" s="99">
        <v>6.3</v>
      </c>
      <c r="E22" s="99">
        <v>6.2</v>
      </c>
      <c r="F22" s="99">
        <v>6.4</v>
      </c>
      <c r="G22" s="99">
        <v>6.5</v>
      </c>
      <c r="H22" s="99">
        <v>6.4</v>
      </c>
      <c r="I22" s="99">
        <v>6.3</v>
      </c>
      <c r="J22" s="99">
        <v>6.3</v>
      </c>
      <c r="K22" s="99">
        <v>6.4</v>
      </c>
      <c r="L22" s="99">
        <v>6.1</v>
      </c>
      <c r="M22" s="99">
        <v>6.1</v>
      </c>
      <c r="N22" s="99">
        <v>8.5359999999999996</v>
      </c>
      <c r="O22" s="99">
        <v>8.3190000000000008</v>
      </c>
      <c r="P22" s="99">
        <v>8.173</v>
      </c>
      <c r="Q22" s="99">
        <v>8.1920000000000002</v>
      </c>
      <c r="R22" s="99">
        <v>8.3979999999999997</v>
      </c>
      <c r="S22" s="99">
        <v>6.1</v>
      </c>
      <c r="T22" s="99">
        <v>6.76</v>
      </c>
      <c r="U22" s="99">
        <v>6.4</v>
      </c>
      <c r="V22" s="99">
        <v>7.7200000000000006</v>
      </c>
      <c r="W22" s="99">
        <v>7.3</v>
      </c>
      <c r="X22" s="99">
        <v>7.5</v>
      </c>
      <c r="Y22" s="99">
        <v>7.6</v>
      </c>
      <c r="Z22" s="99">
        <v>7.8</v>
      </c>
      <c r="AA22" s="99">
        <v>7.4</v>
      </c>
      <c r="AB22" s="99">
        <v>7.7</v>
      </c>
      <c r="AC22" s="99">
        <v>9.6199999999999992</v>
      </c>
      <c r="AD22" s="99">
        <v>9.48</v>
      </c>
      <c r="AE22" s="99">
        <v>11.76</v>
      </c>
      <c r="AF22" s="99">
        <v>12.360000000000001</v>
      </c>
      <c r="AG22" s="99">
        <v>12.52</v>
      </c>
      <c r="AH22" s="99">
        <v>15.586</v>
      </c>
      <c r="AI22" s="99">
        <v>16.150000000000002</v>
      </c>
      <c r="AJ22" s="99">
        <v>10.199999999999999</v>
      </c>
      <c r="AK22" s="99">
        <v>10.3</v>
      </c>
      <c r="AL22" s="99">
        <v>41.6</v>
      </c>
      <c r="AM22" s="99">
        <v>32.5</v>
      </c>
      <c r="AN22" s="99">
        <v>46.2</v>
      </c>
      <c r="AO22" s="99">
        <v>46.2</v>
      </c>
      <c r="AP22" s="99">
        <v>40.6</v>
      </c>
      <c r="AQ22" s="99">
        <v>40.4</v>
      </c>
      <c r="AR22" s="99">
        <v>40.700000000000003</v>
      </c>
      <c r="AS22" s="99">
        <v>39.6</v>
      </c>
      <c r="AT22" s="99">
        <v>33.9</v>
      </c>
      <c r="AU22" s="99">
        <v>34.1</v>
      </c>
      <c r="AV22" s="99">
        <v>34</v>
      </c>
      <c r="AW22" s="99">
        <v>34</v>
      </c>
      <c r="AX22" s="99">
        <v>45.3</v>
      </c>
      <c r="AY22" s="99">
        <v>46.6</v>
      </c>
      <c r="AZ22" s="99">
        <v>45.7</v>
      </c>
      <c r="BA22" s="99">
        <v>45.1</v>
      </c>
      <c r="BB22" s="99">
        <v>61.900000000000006</v>
      </c>
      <c r="BC22" s="99">
        <v>60.4</v>
      </c>
      <c r="BD22" s="99">
        <v>61.1</v>
      </c>
      <c r="BE22" s="99">
        <v>59.1</v>
      </c>
      <c r="BF22" s="99">
        <v>38.5</v>
      </c>
      <c r="BG22" s="99">
        <v>38.4</v>
      </c>
      <c r="BH22" s="99">
        <v>38.4</v>
      </c>
      <c r="BI22" s="99">
        <v>43.8</v>
      </c>
      <c r="BJ22" s="99">
        <v>29.371000000000002</v>
      </c>
      <c r="BK22" s="99">
        <v>2.2000000000000002</v>
      </c>
      <c r="BL22" s="99">
        <v>12.606</v>
      </c>
      <c r="BM22" s="99">
        <v>12.188000000000001</v>
      </c>
      <c r="BN22" s="99">
        <v>19.766000000000002</v>
      </c>
      <c r="BO22" s="99">
        <v>13</v>
      </c>
      <c r="BP22" s="99">
        <v>30.451999999999998</v>
      </c>
      <c r="BQ22" s="99">
        <v>31.724</v>
      </c>
      <c r="BR22" s="99">
        <v>18.236000000000001</v>
      </c>
      <c r="BS22" s="99">
        <v>25.566000000000003</v>
      </c>
      <c r="BT22" s="99">
        <v>17.832000000000001</v>
      </c>
      <c r="BU22" s="99">
        <v>2.77</v>
      </c>
      <c r="BV22" s="99">
        <v>46.704999999999998</v>
      </c>
      <c r="BW22" s="99">
        <v>46.718000000000004</v>
      </c>
      <c r="BX22" s="99">
        <v>46.74</v>
      </c>
      <c r="BY22" s="99">
        <v>48.225999999999999</v>
      </c>
      <c r="BZ22" s="99">
        <v>71.208999999999989</v>
      </c>
      <c r="CA22" s="99">
        <v>73.896999999999991</v>
      </c>
      <c r="CB22" s="99">
        <v>79.155999999999992</v>
      </c>
      <c r="CC22" s="99">
        <v>78.031000000000006</v>
      </c>
      <c r="CD22" s="99">
        <v>50.185000000000002</v>
      </c>
      <c r="CE22" s="99">
        <v>51.96</v>
      </c>
      <c r="CF22" s="99">
        <v>52.905000000000001</v>
      </c>
      <c r="CG22" s="99">
        <v>60.798000000000002</v>
      </c>
      <c r="CH22" s="99">
        <v>59.949000000000005</v>
      </c>
      <c r="CI22" s="99">
        <v>23.106999999999999</v>
      </c>
      <c r="CJ22" s="99">
        <v>54.136000000000003</v>
      </c>
      <c r="CK22" s="99">
        <v>29.852999999999998</v>
      </c>
      <c r="CL22" s="99">
        <v>46.842999999999996</v>
      </c>
      <c r="CM22" s="99">
        <v>25.216000000000001</v>
      </c>
      <c r="CN22" s="99">
        <v>25.02</v>
      </c>
      <c r="CO22" s="99">
        <v>26.332000000000001</v>
      </c>
      <c r="CP22" s="99">
        <v>19.283999999999999</v>
      </c>
      <c r="CQ22" s="99">
        <v>20.993000000000002</v>
      </c>
      <c r="CR22" s="99">
        <v>22.494999999999997</v>
      </c>
      <c r="CS22" s="99">
        <v>20.492000000000001</v>
      </c>
      <c r="CT22" s="100"/>
      <c r="CU22" s="100"/>
      <c r="CV22" s="100"/>
      <c r="CW22" s="96"/>
      <c r="CX22" s="97">
        <f t="array" ref="CX22">SUMPRODUCT(B22:CW22*0.25)</f>
        <v>660.53375000000017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14.4</v>
      </c>
      <c r="C27" s="107">
        <f t="shared" ref="C27:BN27" si="2">SUM(C20:C26)</f>
        <v>14.2</v>
      </c>
      <c r="D27" s="107">
        <f t="shared" si="2"/>
        <v>14</v>
      </c>
      <c r="E27" s="107">
        <f t="shared" si="2"/>
        <v>15.227</v>
      </c>
      <c r="F27" s="107">
        <f t="shared" si="2"/>
        <v>13.8</v>
      </c>
      <c r="G27" s="107">
        <f t="shared" si="2"/>
        <v>13.8</v>
      </c>
      <c r="H27" s="107">
        <f t="shared" si="2"/>
        <v>13.700000000000001</v>
      </c>
      <c r="I27" s="107">
        <f t="shared" si="2"/>
        <v>13.600000000000001</v>
      </c>
      <c r="J27" s="107">
        <f t="shared" si="2"/>
        <v>13.600000000000001</v>
      </c>
      <c r="K27" s="107">
        <f t="shared" si="2"/>
        <v>13.6</v>
      </c>
      <c r="L27" s="107">
        <f t="shared" si="2"/>
        <v>13.299999999999999</v>
      </c>
      <c r="M27" s="107">
        <f t="shared" si="2"/>
        <v>13.299999999999999</v>
      </c>
      <c r="N27" s="107">
        <f t="shared" si="2"/>
        <v>20.048999999999999</v>
      </c>
      <c r="O27" s="107">
        <f t="shared" si="2"/>
        <v>19.923000000000002</v>
      </c>
      <c r="P27" s="107">
        <f t="shared" si="2"/>
        <v>19.763999999999999</v>
      </c>
      <c r="Q27" s="107">
        <f t="shared" si="2"/>
        <v>19.878999999999998</v>
      </c>
      <c r="R27" s="107">
        <f t="shared" si="2"/>
        <v>18.094999999999999</v>
      </c>
      <c r="S27" s="107">
        <f t="shared" si="2"/>
        <v>11</v>
      </c>
      <c r="T27" s="107">
        <f t="shared" si="2"/>
        <v>11.559999999999999</v>
      </c>
      <c r="U27" s="107">
        <f t="shared" si="2"/>
        <v>11.2</v>
      </c>
      <c r="V27" s="107">
        <f t="shared" si="2"/>
        <v>12.620000000000001</v>
      </c>
      <c r="W27" s="107">
        <f t="shared" si="2"/>
        <v>12.399999999999999</v>
      </c>
      <c r="X27" s="107">
        <f t="shared" si="2"/>
        <v>12.6</v>
      </c>
      <c r="Y27" s="107">
        <f t="shared" si="2"/>
        <v>12.8</v>
      </c>
      <c r="Z27" s="107">
        <f t="shared" si="2"/>
        <v>13.1</v>
      </c>
      <c r="AA27" s="107">
        <f t="shared" si="2"/>
        <v>12.9</v>
      </c>
      <c r="AB27" s="107">
        <f t="shared" si="2"/>
        <v>13.100000000000001</v>
      </c>
      <c r="AC27" s="107">
        <f t="shared" si="2"/>
        <v>15.02</v>
      </c>
      <c r="AD27" s="107">
        <f t="shared" si="2"/>
        <v>14.98</v>
      </c>
      <c r="AE27" s="107">
        <f t="shared" si="2"/>
        <v>17.16</v>
      </c>
      <c r="AF27" s="107">
        <f t="shared" si="2"/>
        <v>17.760000000000002</v>
      </c>
      <c r="AG27" s="107">
        <f t="shared" si="2"/>
        <v>17.82</v>
      </c>
      <c r="AH27" s="107">
        <f t="shared" si="2"/>
        <v>25.475999999999999</v>
      </c>
      <c r="AI27" s="107">
        <f t="shared" si="2"/>
        <v>25.775000000000002</v>
      </c>
      <c r="AJ27" s="107">
        <f t="shared" si="2"/>
        <v>15.2</v>
      </c>
      <c r="AK27" s="107">
        <f t="shared" si="2"/>
        <v>15.200000000000001</v>
      </c>
      <c r="AL27" s="107">
        <f t="shared" si="2"/>
        <v>46.300000000000004</v>
      </c>
      <c r="AM27" s="107">
        <f t="shared" si="2"/>
        <v>38.5</v>
      </c>
      <c r="AN27" s="107">
        <f t="shared" si="2"/>
        <v>52.2</v>
      </c>
      <c r="AO27" s="107">
        <f t="shared" si="2"/>
        <v>52.2</v>
      </c>
      <c r="AP27" s="107">
        <f t="shared" si="2"/>
        <v>48.7</v>
      </c>
      <c r="AQ27" s="107">
        <f t="shared" si="2"/>
        <v>48.5</v>
      </c>
      <c r="AR27" s="107">
        <f t="shared" si="2"/>
        <v>42.800000000000004</v>
      </c>
      <c r="AS27" s="107">
        <f t="shared" si="2"/>
        <v>41.7</v>
      </c>
      <c r="AT27" s="107">
        <f t="shared" si="2"/>
        <v>36</v>
      </c>
      <c r="AU27" s="107">
        <f t="shared" si="2"/>
        <v>36.200000000000003</v>
      </c>
      <c r="AV27" s="107">
        <f t="shared" si="2"/>
        <v>42.1</v>
      </c>
      <c r="AW27" s="107">
        <f t="shared" si="2"/>
        <v>42.1</v>
      </c>
      <c r="AX27" s="107">
        <f t="shared" si="2"/>
        <v>53.4</v>
      </c>
      <c r="AY27" s="107">
        <f t="shared" si="2"/>
        <v>54.7</v>
      </c>
      <c r="AZ27" s="107">
        <f t="shared" si="2"/>
        <v>53.800000000000004</v>
      </c>
      <c r="BA27" s="107">
        <f t="shared" si="2"/>
        <v>47.2</v>
      </c>
      <c r="BB27" s="107">
        <f t="shared" si="2"/>
        <v>70.400000000000006</v>
      </c>
      <c r="BC27" s="107">
        <f t="shared" si="2"/>
        <v>68.900000000000006</v>
      </c>
      <c r="BD27" s="107">
        <f t="shared" si="2"/>
        <v>69.5</v>
      </c>
      <c r="BE27" s="107">
        <f t="shared" si="2"/>
        <v>67.599999999999994</v>
      </c>
      <c r="BF27" s="107">
        <f t="shared" si="2"/>
        <v>42.2</v>
      </c>
      <c r="BG27" s="107">
        <f t="shared" si="2"/>
        <v>42.1</v>
      </c>
      <c r="BH27" s="107">
        <f t="shared" si="2"/>
        <v>42.199999999999996</v>
      </c>
      <c r="BI27" s="107">
        <f t="shared" si="2"/>
        <v>47.699999999999996</v>
      </c>
      <c r="BJ27" s="107">
        <f t="shared" si="2"/>
        <v>29.371000000000002</v>
      </c>
      <c r="BK27" s="107">
        <f t="shared" si="2"/>
        <v>2.2000000000000002</v>
      </c>
      <c r="BL27" s="107">
        <f t="shared" si="2"/>
        <v>21.101999999999997</v>
      </c>
      <c r="BM27" s="107">
        <f t="shared" si="2"/>
        <v>20.759</v>
      </c>
      <c r="BN27" s="107">
        <f t="shared" si="2"/>
        <v>24.898000000000003</v>
      </c>
      <c r="BO27" s="107">
        <f t="shared" ref="BO27:CW27" si="3">SUM(BO20:BO26)</f>
        <v>18.096</v>
      </c>
      <c r="BP27" s="107">
        <f t="shared" si="3"/>
        <v>39.948</v>
      </c>
      <c r="BQ27" s="107">
        <f t="shared" si="3"/>
        <v>41.215000000000003</v>
      </c>
      <c r="BR27" s="107">
        <f t="shared" si="3"/>
        <v>20.632000000000001</v>
      </c>
      <c r="BS27" s="107">
        <f t="shared" si="3"/>
        <v>27.830000000000002</v>
      </c>
      <c r="BT27" s="107">
        <f t="shared" si="3"/>
        <v>20.048000000000002</v>
      </c>
      <c r="BU27" s="107">
        <f t="shared" si="3"/>
        <v>3.4980000000000002</v>
      </c>
      <c r="BV27" s="107">
        <f t="shared" si="3"/>
        <v>49.004999999999995</v>
      </c>
      <c r="BW27" s="107">
        <f t="shared" si="3"/>
        <v>49.050000000000004</v>
      </c>
      <c r="BX27" s="107">
        <f t="shared" si="3"/>
        <v>49.120000000000005</v>
      </c>
      <c r="BY27" s="107">
        <f t="shared" si="3"/>
        <v>50.47</v>
      </c>
      <c r="BZ27" s="107">
        <f t="shared" si="3"/>
        <v>76.758999999999986</v>
      </c>
      <c r="CA27" s="107">
        <f t="shared" si="3"/>
        <v>79.740999999999985</v>
      </c>
      <c r="CB27" s="107">
        <f t="shared" si="3"/>
        <v>85.047999999999988</v>
      </c>
      <c r="CC27" s="107">
        <f t="shared" si="3"/>
        <v>78.734999999999999</v>
      </c>
      <c r="CD27" s="107">
        <f t="shared" si="3"/>
        <v>50.797000000000004</v>
      </c>
      <c r="CE27" s="107">
        <f t="shared" si="3"/>
        <v>52.695999999999998</v>
      </c>
      <c r="CF27" s="107">
        <f t="shared" si="3"/>
        <v>53.573</v>
      </c>
      <c r="CG27" s="107">
        <f t="shared" si="3"/>
        <v>65.662000000000006</v>
      </c>
      <c r="CH27" s="107">
        <f t="shared" si="3"/>
        <v>67.00500000000001</v>
      </c>
      <c r="CI27" s="107">
        <f t="shared" si="3"/>
        <v>27.895</v>
      </c>
      <c r="CJ27" s="107">
        <f t="shared" si="3"/>
        <v>58.876000000000005</v>
      </c>
      <c r="CK27" s="107">
        <f t="shared" si="3"/>
        <v>34.620999999999995</v>
      </c>
      <c r="CL27" s="107">
        <f t="shared" si="3"/>
        <v>51.566999999999993</v>
      </c>
      <c r="CM27" s="107">
        <f t="shared" si="3"/>
        <v>29.975999999999999</v>
      </c>
      <c r="CN27" s="107">
        <f t="shared" si="3"/>
        <v>29.768000000000001</v>
      </c>
      <c r="CO27" s="107">
        <f t="shared" si="3"/>
        <v>31.064</v>
      </c>
      <c r="CP27" s="107">
        <f t="shared" si="3"/>
        <v>24.076000000000001</v>
      </c>
      <c r="CQ27" s="107">
        <f t="shared" si="3"/>
        <v>25.673000000000002</v>
      </c>
      <c r="CR27" s="107">
        <f t="shared" si="3"/>
        <v>27.242999999999999</v>
      </c>
      <c r="CS27" s="107">
        <f t="shared" si="3"/>
        <v>25.264000000000003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795.54725000000008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16.175000000000001</v>
      </c>
      <c r="C31" s="94">
        <v>16.690999999999999</v>
      </c>
      <c r="D31" s="94">
        <v>18.908000000000001</v>
      </c>
      <c r="E31" s="94">
        <v>23.788</v>
      </c>
      <c r="F31" s="94">
        <v>16.638000000000002</v>
      </c>
      <c r="G31" s="94">
        <v>18.901</v>
      </c>
      <c r="H31" s="94">
        <v>20.093</v>
      </c>
      <c r="I31" s="94">
        <v>20.837</v>
      </c>
      <c r="J31" s="94">
        <v>20.035</v>
      </c>
      <c r="K31" s="94">
        <v>18.111000000000001</v>
      </c>
      <c r="L31" s="94">
        <v>19.385000000000002</v>
      </c>
      <c r="M31" s="94">
        <v>13.305</v>
      </c>
      <c r="N31" s="94">
        <v>20.053000000000001</v>
      </c>
      <c r="O31" s="94">
        <v>19.928000000000001</v>
      </c>
      <c r="P31" s="94">
        <v>19.768000000000001</v>
      </c>
      <c r="Q31" s="94">
        <v>19.882999999999999</v>
      </c>
      <c r="R31" s="94">
        <v>18.099</v>
      </c>
      <c r="S31" s="94">
        <v>11.004</v>
      </c>
      <c r="T31" s="94">
        <v>11.564</v>
      </c>
      <c r="U31" s="94">
        <v>11.202999999999999</v>
      </c>
      <c r="V31" s="94">
        <v>12.622999999999999</v>
      </c>
      <c r="W31" s="94">
        <v>12.403</v>
      </c>
      <c r="X31" s="94">
        <v>12.603</v>
      </c>
      <c r="Y31" s="94">
        <v>12.802</v>
      </c>
      <c r="Z31" s="94">
        <v>13.102</v>
      </c>
      <c r="AA31" s="94">
        <v>16.170999999999999</v>
      </c>
      <c r="AB31" s="94">
        <v>13.103</v>
      </c>
      <c r="AC31" s="94">
        <v>15.023</v>
      </c>
      <c r="AD31" s="94">
        <v>17.170999999999999</v>
      </c>
      <c r="AE31" s="94">
        <v>19.126000000000001</v>
      </c>
      <c r="AF31" s="94">
        <v>18.09</v>
      </c>
      <c r="AG31" s="94">
        <v>24.062000000000001</v>
      </c>
      <c r="AH31" s="94">
        <v>25.931999999999999</v>
      </c>
      <c r="AI31" s="94">
        <v>27.07</v>
      </c>
      <c r="AJ31" s="94">
        <v>19.167999999999999</v>
      </c>
      <c r="AK31" s="94">
        <v>20.024999999999999</v>
      </c>
      <c r="AL31" s="94">
        <v>150.6</v>
      </c>
      <c r="AM31" s="94">
        <v>184.69900000000001</v>
      </c>
      <c r="AN31" s="94">
        <v>315.47000000000003</v>
      </c>
      <c r="AO31" s="94">
        <v>341.029</v>
      </c>
      <c r="AP31" s="94">
        <v>548.15</v>
      </c>
      <c r="AQ31" s="94">
        <v>577.048</v>
      </c>
      <c r="AR31" s="94">
        <v>584.55399999999997</v>
      </c>
      <c r="AS31" s="94">
        <v>589.64099999999996</v>
      </c>
      <c r="AT31" s="94">
        <v>596.44299999999998</v>
      </c>
      <c r="AU31" s="94">
        <v>598.40899999999999</v>
      </c>
      <c r="AV31" s="94">
        <v>595.24699999999996</v>
      </c>
      <c r="AW31" s="94">
        <v>583.17100000000005</v>
      </c>
      <c r="AX31" s="94">
        <v>583.69600000000003</v>
      </c>
      <c r="AY31" s="94">
        <v>578.20000000000005</v>
      </c>
      <c r="AZ31" s="94">
        <v>583.93799999999999</v>
      </c>
      <c r="BA31" s="94">
        <v>596.24199999999996</v>
      </c>
      <c r="BB31" s="94">
        <v>584.25800000000004</v>
      </c>
      <c r="BC31" s="94">
        <v>570.30700000000002</v>
      </c>
      <c r="BD31" s="94">
        <v>552.77099999999996</v>
      </c>
      <c r="BE31" s="94">
        <v>504.82799999999997</v>
      </c>
      <c r="BF31" s="94">
        <v>406.80900000000003</v>
      </c>
      <c r="BG31" s="94">
        <v>343.911</v>
      </c>
      <c r="BH31" s="94">
        <v>294.899</v>
      </c>
      <c r="BI31" s="94">
        <v>310.16699999999997</v>
      </c>
      <c r="BJ31" s="94">
        <v>157.30500000000001</v>
      </c>
      <c r="BK31" s="94">
        <v>49.213000000000001</v>
      </c>
      <c r="BL31" s="94">
        <v>85.637</v>
      </c>
      <c r="BM31" s="94">
        <v>71.399000000000001</v>
      </c>
      <c r="BN31" s="94">
        <v>104.93300000000001</v>
      </c>
      <c r="BO31" s="94">
        <v>75.981999999999999</v>
      </c>
      <c r="BP31" s="94">
        <v>102.711</v>
      </c>
      <c r="BQ31" s="94">
        <v>100.40300000000001</v>
      </c>
      <c r="BR31" s="94">
        <v>53.46</v>
      </c>
      <c r="BS31" s="94">
        <v>63.171999999999997</v>
      </c>
      <c r="BT31" s="94">
        <v>54.024999999999999</v>
      </c>
      <c r="BU31" s="94">
        <v>31.448</v>
      </c>
      <c r="BV31" s="94">
        <v>63.399000000000001</v>
      </c>
      <c r="BW31" s="94">
        <v>62.747999999999998</v>
      </c>
      <c r="BX31" s="94">
        <v>64.111999999999995</v>
      </c>
      <c r="BY31" s="94">
        <v>65.953999999999994</v>
      </c>
      <c r="BZ31" s="94">
        <v>93.731999999999999</v>
      </c>
      <c r="CA31" s="94">
        <v>98.152000000000001</v>
      </c>
      <c r="CB31" s="94">
        <v>106.009</v>
      </c>
      <c r="CC31" s="94">
        <v>99.977000000000004</v>
      </c>
      <c r="CD31" s="94">
        <v>69.763000000000005</v>
      </c>
      <c r="CE31" s="94">
        <v>72.555000000000007</v>
      </c>
      <c r="CF31" s="94">
        <v>75.328000000000003</v>
      </c>
      <c r="CG31" s="94">
        <v>88.256</v>
      </c>
      <c r="CH31" s="94">
        <v>111.099</v>
      </c>
      <c r="CI31" s="94">
        <v>72.953000000000003</v>
      </c>
      <c r="CJ31" s="94">
        <v>107.068</v>
      </c>
      <c r="CK31" s="94">
        <v>81.593999999999994</v>
      </c>
      <c r="CL31" s="94">
        <v>104.004</v>
      </c>
      <c r="CM31" s="94">
        <v>80.748000000000005</v>
      </c>
      <c r="CN31" s="94">
        <v>81.959000000000003</v>
      </c>
      <c r="CO31" s="94">
        <v>84.965000000000003</v>
      </c>
      <c r="CP31" s="94">
        <v>77.171000000000006</v>
      </c>
      <c r="CQ31" s="94">
        <v>73.855000000000004</v>
      </c>
      <c r="CR31" s="94">
        <v>71.918999999999997</v>
      </c>
      <c r="CS31" s="94">
        <v>65.808000000000007</v>
      </c>
      <c r="CT31" s="95"/>
      <c r="CU31" s="95"/>
      <c r="CV31" s="95"/>
      <c r="CW31" s="96"/>
      <c r="CX31" s="97">
        <f t="array" ref="CX31">SUMPRODUCT(B31:CW31*0.25)</f>
        <v>3782.5364999999993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16.175000000000001</v>
      </c>
      <c r="C33" s="77">
        <f t="shared" ref="C33:BN33" si="4">SUM(C30:C32)</f>
        <v>16.690999999999999</v>
      </c>
      <c r="D33" s="77">
        <f t="shared" si="4"/>
        <v>18.908000000000001</v>
      </c>
      <c r="E33" s="77">
        <f t="shared" si="4"/>
        <v>23.788</v>
      </c>
      <c r="F33" s="77">
        <f t="shared" si="4"/>
        <v>16.638000000000002</v>
      </c>
      <c r="G33" s="77">
        <f t="shared" si="4"/>
        <v>18.901</v>
      </c>
      <c r="H33" s="77">
        <f t="shared" si="4"/>
        <v>20.093</v>
      </c>
      <c r="I33" s="77">
        <f t="shared" si="4"/>
        <v>20.837</v>
      </c>
      <c r="J33" s="77">
        <f t="shared" si="4"/>
        <v>20.035</v>
      </c>
      <c r="K33" s="77">
        <f t="shared" si="4"/>
        <v>18.111000000000001</v>
      </c>
      <c r="L33" s="77">
        <f t="shared" si="4"/>
        <v>19.385000000000002</v>
      </c>
      <c r="M33" s="77">
        <f t="shared" si="4"/>
        <v>13.305</v>
      </c>
      <c r="N33" s="77">
        <f t="shared" si="4"/>
        <v>20.053000000000001</v>
      </c>
      <c r="O33" s="77">
        <f t="shared" si="4"/>
        <v>19.928000000000001</v>
      </c>
      <c r="P33" s="77">
        <f t="shared" si="4"/>
        <v>19.768000000000001</v>
      </c>
      <c r="Q33" s="77">
        <f t="shared" si="4"/>
        <v>19.882999999999999</v>
      </c>
      <c r="R33" s="77">
        <f t="shared" si="4"/>
        <v>18.099</v>
      </c>
      <c r="S33" s="77">
        <f t="shared" si="4"/>
        <v>11.004</v>
      </c>
      <c r="T33" s="77">
        <f t="shared" si="4"/>
        <v>11.564</v>
      </c>
      <c r="U33" s="77">
        <f t="shared" si="4"/>
        <v>11.202999999999999</v>
      </c>
      <c r="V33" s="77">
        <f t="shared" si="4"/>
        <v>12.622999999999999</v>
      </c>
      <c r="W33" s="77">
        <f t="shared" si="4"/>
        <v>12.403</v>
      </c>
      <c r="X33" s="77">
        <f t="shared" si="4"/>
        <v>12.603</v>
      </c>
      <c r="Y33" s="77">
        <f t="shared" si="4"/>
        <v>12.802</v>
      </c>
      <c r="Z33" s="77">
        <f t="shared" si="4"/>
        <v>13.102</v>
      </c>
      <c r="AA33" s="77">
        <f t="shared" si="4"/>
        <v>16.170999999999999</v>
      </c>
      <c r="AB33" s="77">
        <f t="shared" si="4"/>
        <v>13.103</v>
      </c>
      <c r="AC33" s="77">
        <f t="shared" si="4"/>
        <v>15.023</v>
      </c>
      <c r="AD33" s="77">
        <f t="shared" si="4"/>
        <v>17.170999999999999</v>
      </c>
      <c r="AE33" s="77">
        <f t="shared" si="4"/>
        <v>19.126000000000001</v>
      </c>
      <c r="AF33" s="77">
        <f t="shared" si="4"/>
        <v>18.09</v>
      </c>
      <c r="AG33" s="77">
        <f t="shared" si="4"/>
        <v>24.062000000000001</v>
      </c>
      <c r="AH33" s="77">
        <f t="shared" si="4"/>
        <v>25.931999999999999</v>
      </c>
      <c r="AI33" s="77">
        <f t="shared" si="4"/>
        <v>27.07</v>
      </c>
      <c r="AJ33" s="77">
        <f t="shared" si="4"/>
        <v>19.167999999999999</v>
      </c>
      <c r="AK33" s="77">
        <f t="shared" si="4"/>
        <v>20.024999999999999</v>
      </c>
      <c r="AL33" s="77">
        <f t="shared" si="4"/>
        <v>150.6</v>
      </c>
      <c r="AM33" s="77">
        <f t="shared" si="4"/>
        <v>184.69900000000001</v>
      </c>
      <c r="AN33" s="77">
        <f t="shared" si="4"/>
        <v>315.47000000000003</v>
      </c>
      <c r="AO33" s="77">
        <f t="shared" si="4"/>
        <v>341.029</v>
      </c>
      <c r="AP33" s="77">
        <f t="shared" si="4"/>
        <v>548.15</v>
      </c>
      <c r="AQ33" s="77">
        <f t="shared" si="4"/>
        <v>577.048</v>
      </c>
      <c r="AR33" s="77">
        <f t="shared" si="4"/>
        <v>584.55399999999997</v>
      </c>
      <c r="AS33" s="77">
        <f t="shared" si="4"/>
        <v>589.64099999999996</v>
      </c>
      <c r="AT33" s="77">
        <f t="shared" si="4"/>
        <v>596.44299999999998</v>
      </c>
      <c r="AU33" s="77">
        <f t="shared" si="4"/>
        <v>598.40899999999999</v>
      </c>
      <c r="AV33" s="77">
        <f t="shared" si="4"/>
        <v>595.24699999999996</v>
      </c>
      <c r="AW33" s="77">
        <f t="shared" si="4"/>
        <v>583.17100000000005</v>
      </c>
      <c r="AX33" s="77">
        <f t="shared" si="4"/>
        <v>583.69600000000003</v>
      </c>
      <c r="AY33" s="77">
        <f t="shared" si="4"/>
        <v>578.20000000000005</v>
      </c>
      <c r="AZ33" s="77">
        <f t="shared" si="4"/>
        <v>583.93799999999999</v>
      </c>
      <c r="BA33" s="77">
        <f t="shared" si="4"/>
        <v>596.24199999999996</v>
      </c>
      <c r="BB33" s="77">
        <f t="shared" si="4"/>
        <v>584.25800000000004</v>
      </c>
      <c r="BC33" s="77">
        <f t="shared" si="4"/>
        <v>570.30700000000002</v>
      </c>
      <c r="BD33" s="77">
        <f t="shared" si="4"/>
        <v>552.77099999999996</v>
      </c>
      <c r="BE33" s="77">
        <f t="shared" si="4"/>
        <v>504.82799999999997</v>
      </c>
      <c r="BF33" s="77">
        <f t="shared" si="4"/>
        <v>406.80900000000003</v>
      </c>
      <c r="BG33" s="77">
        <f t="shared" si="4"/>
        <v>343.911</v>
      </c>
      <c r="BH33" s="77">
        <f t="shared" si="4"/>
        <v>294.899</v>
      </c>
      <c r="BI33" s="77">
        <f t="shared" si="4"/>
        <v>310.16699999999997</v>
      </c>
      <c r="BJ33" s="77">
        <f t="shared" si="4"/>
        <v>157.30500000000001</v>
      </c>
      <c r="BK33" s="77">
        <f t="shared" si="4"/>
        <v>49.213000000000001</v>
      </c>
      <c r="BL33" s="77">
        <f t="shared" si="4"/>
        <v>85.637</v>
      </c>
      <c r="BM33" s="77">
        <f t="shared" si="4"/>
        <v>71.399000000000001</v>
      </c>
      <c r="BN33" s="77">
        <f t="shared" si="4"/>
        <v>104.93300000000001</v>
      </c>
      <c r="BO33" s="77">
        <f t="shared" ref="BO33:CW33" si="5">SUM(BO30:BO32)</f>
        <v>75.981999999999999</v>
      </c>
      <c r="BP33" s="77">
        <f t="shared" si="5"/>
        <v>102.711</v>
      </c>
      <c r="BQ33" s="77">
        <f t="shared" si="5"/>
        <v>100.40300000000001</v>
      </c>
      <c r="BR33" s="77">
        <f t="shared" si="5"/>
        <v>53.46</v>
      </c>
      <c r="BS33" s="77">
        <f t="shared" si="5"/>
        <v>63.171999999999997</v>
      </c>
      <c r="BT33" s="77">
        <f t="shared" si="5"/>
        <v>54.024999999999999</v>
      </c>
      <c r="BU33" s="77">
        <f t="shared" si="5"/>
        <v>31.448</v>
      </c>
      <c r="BV33" s="77">
        <f t="shared" si="5"/>
        <v>63.399000000000001</v>
      </c>
      <c r="BW33" s="77">
        <f t="shared" si="5"/>
        <v>62.747999999999998</v>
      </c>
      <c r="BX33" s="77">
        <f t="shared" si="5"/>
        <v>64.111999999999995</v>
      </c>
      <c r="BY33" s="77">
        <f t="shared" si="5"/>
        <v>65.953999999999994</v>
      </c>
      <c r="BZ33" s="77">
        <f t="shared" si="5"/>
        <v>93.731999999999999</v>
      </c>
      <c r="CA33" s="77">
        <f t="shared" si="5"/>
        <v>98.152000000000001</v>
      </c>
      <c r="CB33" s="77">
        <f t="shared" si="5"/>
        <v>106.009</v>
      </c>
      <c r="CC33" s="77">
        <f t="shared" si="5"/>
        <v>99.977000000000004</v>
      </c>
      <c r="CD33" s="77">
        <f t="shared" si="5"/>
        <v>69.763000000000005</v>
      </c>
      <c r="CE33" s="77">
        <f t="shared" si="5"/>
        <v>72.555000000000007</v>
      </c>
      <c r="CF33" s="77">
        <f t="shared" si="5"/>
        <v>75.328000000000003</v>
      </c>
      <c r="CG33" s="77">
        <f t="shared" si="5"/>
        <v>88.256</v>
      </c>
      <c r="CH33" s="77">
        <f t="shared" si="5"/>
        <v>111.099</v>
      </c>
      <c r="CI33" s="77">
        <f t="shared" si="5"/>
        <v>72.953000000000003</v>
      </c>
      <c r="CJ33" s="77">
        <f t="shared" si="5"/>
        <v>107.068</v>
      </c>
      <c r="CK33" s="77">
        <f t="shared" si="5"/>
        <v>81.593999999999994</v>
      </c>
      <c r="CL33" s="77">
        <f t="shared" si="5"/>
        <v>104.004</v>
      </c>
      <c r="CM33" s="77">
        <f t="shared" si="5"/>
        <v>80.748000000000005</v>
      </c>
      <c r="CN33" s="77">
        <f t="shared" si="5"/>
        <v>81.959000000000003</v>
      </c>
      <c r="CO33" s="77">
        <f t="shared" si="5"/>
        <v>84.965000000000003</v>
      </c>
      <c r="CP33" s="77">
        <f t="shared" si="5"/>
        <v>77.171000000000006</v>
      </c>
      <c r="CQ33" s="77">
        <f t="shared" si="5"/>
        <v>73.855000000000004</v>
      </c>
      <c r="CR33" s="77">
        <f t="shared" si="5"/>
        <v>71.918999999999997</v>
      </c>
      <c r="CS33" s="77">
        <f t="shared" si="5"/>
        <v>65.808000000000007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3782.5364999999993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16.175000000000001</v>
      </c>
      <c r="C53" s="107">
        <f t="shared" ref="C53:BN53" si="12">C17+C27+C41</f>
        <v>16.690999999999999</v>
      </c>
      <c r="D53" s="107">
        <f t="shared" si="12"/>
        <v>18.908000000000001</v>
      </c>
      <c r="E53" s="107">
        <f t="shared" si="12"/>
        <v>23.788</v>
      </c>
      <c r="F53" s="107">
        <f t="shared" si="12"/>
        <v>16.638000000000002</v>
      </c>
      <c r="G53" s="107">
        <f t="shared" si="12"/>
        <v>18.901</v>
      </c>
      <c r="H53" s="107">
        <f t="shared" si="12"/>
        <v>20.093</v>
      </c>
      <c r="I53" s="107">
        <f t="shared" si="12"/>
        <v>20.837000000000003</v>
      </c>
      <c r="J53" s="107">
        <f t="shared" si="12"/>
        <v>20.035</v>
      </c>
      <c r="K53" s="107">
        <f t="shared" si="12"/>
        <v>18.111000000000001</v>
      </c>
      <c r="L53" s="107">
        <f t="shared" si="12"/>
        <v>19.384999999999998</v>
      </c>
      <c r="M53" s="107">
        <f t="shared" si="12"/>
        <v>13.305</v>
      </c>
      <c r="N53" s="107">
        <f t="shared" si="12"/>
        <v>20.053000000000001</v>
      </c>
      <c r="O53" s="107">
        <f t="shared" si="12"/>
        <v>19.928000000000001</v>
      </c>
      <c r="P53" s="107">
        <f t="shared" si="12"/>
        <v>19.768000000000001</v>
      </c>
      <c r="Q53" s="107">
        <f t="shared" si="12"/>
        <v>19.882999999999999</v>
      </c>
      <c r="R53" s="107">
        <f t="shared" si="12"/>
        <v>18.099</v>
      </c>
      <c r="S53" s="107">
        <f t="shared" si="12"/>
        <v>11.004</v>
      </c>
      <c r="T53" s="107">
        <f t="shared" si="12"/>
        <v>11.563999999999998</v>
      </c>
      <c r="U53" s="107">
        <f t="shared" si="12"/>
        <v>11.202999999999999</v>
      </c>
      <c r="V53" s="107">
        <f t="shared" si="12"/>
        <v>12.623000000000001</v>
      </c>
      <c r="W53" s="107">
        <f t="shared" si="12"/>
        <v>12.402999999999999</v>
      </c>
      <c r="X53" s="107">
        <f t="shared" si="12"/>
        <v>12.603</v>
      </c>
      <c r="Y53" s="107">
        <f t="shared" si="12"/>
        <v>12.802000000000001</v>
      </c>
      <c r="Z53" s="107">
        <f t="shared" si="12"/>
        <v>13.102</v>
      </c>
      <c r="AA53" s="107">
        <f t="shared" si="12"/>
        <v>16.170999999999999</v>
      </c>
      <c r="AB53" s="107">
        <f t="shared" si="12"/>
        <v>13.103000000000002</v>
      </c>
      <c r="AC53" s="107">
        <f t="shared" si="12"/>
        <v>15.023</v>
      </c>
      <c r="AD53" s="107">
        <f t="shared" si="12"/>
        <v>17.170999999999999</v>
      </c>
      <c r="AE53" s="107">
        <f t="shared" si="12"/>
        <v>19.126000000000001</v>
      </c>
      <c r="AF53" s="107">
        <f t="shared" si="12"/>
        <v>18.09</v>
      </c>
      <c r="AG53" s="107">
        <f t="shared" si="12"/>
        <v>24.062000000000001</v>
      </c>
      <c r="AH53" s="107">
        <f t="shared" si="12"/>
        <v>25.931999999999999</v>
      </c>
      <c r="AI53" s="107">
        <f t="shared" si="12"/>
        <v>27.07</v>
      </c>
      <c r="AJ53" s="107">
        <f t="shared" si="12"/>
        <v>19.167999999999999</v>
      </c>
      <c r="AK53" s="107">
        <f t="shared" si="12"/>
        <v>20.025000000000002</v>
      </c>
      <c r="AL53" s="107">
        <f t="shared" si="12"/>
        <v>150.6</v>
      </c>
      <c r="AM53" s="107">
        <f t="shared" si="12"/>
        <v>184.69900000000001</v>
      </c>
      <c r="AN53" s="107">
        <f t="shared" si="12"/>
        <v>315.46999999999997</v>
      </c>
      <c r="AO53" s="107">
        <f t="shared" si="12"/>
        <v>341.029</v>
      </c>
      <c r="AP53" s="107">
        <f t="shared" si="12"/>
        <v>548.15</v>
      </c>
      <c r="AQ53" s="107">
        <f t="shared" si="12"/>
        <v>577.048</v>
      </c>
      <c r="AR53" s="107">
        <f t="shared" si="12"/>
        <v>584.55399999999997</v>
      </c>
      <c r="AS53" s="107">
        <f t="shared" si="12"/>
        <v>589.64100000000008</v>
      </c>
      <c r="AT53" s="107">
        <f t="shared" si="12"/>
        <v>596.44299999999998</v>
      </c>
      <c r="AU53" s="107">
        <f t="shared" si="12"/>
        <v>598.40899999999999</v>
      </c>
      <c r="AV53" s="107">
        <f t="shared" si="12"/>
        <v>595.24700000000007</v>
      </c>
      <c r="AW53" s="107">
        <f t="shared" si="12"/>
        <v>583.17100000000005</v>
      </c>
      <c r="AX53" s="107">
        <f t="shared" si="12"/>
        <v>583.69600000000003</v>
      </c>
      <c r="AY53" s="107">
        <f t="shared" si="12"/>
        <v>578.20000000000005</v>
      </c>
      <c r="AZ53" s="107">
        <f t="shared" si="12"/>
        <v>583.93799999999999</v>
      </c>
      <c r="BA53" s="107">
        <f t="shared" si="12"/>
        <v>596.24200000000008</v>
      </c>
      <c r="BB53" s="107">
        <f t="shared" si="12"/>
        <v>584.25799999999992</v>
      </c>
      <c r="BC53" s="107">
        <f t="shared" si="12"/>
        <v>570.30700000000002</v>
      </c>
      <c r="BD53" s="107">
        <f t="shared" si="12"/>
        <v>552.77099999999996</v>
      </c>
      <c r="BE53" s="107">
        <f t="shared" si="12"/>
        <v>504.82799999999997</v>
      </c>
      <c r="BF53" s="107">
        <f t="shared" si="12"/>
        <v>406.80899999999997</v>
      </c>
      <c r="BG53" s="107">
        <f t="shared" si="12"/>
        <v>343.911</v>
      </c>
      <c r="BH53" s="107">
        <f t="shared" si="12"/>
        <v>294.899</v>
      </c>
      <c r="BI53" s="107">
        <f t="shared" si="12"/>
        <v>310.16699999999997</v>
      </c>
      <c r="BJ53" s="107">
        <f t="shared" si="12"/>
        <v>157.30500000000001</v>
      </c>
      <c r="BK53" s="107">
        <f t="shared" si="12"/>
        <v>49.213000000000001</v>
      </c>
      <c r="BL53" s="107">
        <f t="shared" si="12"/>
        <v>85.637</v>
      </c>
      <c r="BM53" s="107">
        <f t="shared" si="12"/>
        <v>71.399000000000001</v>
      </c>
      <c r="BN53" s="107">
        <f t="shared" si="12"/>
        <v>104.93299999999999</v>
      </c>
      <c r="BO53" s="107">
        <f t="shared" ref="BO53:CX53" si="13">BO17+BO27+BO41</f>
        <v>75.981999999999999</v>
      </c>
      <c r="BP53" s="107">
        <f t="shared" si="13"/>
        <v>102.711</v>
      </c>
      <c r="BQ53" s="107">
        <f t="shared" si="13"/>
        <v>100.40300000000001</v>
      </c>
      <c r="BR53" s="107">
        <f t="shared" si="13"/>
        <v>53.460000000000008</v>
      </c>
      <c r="BS53" s="107">
        <f t="shared" si="13"/>
        <v>63.171999999999997</v>
      </c>
      <c r="BT53" s="107">
        <f t="shared" si="13"/>
        <v>54.024999999999999</v>
      </c>
      <c r="BU53" s="107">
        <f t="shared" si="13"/>
        <v>31.448</v>
      </c>
      <c r="BV53" s="107">
        <f t="shared" si="13"/>
        <v>63.398999999999994</v>
      </c>
      <c r="BW53" s="107">
        <f t="shared" si="13"/>
        <v>62.748000000000005</v>
      </c>
      <c r="BX53" s="107">
        <f t="shared" si="13"/>
        <v>64.112000000000009</v>
      </c>
      <c r="BY53" s="107">
        <f t="shared" si="13"/>
        <v>65.953999999999994</v>
      </c>
      <c r="BZ53" s="107">
        <f t="shared" si="13"/>
        <v>93.731999999999985</v>
      </c>
      <c r="CA53" s="107">
        <f t="shared" si="13"/>
        <v>98.151999999999987</v>
      </c>
      <c r="CB53" s="107">
        <f t="shared" si="13"/>
        <v>106.00899999999999</v>
      </c>
      <c r="CC53" s="107">
        <f t="shared" si="13"/>
        <v>99.977000000000004</v>
      </c>
      <c r="CD53" s="107">
        <f t="shared" si="13"/>
        <v>69.763000000000005</v>
      </c>
      <c r="CE53" s="107">
        <f t="shared" si="13"/>
        <v>72.555000000000007</v>
      </c>
      <c r="CF53" s="107">
        <f t="shared" si="13"/>
        <v>75.328000000000003</v>
      </c>
      <c r="CG53" s="107">
        <f t="shared" si="13"/>
        <v>88.256</v>
      </c>
      <c r="CH53" s="107">
        <f t="shared" si="13"/>
        <v>111.09900000000002</v>
      </c>
      <c r="CI53" s="107">
        <f t="shared" si="13"/>
        <v>72.953000000000003</v>
      </c>
      <c r="CJ53" s="107">
        <f t="shared" si="13"/>
        <v>107.06800000000001</v>
      </c>
      <c r="CK53" s="107">
        <f t="shared" si="13"/>
        <v>81.593999999999994</v>
      </c>
      <c r="CL53" s="107">
        <f t="shared" si="13"/>
        <v>104.00399999999999</v>
      </c>
      <c r="CM53" s="107">
        <f t="shared" si="13"/>
        <v>80.74799999999999</v>
      </c>
      <c r="CN53" s="107">
        <f t="shared" si="13"/>
        <v>81.959000000000003</v>
      </c>
      <c r="CO53" s="107">
        <f t="shared" si="13"/>
        <v>84.965000000000003</v>
      </c>
      <c r="CP53" s="107">
        <f t="shared" si="13"/>
        <v>77.170999999999992</v>
      </c>
      <c r="CQ53" s="107">
        <f t="shared" si="13"/>
        <v>73.855000000000004</v>
      </c>
      <c r="CR53" s="107">
        <f t="shared" si="13"/>
        <v>71.918999999999997</v>
      </c>
      <c r="CS53" s="107">
        <f t="shared" si="13"/>
        <v>65.807999999999993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3782.5365000000011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>
        <v>-1.8</v>
      </c>
      <c r="D5" s="25">
        <v>-6.3</v>
      </c>
      <c r="E5" s="25">
        <v>-14.1</v>
      </c>
      <c r="F5" s="25">
        <v>-4.8</v>
      </c>
      <c r="G5" s="25">
        <v>-10.5</v>
      </c>
      <c r="H5" s="25">
        <v>-13.7</v>
      </c>
      <c r="I5" s="25">
        <v>-15.2</v>
      </c>
      <c r="J5" s="25">
        <v>-14.2</v>
      </c>
      <c r="K5" s="25">
        <v>-11.6</v>
      </c>
      <c r="L5" s="25">
        <v>-13.7</v>
      </c>
      <c r="M5" s="25"/>
      <c r="N5" s="25">
        <v>-6.5</v>
      </c>
      <c r="O5" s="25">
        <v>-6.1</v>
      </c>
      <c r="P5" s="25">
        <v>-5.2</v>
      </c>
      <c r="Q5" s="25">
        <v>-7.1</v>
      </c>
      <c r="R5" s="25">
        <v>-1.4</v>
      </c>
      <c r="S5" s="25"/>
      <c r="T5" s="25"/>
      <c r="U5" s="25"/>
      <c r="V5" s="25"/>
      <c r="W5" s="25"/>
      <c r="X5" s="25"/>
      <c r="Y5" s="25"/>
      <c r="Z5" s="25">
        <v>-3.1</v>
      </c>
      <c r="AA5" s="25">
        <v>-8.3000000000000007</v>
      </c>
      <c r="AB5" s="25">
        <v>-1.1000000000000001</v>
      </c>
      <c r="AC5" s="25">
        <v>-0.4</v>
      </c>
      <c r="AD5" s="25"/>
      <c r="AE5" s="25">
        <v>-3</v>
      </c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>
        <v>-28.7</v>
      </c>
      <c r="BR5" s="25">
        <v>-19</v>
      </c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-48.95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76.959999999999994</v>
      </c>
      <c r="C8" s="138">
        <v>100</v>
      </c>
      <c r="D8" s="138">
        <v>100.1</v>
      </c>
      <c r="E8" s="138">
        <v>98.09</v>
      </c>
      <c r="F8" s="138">
        <v>101.14</v>
      </c>
      <c r="G8" s="138">
        <v>101.14</v>
      </c>
      <c r="H8" s="138">
        <v>101.45</v>
      </c>
      <c r="I8" s="138">
        <v>101.12</v>
      </c>
      <c r="J8" s="138">
        <v>101</v>
      </c>
      <c r="K8" s="138">
        <v>101.56</v>
      </c>
      <c r="L8" s="138">
        <v>100.33</v>
      </c>
      <c r="M8" s="138">
        <v>106.96</v>
      </c>
      <c r="N8" s="138">
        <v>106.86</v>
      </c>
      <c r="O8" s="138">
        <v>106.82</v>
      </c>
      <c r="P8" s="138">
        <v>106.76</v>
      </c>
      <c r="Q8" s="138">
        <v>104.3</v>
      </c>
      <c r="R8" s="138">
        <v>106.82</v>
      </c>
      <c r="S8" s="138">
        <v>98.05</v>
      </c>
      <c r="T8" s="138">
        <v>49.69</v>
      </c>
      <c r="U8" s="138">
        <v>97.55</v>
      </c>
      <c r="V8" s="138">
        <v>66.599999999999994</v>
      </c>
      <c r="W8" s="138">
        <v>93.32</v>
      </c>
      <c r="X8" s="138">
        <v>96.13</v>
      </c>
      <c r="Y8" s="138">
        <v>94.77</v>
      </c>
      <c r="Z8" s="138">
        <v>95.23</v>
      </c>
      <c r="AA8" s="138">
        <v>97</v>
      </c>
      <c r="AB8" s="138">
        <v>102.35</v>
      </c>
      <c r="AC8" s="138">
        <v>105</v>
      </c>
      <c r="AD8" s="138">
        <v>98.61</v>
      </c>
      <c r="AE8" s="138">
        <v>100.35</v>
      </c>
      <c r="AF8" s="138">
        <v>90.6</v>
      </c>
      <c r="AG8" s="138">
        <v>75</v>
      </c>
      <c r="AH8" s="138">
        <v>89.83</v>
      </c>
      <c r="AI8" s="138">
        <v>89.3</v>
      </c>
      <c r="AJ8" s="138">
        <v>35.1</v>
      </c>
      <c r="AK8" s="138">
        <v>35</v>
      </c>
      <c r="AL8" s="138">
        <v>0.8</v>
      </c>
      <c r="AM8" s="138">
        <v>0.01</v>
      </c>
      <c r="AN8" s="138">
        <v>-2.5</v>
      </c>
      <c r="AO8" s="138">
        <v>-2.5</v>
      </c>
      <c r="AP8" s="138">
        <v>0</v>
      </c>
      <c r="AQ8" s="138">
        <v>0.05</v>
      </c>
      <c r="AR8" s="138">
        <v>0.16</v>
      </c>
      <c r="AS8" s="138">
        <v>0.3</v>
      </c>
      <c r="AT8" s="138">
        <v>0.28999999999999998</v>
      </c>
      <c r="AU8" s="138">
        <v>0.11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0.23</v>
      </c>
      <c r="BB8" s="138">
        <v>0.57999999999999996</v>
      </c>
      <c r="BC8" s="138">
        <v>0.5</v>
      </c>
      <c r="BD8" s="138">
        <v>0.44</v>
      </c>
      <c r="BE8" s="138">
        <v>0.66</v>
      </c>
      <c r="BF8" s="138">
        <v>1.04</v>
      </c>
      <c r="BG8" s="138">
        <v>1.43</v>
      </c>
      <c r="BH8" s="138">
        <v>1.67</v>
      </c>
      <c r="BI8" s="138">
        <v>0.95</v>
      </c>
      <c r="BJ8" s="138">
        <v>1</v>
      </c>
      <c r="BK8" s="138">
        <v>35.75</v>
      </c>
      <c r="BL8" s="138">
        <v>95.26</v>
      </c>
      <c r="BM8" s="138">
        <v>98.43</v>
      </c>
      <c r="BN8" s="138">
        <v>90.2</v>
      </c>
      <c r="BO8" s="138">
        <v>101.99</v>
      </c>
      <c r="BP8" s="138">
        <v>123.87</v>
      </c>
      <c r="BQ8" s="138">
        <v>135.33000000000001</v>
      </c>
      <c r="BR8" s="138">
        <v>130.69999999999999</v>
      </c>
      <c r="BS8" s="138">
        <v>117.18</v>
      </c>
      <c r="BT8" s="138">
        <v>127.75</v>
      </c>
      <c r="BU8" s="138">
        <v>136.6</v>
      </c>
      <c r="BV8" s="138">
        <v>122.62</v>
      </c>
      <c r="BW8" s="138">
        <v>125.24</v>
      </c>
      <c r="BX8" s="138">
        <v>124.68</v>
      </c>
      <c r="BY8" s="138">
        <v>123.47</v>
      </c>
      <c r="BZ8" s="138">
        <v>125.44</v>
      </c>
      <c r="CA8" s="138">
        <v>122.47</v>
      </c>
      <c r="CB8" s="138">
        <v>112.65</v>
      </c>
      <c r="CC8" s="138">
        <v>108.77</v>
      </c>
      <c r="CD8" s="138">
        <v>103.76</v>
      </c>
      <c r="CE8" s="138">
        <v>102.68</v>
      </c>
      <c r="CF8" s="138">
        <v>101.13</v>
      </c>
      <c r="CG8" s="138">
        <v>98.01</v>
      </c>
      <c r="CH8" s="138">
        <v>90</v>
      </c>
      <c r="CI8" s="138">
        <v>90</v>
      </c>
      <c r="CJ8" s="138">
        <v>90</v>
      </c>
      <c r="CK8" s="138">
        <v>90</v>
      </c>
      <c r="CL8" s="138">
        <v>90</v>
      </c>
      <c r="CM8" s="138">
        <v>90</v>
      </c>
      <c r="CN8" s="138">
        <v>90</v>
      </c>
      <c r="CO8" s="138">
        <v>90</v>
      </c>
      <c r="CP8" s="138">
        <v>90</v>
      </c>
      <c r="CQ8" s="138">
        <v>90</v>
      </c>
      <c r="CR8" s="138">
        <v>90</v>
      </c>
      <c r="CS8" s="138">
        <v>90</v>
      </c>
      <c r="CT8" s="139"/>
      <c r="CU8" s="139"/>
      <c r="CV8" s="139"/>
      <c r="CW8" s="140"/>
      <c r="CX8" s="141">
        <f>IF(SUM(B8:CW8)&lt;&gt;0,AVERAGEIF(B8:CW8,"&lt;&gt;"""),"")</f>
        <v>72.709270833333349</v>
      </c>
    </row>
    <row r="9" spans="1:102" ht="24.95" customHeight="1" thickBot="1" x14ac:dyDescent="0.25">
      <c r="A9" s="133" t="s">
        <v>6</v>
      </c>
      <c r="B9" s="42">
        <v>93.787499999999994</v>
      </c>
      <c r="C9" s="43">
        <v>93.787499999999994</v>
      </c>
      <c r="D9" s="43">
        <v>93.787499999999994</v>
      </c>
      <c r="E9" s="43">
        <v>93.787499999999994</v>
      </c>
      <c r="F9" s="43">
        <v>101.21250000000001</v>
      </c>
      <c r="G9" s="43">
        <v>101.21250000000001</v>
      </c>
      <c r="H9" s="43">
        <v>101.21250000000001</v>
      </c>
      <c r="I9" s="43">
        <v>101.21250000000001</v>
      </c>
      <c r="J9" s="43">
        <v>102.46250000000001</v>
      </c>
      <c r="K9" s="43">
        <v>102.46250000000001</v>
      </c>
      <c r="L9" s="43">
        <v>102.46250000000001</v>
      </c>
      <c r="M9" s="43">
        <v>102.46250000000001</v>
      </c>
      <c r="N9" s="43">
        <v>106.185</v>
      </c>
      <c r="O9" s="43">
        <v>106.185</v>
      </c>
      <c r="P9" s="43">
        <v>106.185</v>
      </c>
      <c r="Q9" s="43">
        <v>106.185</v>
      </c>
      <c r="R9" s="43">
        <v>88.027500000000003</v>
      </c>
      <c r="S9" s="43">
        <v>88.027500000000003</v>
      </c>
      <c r="T9" s="43">
        <v>88.027500000000003</v>
      </c>
      <c r="U9" s="43">
        <v>88.027500000000003</v>
      </c>
      <c r="V9" s="43">
        <v>87.704999999999998</v>
      </c>
      <c r="W9" s="43">
        <v>87.704999999999998</v>
      </c>
      <c r="X9" s="43">
        <v>87.704999999999998</v>
      </c>
      <c r="Y9" s="43">
        <v>87.704999999999998</v>
      </c>
      <c r="Z9" s="43">
        <v>99.894999999999996</v>
      </c>
      <c r="AA9" s="43">
        <v>99.894999999999996</v>
      </c>
      <c r="AB9" s="43">
        <v>99.894999999999996</v>
      </c>
      <c r="AC9" s="43">
        <v>99.894999999999996</v>
      </c>
      <c r="AD9" s="43">
        <v>91.14</v>
      </c>
      <c r="AE9" s="43">
        <v>91.14</v>
      </c>
      <c r="AF9" s="43">
        <v>91.14</v>
      </c>
      <c r="AG9" s="43">
        <v>91.14</v>
      </c>
      <c r="AH9" s="43">
        <v>62.307499999999997</v>
      </c>
      <c r="AI9" s="43">
        <v>62.307499999999997</v>
      </c>
      <c r="AJ9" s="43">
        <v>62.307499999999997</v>
      </c>
      <c r="AK9" s="43">
        <v>62.307499999999997</v>
      </c>
      <c r="AL9" s="43">
        <v>-1.0475000000000001</v>
      </c>
      <c r="AM9" s="43">
        <v>-1.0475000000000001</v>
      </c>
      <c r="AN9" s="43">
        <v>-1.0475000000000001</v>
      </c>
      <c r="AO9" s="43">
        <v>-1.0475000000000001</v>
      </c>
      <c r="AP9" s="43">
        <v>0.1275</v>
      </c>
      <c r="AQ9" s="43">
        <v>0.1275</v>
      </c>
      <c r="AR9" s="43">
        <v>0.1275</v>
      </c>
      <c r="AS9" s="43">
        <v>0.1275</v>
      </c>
      <c r="AT9" s="43">
        <v>0.1</v>
      </c>
      <c r="AU9" s="43">
        <v>0.1</v>
      </c>
      <c r="AV9" s="43">
        <v>0.1</v>
      </c>
      <c r="AW9" s="43">
        <v>0.1</v>
      </c>
      <c r="AX9" s="43">
        <v>5.7500000000000002E-2</v>
      </c>
      <c r="AY9" s="43">
        <v>5.7500000000000002E-2</v>
      </c>
      <c r="AZ9" s="43">
        <v>5.7500000000000002E-2</v>
      </c>
      <c r="BA9" s="43">
        <v>5.7500000000000002E-2</v>
      </c>
      <c r="BB9" s="43">
        <v>0.54500000000000004</v>
      </c>
      <c r="BC9" s="43">
        <v>0.54500000000000004</v>
      </c>
      <c r="BD9" s="43">
        <v>0.54500000000000004</v>
      </c>
      <c r="BE9" s="43">
        <v>0.54500000000000004</v>
      </c>
      <c r="BF9" s="43">
        <v>1.2725</v>
      </c>
      <c r="BG9" s="43">
        <v>1.2725</v>
      </c>
      <c r="BH9" s="43">
        <v>1.2725</v>
      </c>
      <c r="BI9" s="43">
        <v>1.2725</v>
      </c>
      <c r="BJ9" s="43">
        <v>57.61</v>
      </c>
      <c r="BK9" s="43">
        <v>57.61</v>
      </c>
      <c r="BL9" s="43">
        <v>57.61</v>
      </c>
      <c r="BM9" s="43">
        <v>57.61</v>
      </c>
      <c r="BN9" s="43">
        <v>112.8475</v>
      </c>
      <c r="BO9" s="43">
        <v>112.8475</v>
      </c>
      <c r="BP9" s="43">
        <v>112.8475</v>
      </c>
      <c r="BQ9" s="43">
        <v>112.8475</v>
      </c>
      <c r="BR9" s="43">
        <v>128.0575</v>
      </c>
      <c r="BS9" s="43">
        <v>128.0575</v>
      </c>
      <c r="BT9" s="43">
        <v>128.0575</v>
      </c>
      <c r="BU9" s="43">
        <v>128.0575</v>
      </c>
      <c r="BV9" s="43">
        <v>124.0025</v>
      </c>
      <c r="BW9" s="43">
        <v>124.0025</v>
      </c>
      <c r="BX9" s="43">
        <v>124.0025</v>
      </c>
      <c r="BY9" s="43">
        <v>124.0025</v>
      </c>
      <c r="BZ9" s="43">
        <v>117.3325</v>
      </c>
      <c r="CA9" s="43">
        <v>117.3325</v>
      </c>
      <c r="CB9" s="43">
        <v>117.3325</v>
      </c>
      <c r="CC9" s="43">
        <v>117.3325</v>
      </c>
      <c r="CD9" s="43">
        <v>101.395</v>
      </c>
      <c r="CE9" s="43">
        <v>101.395</v>
      </c>
      <c r="CF9" s="43">
        <v>101.395</v>
      </c>
      <c r="CG9" s="43">
        <v>101.395</v>
      </c>
      <c r="CH9" s="43">
        <v>90</v>
      </c>
      <c r="CI9" s="43">
        <v>90</v>
      </c>
      <c r="CJ9" s="43">
        <v>90</v>
      </c>
      <c r="CK9" s="43">
        <v>90</v>
      </c>
      <c r="CL9" s="43">
        <v>90</v>
      </c>
      <c r="CM9" s="43">
        <v>90</v>
      </c>
      <c r="CN9" s="43">
        <v>90</v>
      </c>
      <c r="CO9" s="43">
        <v>90</v>
      </c>
      <c r="CP9" s="43">
        <v>90</v>
      </c>
      <c r="CQ9" s="43">
        <v>90</v>
      </c>
      <c r="CR9" s="43">
        <v>90</v>
      </c>
      <c r="CS9" s="43">
        <v>90</v>
      </c>
      <c r="CT9" s="44"/>
      <c r="CU9" s="44"/>
      <c r="CV9" s="44"/>
      <c r="CW9" s="45"/>
      <c r="CX9" s="142">
        <f>IF(SUM(B9:CW9)&lt;&gt;0,AVERAGEIF(B9:CW9,"&lt;&gt;"""),"")</f>
        <v>72.709270833333321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1.8</v>
      </c>
      <c r="D14" s="149">
        <v>6.3</v>
      </c>
      <c r="E14" s="149">
        <v>14.1</v>
      </c>
      <c r="F14" s="149">
        <v>4.8</v>
      </c>
      <c r="G14" s="149">
        <v>10.5</v>
      </c>
      <c r="H14" s="149">
        <v>13.7</v>
      </c>
      <c r="I14" s="149">
        <v>15.2</v>
      </c>
      <c r="J14" s="149">
        <v>14.2</v>
      </c>
      <c r="K14" s="149">
        <v>11.6</v>
      </c>
      <c r="L14" s="149">
        <v>13.7</v>
      </c>
      <c r="M14" s="149"/>
      <c r="N14" s="149">
        <v>6.5</v>
      </c>
      <c r="O14" s="149">
        <v>6.1</v>
      </c>
      <c r="P14" s="149">
        <v>5.2</v>
      </c>
      <c r="Q14" s="149">
        <v>7.1</v>
      </c>
      <c r="R14" s="149">
        <v>1.4</v>
      </c>
      <c r="S14" s="149"/>
      <c r="T14" s="149"/>
      <c r="U14" s="149"/>
      <c r="V14" s="149"/>
      <c r="W14" s="149"/>
      <c r="X14" s="149"/>
      <c r="Y14" s="149"/>
      <c r="Z14" s="149">
        <v>3.1</v>
      </c>
      <c r="AA14" s="149">
        <v>8.3000000000000007</v>
      </c>
      <c r="AB14" s="149">
        <v>1.1000000000000001</v>
      </c>
      <c r="AC14" s="149">
        <v>0.4</v>
      </c>
      <c r="AD14" s="149"/>
      <c r="AE14" s="149">
        <v>3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28.7</v>
      </c>
      <c r="BR14" s="149">
        <v>19</v>
      </c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48.95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1.8</v>
      </c>
      <c r="D17" s="160">
        <f t="shared" si="0"/>
        <v>6.3</v>
      </c>
      <c r="E17" s="160">
        <f t="shared" si="0"/>
        <v>14.1</v>
      </c>
      <c r="F17" s="160">
        <f t="shared" si="0"/>
        <v>4.8</v>
      </c>
      <c r="G17" s="160">
        <f t="shared" si="0"/>
        <v>10.5</v>
      </c>
      <c r="H17" s="160">
        <f t="shared" si="0"/>
        <v>13.7</v>
      </c>
      <c r="I17" s="160">
        <f t="shared" si="0"/>
        <v>15.2</v>
      </c>
      <c r="J17" s="160">
        <f t="shared" si="0"/>
        <v>14.2</v>
      </c>
      <c r="K17" s="160">
        <f t="shared" si="0"/>
        <v>11.6</v>
      </c>
      <c r="L17" s="160">
        <f t="shared" si="0"/>
        <v>13.7</v>
      </c>
      <c r="M17" s="160">
        <f t="shared" si="0"/>
        <v>0</v>
      </c>
      <c r="N17" s="160">
        <f t="shared" si="0"/>
        <v>6.5</v>
      </c>
      <c r="O17" s="160">
        <f t="shared" si="0"/>
        <v>6.1</v>
      </c>
      <c r="P17" s="160">
        <f t="shared" si="0"/>
        <v>5.2</v>
      </c>
      <c r="Q17" s="160">
        <f t="shared" si="0"/>
        <v>7.1</v>
      </c>
      <c r="R17" s="160">
        <f t="shared" si="0"/>
        <v>1.4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3.1</v>
      </c>
      <c r="AA17" s="160">
        <f t="shared" si="0"/>
        <v>8.3000000000000007</v>
      </c>
      <c r="AB17" s="160">
        <f t="shared" si="0"/>
        <v>1.1000000000000001</v>
      </c>
      <c r="AC17" s="160">
        <f t="shared" si="0"/>
        <v>0.4</v>
      </c>
      <c r="AD17" s="160">
        <f t="shared" si="0"/>
        <v>0</v>
      </c>
      <c r="AE17" s="160">
        <f t="shared" si="0"/>
        <v>3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28.7</v>
      </c>
      <c r="BR17" s="160">
        <f t="shared" si="1"/>
        <v>19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48.95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0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0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2026-02-06T14:28:42Z</dcterms:created>
  <dcterms:modified xsi:type="dcterms:W3CDTF">2026-02-06T14:28:44Z</dcterms:modified>
</cp:coreProperties>
</file>