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17" i="5"/>
  <c r="CX53" i="5" s="1"/>
  <c r="CX27" i="5"/>
  <c r="CX50" i="5"/>
</calcChain>
</file>

<file path=xl/sharedStrings.xml><?xml version="1.0" encoding="utf-8"?>
<sst xmlns="http://schemas.openxmlformats.org/spreadsheetml/2006/main" count="122" uniqueCount="56">
  <si>
    <t>Publication on: 05/11/2025 14:04:59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</si>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</sst>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28-4D6A-A992-C41BF57F503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A28-4D6A-A992-C41BF57F503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A28-4D6A-A992-C41BF57F503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A28-4D6A-A992-C41BF57F503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28-4D6A-A992-C41BF57F503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28-4D6A-A992-C41BF57F503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28-4D6A-A992-C41BF57F503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173</c:v>
                </c:pt>
                <c:pt idx="1">
                  <c:v>173</c:v>
                </c:pt>
                <c:pt idx="2">
                  <c:v>173</c:v>
                </c:pt>
                <c:pt idx="3">
                  <c:v>173</c:v>
                </c:pt>
                <c:pt idx="4">
                  <c:v>173</c:v>
                </c:pt>
                <c:pt idx="5">
                  <c:v>173</c:v>
                </c:pt>
                <c:pt idx="6">
                  <c:v>173</c:v>
                </c:pt>
                <c:pt idx="7">
                  <c:v>173</c:v>
                </c:pt>
                <c:pt idx="8">
                  <c:v>171</c:v>
                </c:pt>
                <c:pt idx="9">
                  <c:v>171</c:v>
                </c:pt>
                <c:pt idx="10">
                  <c:v>171</c:v>
                </c:pt>
                <c:pt idx="11">
                  <c:v>171</c:v>
                </c:pt>
                <c:pt idx="12">
                  <c:v>174</c:v>
                </c:pt>
                <c:pt idx="13">
                  <c:v>174</c:v>
                </c:pt>
                <c:pt idx="14">
                  <c:v>174</c:v>
                </c:pt>
                <c:pt idx="15">
                  <c:v>174</c:v>
                </c:pt>
                <c:pt idx="16">
                  <c:v>170</c:v>
                </c:pt>
                <c:pt idx="17">
                  <c:v>170</c:v>
                </c:pt>
                <c:pt idx="18">
                  <c:v>170</c:v>
                </c:pt>
                <c:pt idx="19">
                  <c:v>170</c:v>
                </c:pt>
                <c:pt idx="20">
                  <c:v>167</c:v>
                </c:pt>
                <c:pt idx="21">
                  <c:v>167</c:v>
                </c:pt>
                <c:pt idx="22">
                  <c:v>167</c:v>
                </c:pt>
                <c:pt idx="23">
                  <c:v>167</c:v>
                </c:pt>
                <c:pt idx="24">
                  <c:v>170</c:v>
                </c:pt>
                <c:pt idx="25">
                  <c:v>170</c:v>
                </c:pt>
                <c:pt idx="26">
                  <c:v>170</c:v>
                </c:pt>
                <c:pt idx="27">
                  <c:v>170</c:v>
                </c:pt>
                <c:pt idx="28">
                  <c:v>174</c:v>
                </c:pt>
                <c:pt idx="29">
                  <c:v>174</c:v>
                </c:pt>
                <c:pt idx="30">
                  <c:v>174</c:v>
                </c:pt>
                <c:pt idx="31">
                  <c:v>174</c:v>
                </c:pt>
                <c:pt idx="32">
                  <c:v>170</c:v>
                </c:pt>
                <c:pt idx="33">
                  <c:v>170</c:v>
                </c:pt>
                <c:pt idx="34">
                  <c:v>170</c:v>
                </c:pt>
                <c:pt idx="35">
                  <c:v>170</c:v>
                </c:pt>
                <c:pt idx="36">
                  <c:v>172</c:v>
                </c:pt>
                <c:pt idx="37">
                  <c:v>172</c:v>
                </c:pt>
                <c:pt idx="38">
                  <c:v>172</c:v>
                </c:pt>
                <c:pt idx="39">
                  <c:v>172</c:v>
                </c:pt>
                <c:pt idx="40">
                  <c:v>170</c:v>
                </c:pt>
                <c:pt idx="41">
                  <c:v>170</c:v>
                </c:pt>
                <c:pt idx="42">
                  <c:v>170</c:v>
                </c:pt>
                <c:pt idx="43">
                  <c:v>170</c:v>
                </c:pt>
                <c:pt idx="44">
                  <c:v>170</c:v>
                </c:pt>
                <c:pt idx="45">
                  <c:v>170</c:v>
                </c:pt>
                <c:pt idx="46">
                  <c:v>170</c:v>
                </c:pt>
                <c:pt idx="47">
                  <c:v>170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165</c:v>
                </c:pt>
                <c:pt idx="53">
                  <c:v>165</c:v>
                </c:pt>
                <c:pt idx="54">
                  <c:v>165</c:v>
                </c:pt>
                <c:pt idx="55">
                  <c:v>165</c:v>
                </c:pt>
                <c:pt idx="56">
                  <c:v>163</c:v>
                </c:pt>
                <c:pt idx="57">
                  <c:v>163</c:v>
                </c:pt>
                <c:pt idx="58">
                  <c:v>163</c:v>
                </c:pt>
                <c:pt idx="59">
                  <c:v>163</c:v>
                </c:pt>
                <c:pt idx="60">
                  <c:v>166</c:v>
                </c:pt>
                <c:pt idx="61">
                  <c:v>166</c:v>
                </c:pt>
                <c:pt idx="62">
                  <c:v>166</c:v>
                </c:pt>
                <c:pt idx="63">
                  <c:v>166</c:v>
                </c:pt>
                <c:pt idx="64">
                  <c:v>167</c:v>
                </c:pt>
                <c:pt idx="65">
                  <c:v>167</c:v>
                </c:pt>
                <c:pt idx="66">
                  <c:v>167</c:v>
                </c:pt>
                <c:pt idx="67">
                  <c:v>167</c:v>
                </c:pt>
                <c:pt idx="68">
                  <c:v>169</c:v>
                </c:pt>
                <c:pt idx="69">
                  <c:v>169</c:v>
                </c:pt>
                <c:pt idx="70">
                  <c:v>169</c:v>
                </c:pt>
                <c:pt idx="71">
                  <c:v>169</c:v>
                </c:pt>
                <c:pt idx="72">
                  <c:v>178</c:v>
                </c:pt>
                <c:pt idx="73">
                  <c:v>178</c:v>
                </c:pt>
                <c:pt idx="74">
                  <c:v>178</c:v>
                </c:pt>
                <c:pt idx="75">
                  <c:v>178</c:v>
                </c:pt>
                <c:pt idx="76">
                  <c:v>178</c:v>
                </c:pt>
                <c:pt idx="77">
                  <c:v>178</c:v>
                </c:pt>
                <c:pt idx="78">
                  <c:v>178</c:v>
                </c:pt>
                <c:pt idx="79">
                  <c:v>178</c:v>
                </c:pt>
                <c:pt idx="80">
                  <c:v>175</c:v>
                </c:pt>
                <c:pt idx="81">
                  <c:v>175</c:v>
                </c:pt>
                <c:pt idx="82">
                  <c:v>175</c:v>
                </c:pt>
                <c:pt idx="83">
                  <c:v>175</c:v>
                </c:pt>
                <c:pt idx="84">
                  <c:v>173</c:v>
                </c:pt>
                <c:pt idx="85">
                  <c:v>173</c:v>
                </c:pt>
                <c:pt idx="86">
                  <c:v>173</c:v>
                </c:pt>
                <c:pt idx="87">
                  <c:v>173</c:v>
                </c:pt>
                <c:pt idx="88">
                  <c:v>174</c:v>
                </c:pt>
                <c:pt idx="89">
                  <c:v>174</c:v>
                </c:pt>
                <c:pt idx="90">
                  <c:v>174</c:v>
                </c:pt>
                <c:pt idx="91">
                  <c:v>174</c:v>
                </c:pt>
                <c:pt idx="92">
                  <c:v>172</c:v>
                </c:pt>
                <c:pt idx="93">
                  <c:v>172</c:v>
                </c:pt>
                <c:pt idx="94">
                  <c:v>172</c:v>
                </c:pt>
                <c:pt idx="95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A28-4D6A-A992-C41BF57F503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136</c:v>
                </c:pt>
                <c:pt idx="21">
                  <c:v>136</c:v>
                </c:pt>
                <c:pt idx="22">
                  <c:v>136</c:v>
                </c:pt>
                <c:pt idx="23">
                  <c:v>136</c:v>
                </c:pt>
                <c:pt idx="24">
                  <c:v>136</c:v>
                </c:pt>
                <c:pt idx="25">
                  <c:v>136</c:v>
                </c:pt>
                <c:pt idx="26">
                  <c:v>136</c:v>
                </c:pt>
                <c:pt idx="27">
                  <c:v>136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138</c:v>
                </c:pt>
                <c:pt idx="57">
                  <c:v>138</c:v>
                </c:pt>
                <c:pt idx="58">
                  <c:v>138</c:v>
                </c:pt>
                <c:pt idx="59">
                  <c:v>138</c:v>
                </c:pt>
                <c:pt idx="60">
                  <c:v>145.25</c:v>
                </c:pt>
                <c:pt idx="61">
                  <c:v>145.25</c:v>
                </c:pt>
                <c:pt idx="62">
                  <c:v>145.25</c:v>
                </c:pt>
                <c:pt idx="63">
                  <c:v>145.25</c:v>
                </c:pt>
                <c:pt idx="64">
                  <c:v>187</c:v>
                </c:pt>
                <c:pt idx="65">
                  <c:v>187</c:v>
                </c:pt>
                <c:pt idx="66">
                  <c:v>187</c:v>
                </c:pt>
                <c:pt idx="67">
                  <c:v>187</c:v>
                </c:pt>
                <c:pt idx="68">
                  <c:v>156</c:v>
                </c:pt>
                <c:pt idx="69">
                  <c:v>156</c:v>
                </c:pt>
                <c:pt idx="70">
                  <c:v>156</c:v>
                </c:pt>
                <c:pt idx="71">
                  <c:v>156</c:v>
                </c:pt>
                <c:pt idx="72">
                  <c:v>189</c:v>
                </c:pt>
                <c:pt idx="73">
                  <c:v>189</c:v>
                </c:pt>
                <c:pt idx="74">
                  <c:v>189</c:v>
                </c:pt>
                <c:pt idx="75">
                  <c:v>189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156</c:v>
                </c:pt>
                <c:pt idx="81">
                  <c:v>156</c:v>
                </c:pt>
                <c:pt idx="82">
                  <c:v>156</c:v>
                </c:pt>
                <c:pt idx="83">
                  <c:v>156</c:v>
                </c:pt>
                <c:pt idx="84">
                  <c:v>142</c:v>
                </c:pt>
                <c:pt idx="85">
                  <c:v>142</c:v>
                </c:pt>
                <c:pt idx="86">
                  <c:v>142</c:v>
                </c:pt>
                <c:pt idx="87">
                  <c:v>142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A28-4D6A-A992-C41BF57F503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3093.4500000000003</c:v>
                </c:pt>
                <c:pt idx="1">
                  <c:v>3093.4500000000003</c:v>
                </c:pt>
                <c:pt idx="2">
                  <c:v>3093.4500000000003</c:v>
                </c:pt>
                <c:pt idx="3">
                  <c:v>2983.4500000000003</c:v>
                </c:pt>
                <c:pt idx="4">
                  <c:v>2935.05</c:v>
                </c:pt>
                <c:pt idx="5">
                  <c:v>2825.05</c:v>
                </c:pt>
                <c:pt idx="6">
                  <c:v>2825.05</c:v>
                </c:pt>
                <c:pt idx="7">
                  <c:v>2825.05</c:v>
                </c:pt>
                <c:pt idx="8">
                  <c:v>2827.05</c:v>
                </c:pt>
                <c:pt idx="9">
                  <c:v>2827.05</c:v>
                </c:pt>
                <c:pt idx="10">
                  <c:v>2827.05</c:v>
                </c:pt>
                <c:pt idx="11">
                  <c:v>2827.05</c:v>
                </c:pt>
                <c:pt idx="12">
                  <c:v>2893.1669999999999</c:v>
                </c:pt>
                <c:pt idx="13">
                  <c:v>2897.91</c:v>
                </c:pt>
                <c:pt idx="14">
                  <c:v>2874.402</c:v>
                </c:pt>
                <c:pt idx="15">
                  <c:v>2894.837</c:v>
                </c:pt>
                <c:pt idx="16">
                  <c:v>2851.6469999999999</c:v>
                </c:pt>
                <c:pt idx="17">
                  <c:v>2910.2930000000001</c:v>
                </c:pt>
                <c:pt idx="18">
                  <c:v>2953.5980000000004</c:v>
                </c:pt>
                <c:pt idx="19">
                  <c:v>2977.6019999999999</c:v>
                </c:pt>
                <c:pt idx="20">
                  <c:v>2458.4180000000001</c:v>
                </c:pt>
                <c:pt idx="21">
                  <c:v>2605.1670000000004</c:v>
                </c:pt>
                <c:pt idx="22">
                  <c:v>2890.1370000000002</c:v>
                </c:pt>
                <c:pt idx="23">
                  <c:v>2987.0970000000002</c:v>
                </c:pt>
                <c:pt idx="24">
                  <c:v>2746.3370000000004</c:v>
                </c:pt>
                <c:pt idx="25">
                  <c:v>2954.0309999999999</c:v>
                </c:pt>
                <c:pt idx="26">
                  <c:v>2954.5720000000001</c:v>
                </c:pt>
                <c:pt idx="27">
                  <c:v>2954.7260000000001</c:v>
                </c:pt>
                <c:pt idx="28">
                  <c:v>2952.8890000000001</c:v>
                </c:pt>
                <c:pt idx="29">
                  <c:v>2952.0390000000002</c:v>
                </c:pt>
                <c:pt idx="30">
                  <c:v>2846.5169999999998</c:v>
                </c:pt>
                <c:pt idx="31">
                  <c:v>2658.6330000000003</c:v>
                </c:pt>
                <c:pt idx="32">
                  <c:v>2949.7260000000001</c:v>
                </c:pt>
                <c:pt idx="33">
                  <c:v>2949.4639999999999</c:v>
                </c:pt>
                <c:pt idx="34">
                  <c:v>2732.4169999999999</c:v>
                </c:pt>
                <c:pt idx="35">
                  <c:v>2488.4890000000005</c:v>
                </c:pt>
                <c:pt idx="36">
                  <c:v>2856.6610000000001</c:v>
                </c:pt>
                <c:pt idx="37">
                  <c:v>2777.1369999999997</c:v>
                </c:pt>
                <c:pt idx="38">
                  <c:v>2595.4210000000003</c:v>
                </c:pt>
                <c:pt idx="39">
                  <c:v>2343.8730000000005</c:v>
                </c:pt>
                <c:pt idx="40">
                  <c:v>2780.732</c:v>
                </c:pt>
                <c:pt idx="41">
                  <c:v>2780.732</c:v>
                </c:pt>
                <c:pt idx="42">
                  <c:v>2780.732</c:v>
                </c:pt>
                <c:pt idx="43">
                  <c:v>2780.732</c:v>
                </c:pt>
                <c:pt idx="44">
                  <c:v>2537.453</c:v>
                </c:pt>
                <c:pt idx="45">
                  <c:v>2642.2289999999998</c:v>
                </c:pt>
                <c:pt idx="46">
                  <c:v>2730.7810000000004</c:v>
                </c:pt>
                <c:pt idx="47">
                  <c:v>2769.732</c:v>
                </c:pt>
                <c:pt idx="48">
                  <c:v>2630.78</c:v>
                </c:pt>
                <c:pt idx="49">
                  <c:v>2600.652</c:v>
                </c:pt>
                <c:pt idx="50">
                  <c:v>2713.7060000000001</c:v>
                </c:pt>
                <c:pt idx="51">
                  <c:v>2705.4230000000002</c:v>
                </c:pt>
                <c:pt idx="52">
                  <c:v>2548.6460000000002</c:v>
                </c:pt>
                <c:pt idx="53">
                  <c:v>2721.8410000000003</c:v>
                </c:pt>
                <c:pt idx="54">
                  <c:v>2809.0810000000001</c:v>
                </c:pt>
                <c:pt idx="55">
                  <c:v>2928.732</c:v>
                </c:pt>
                <c:pt idx="56">
                  <c:v>2592.1640000000002</c:v>
                </c:pt>
                <c:pt idx="57">
                  <c:v>2788.4210000000003</c:v>
                </c:pt>
                <c:pt idx="58">
                  <c:v>2970.7980000000002</c:v>
                </c:pt>
                <c:pt idx="59">
                  <c:v>3148.6220000000003</c:v>
                </c:pt>
                <c:pt idx="60">
                  <c:v>3010.8290000000002</c:v>
                </c:pt>
                <c:pt idx="61">
                  <c:v>3220.5610000000001</c:v>
                </c:pt>
                <c:pt idx="62">
                  <c:v>3247.3670000000002</c:v>
                </c:pt>
                <c:pt idx="63">
                  <c:v>3475.1490000000003</c:v>
                </c:pt>
                <c:pt idx="64">
                  <c:v>3493.8560000000002</c:v>
                </c:pt>
                <c:pt idx="65">
                  <c:v>3503.59</c:v>
                </c:pt>
                <c:pt idx="66">
                  <c:v>3503.2310000000002</c:v>
                </c:pt>
                <c:pt idx="67">
                  <c:v>3504.1550000000002</c:v>
                </c:pt>
                <c:pt idx="68">
                  <c:v>3504.15</c:v>
                </c:pt>
                <c:pt idx="69">
                  <c:v>3504.7669999999998</c:v>
                </c:pt>
                <c:pt idx="70">
                  <c:v>3503.9350000000004</c:v>
                </c:pt>
                <c:pt idx="71">
                  <c:v>3504.4160000000002</c:v>
                </c:pt>
                <c:pt idx="72">
                  <c:v>3504.0990000000002</c:v>
                </c:pt>
                <c:pt idx="73">
                  <c:v>3496.9700000000003</c:v>
                </c:pt>
                <c:pt idx="74">
                  <c:v>3504.7240000000002</c:v>
                </c:pt>
                <c:pt idx="75">
                  <c:v>3505.1390000000001</c:v>
                </c:pt>
                <c:pt idx="76">
                  <c:v>3505.9380000000001</c:v>
                </c:pt>
                <c:pt idx="77">
                  <c:v>3506.4630000000002</c:v>
                </c:pt>
                <c:pt idx="78">
                  <c:v>3506.25</c:v>
                </c:pt>
                <c:pt idx="79">
                  <c:v>3482.5070000000001</c:v>
                </c:pt>
                <c:pt idx="80">
                  <c:v>3506.703</c:v>
                </c:pt>
                <c:pt idx="81">
                  <c:v>3506.0529999999999</c:v>
                </c:pt>
                <c:pt idx="82">
                  <c:v>3477.1790000000001</c:v>
                </c:pt>
                <c:pt idx="83">
                  <c:v>3425.66</c:v>
                </c:pt>
                <c:pt idx="84">
                  <c:v>3467.692</c:v>
                </c:pt>
                <c:pt idx="85">
                  <c:v>3508.1990000000001</c:v>
                </c:pt>
                <c:pt idx="86">
                  <c:v>3341.2640000000001</c:v>
                </c:pt>
                <c:pt idx="87">
                  <c:v>3175.4580000000001</c:v>
                </c:pt>
                <c:pt idx="88">
                  <c:v>3341.8910000000001</c:v>
                </c:pt>
                <c:pt idx="89">
                  <c:v>3261.0830000000001</c:v>
                </c:pt>
                <c:pt idx="90">
                  <c:v>3156.4659999999999</c:v>
                </c:pt>
                <c:pt idx="91">
                  <c:v>2858.1970000000001</c:v>
                </c:pt>
                <c:pt idx="92">
                  <c:v>3309.4559999999997</c:v>
                </c:pt>
                <c:pt idx="93">
                  <c:v>3255.7150000000001</c:v>
                </c:pt>
                <c:pt idx="94">
                  <c:v>3054.8030000000003</c:v>
                </c:pt>
                <c:pt idx="95">
                  <c:v>2790.6660000000002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28-4D6A-A992-C41BF57F503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185</c:v>
                </c:pt>
                <c:pt idx="1">
                  <c:v>185</c:v>
                </c:pt>
                <c:pt idx="2">
                  <c:v>185</c:v>
                </c:pt>
                <c:pt idx="3">
                  <c:v>185</c:v>
                </c:pt>
                <c:pt idx="4">
                  <c:v>189</c:v>
                </c:pt>
                <c:pt idx="5">
                  <c:v>189</c:v>
                </c:pt>
                <c:pt idx="6">
                  <c:v>189</c:v>
                </c:pt>
                <c:pt idx="7">
                  <c:v>189</c:v>
                </c:pt>
                <c:pt idx="8">
                  <c:v>153</c:v>
                </c:pt>
                <c:pt idx="9">
                  <c:v>153</c:v>
                </c:pt>
                <c:pt idx="10">
                  <c:v>153</c:v>
                </c:pt>
                <c:pt idx="11">
                  <c:v>153</c:v>
                </c:pt>
                <c:pt idx="12">
                  <c:v>65</c:v>
                </c:pt>
                <c:pt idx="13">
                  <c:v>65</c:v>
                </c:pt>
                <c:pt idx="14">
                  <c:v>65</c:v>
                </c:pt>
                <c:pt idx="15">
                  <c:v>65</c:v>
                </c:pt>
                <c:pt idx="16">
                  <c:v>191</c:v>
                </c:pt>
                <c:pt idx="17">
                  <c:v>191</c:v>
                </c:pt>
                <c:pt idx="18">
                  <c:v>191</c:v>
                </c:pt>
                <c:pt idx="19">
                  <c:v>191</c:v>
                </c:pt>
                <c:pt idx="20">
                  <c:v>389</c:v>
                </c:pt>
                <c:pt idx="21">
                  <c:v>389</c:v>
                </c:pt>
                <c:pt idx="22">
                  <c:v>389</c:v>
                </c:pt>
                <c:pt idx="23">
                  <c:v>389</c:v>
                </c:pt>
                <c:pt idx="24">
                  <c:v>634</c:v>
                </c:pt>
                <c:pt idx="25">
                  <c:v>634</c:v>
                </c:pt>
                <c:pt idx="26">
                  <c:v>634</c:v>
                </c:pt>
                <c:pt idx="27">
                  <c:v>634</c:v>
                </c:pt>
                <c:pt idx="28">
                  <c:v>602</c:v>
                </c:pt>
                <c:pt idx="29">
                  <c:v>602</c:v>
                </c:pt>
                <c:pt idx="30">
                  <c:v>602</c:v>
                </c:pt>
                <c:pt idx="31">
                  <c:v>602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65</c:v>
                </c:pt>
                <c:pt idx="37">
                  <c:v>65</c:v>
                </c:pt>
                <c:pt idx="38">
                  <c:v>65</c:v>
                </c:pt>
                <c:pt idx="39">
                  <c:v>65</c:v>
                </c:pt>
                <c:pt idx="40">
                  <c:v>65</c:v>
                </c:pt>
                <c:pt idx="41">
                  <c:v>65</c:v>
                </c:pt>
                <c:pt idx="42">
                  <c:v>65</c:v>
                </c:pt>
                <c:pt idx="43">
                  <c:v>65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289.7</c:v>
                </c:pt>
                <c:pt idx="49">
                  <c:v>289.7</c:v>
                </c:pt>
                <c:pt idx="50">
                  <c:v>289.7</c:v>
                </c:pt>
                <c:pt idx="51">
                  <c:v>289.7</c:v>
                </c:pt>
                <c:pt idx="52">
                  <c:v>392.5</c:v>
                </c:pt>
                <c:pt idx="53">
                  <c:v>392.5</c:v>
                </c:pt>
                <c:pt idx="54">
                  <c:v>392.5</c:v>
                </c:pt>
                <c:pt idx="55">
                  <c:v>392.5</c:v>
                </c:pt>
                <c:pt idx="56">
                  <c:v>479.2</c:v>
                </c:pt>
                <c:pt idx="57">
                  <c:v>479.2</c:v>
                </c:pt>
                <c:pt idx="58">
                  <c:v>479.2</c:v>
                </c:pt>
                <c:pt idx="59">
                  <c:v>479.2</c:v>
                </c:pt>
                <c:pt idx="60">
                  <c:v>735</c:v>
                </c:pt>
                <c:pt idx="61">
                  <c:v>735</c:v>
                </c:pt>
                <c:pt idx="62">
                  <c:v>735</c:v>
                </c:pt>
                <c:pt idx="63">
                  <c:v>735</c:v>
                </c:pt>
                <c:pt idx="64">
                  <c:v>757</c:v>
                </c:pt>
                <c:pt idx="65">
                  <c:v>757</c:v>
                </c:pt>
                <c:pt idx="66">
                  <c:v>757</c:v>
                </c:pt>
                <c:pt idx="67">
                  <c:v>757</c:v>
                </c:pt>
                <c:pt idx="68">
                  <c:v>845</c:v>
                </c:pt>
                <c:pt idx="69">
                  <c:v>845</c:v>
                </c:pt>
                <c:pt idx="70">
                  <c:v>845</c:v>
                </c:pt>
                <c:pt idx="71">
                  <c:v>845</c:v>
                </c:pt>
                <c:pt idx="72">
                  <c:v>853</c:v>
                </c:pt>
                <c:pt idx="73">
                  <c:v>853</c:v>
                </c:pt>
                <c:pt idx="74">
                  <c:v>853</c:v>
                </c:pt>
                <c:pt idx="75">
                  <c:v>853</c:v>
                </c:pt>
                <c:pt idx="76">
                  <c:v>840</c:v>
                </c:pt>
                <c:pt idx="77">
                  <c:v>840</c:v>
                </c:pt>
                <c:pt idx="78">
                  <c:v>840</c:v>
                </c:pt>
                <c:pt idx="79">
                  <c:v>840</c:v>
                </c:pt>
                <c:pt idx="80">
                  <c:v>773</c:v>
                </c:pt>
                <c:pt idx="81">
                  <c:v>773</c:v>
                </c:pt>
                <c:pt idx="82">
                  <c:v>773</c:v>
                </c:pt>
                <c:pt idx="83">
                  <c:v>773</c:v>
                </c:pt>
                <c:pt idx="84">
                  <c:v>763</c:v>
                </c:pt>
                <c:pt idx="85">
                  <c:v>763</c:v>
                </c:pt>
                <c:pt idx="86">
                  <c:v>763</c:v>
                </c:pt>
                <c:pt idx="87">
                  <c:v>763</c:v>
                </c:pt>
                <c:pt idx="88">
                  <c:v>586</c:v>
                </c:pt>
                <c:pt idx="89">
                  <c:v>586</c:v>
                </c:pt>
                <c:pt idx="90">
                  <c:v>586</c:v>
                </c:pt>
                <c:pt idx="91">
                  <c:v>612.5</c:v>
                </c:pt>
                <c:pt idx="92">
                  <c:v>270.7</c:v>
                </c:pt>
                <c:pt idx="93">
                  <c:v>278.60000000000002</c:v>
                </c:pt>
                <c:pt idx="94">
                  <c:v>478.7</c:v>
                </c:pt>
                <c:pt idx="95">
                  <c:v>701.6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28-4D6A-A992-C41BF57F503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3026.8589999999999</c:v>
                </c:pt>
                <c:pt idx="1">
                  <c:v>3046.7980000000002</c:v>
                </c:pt>
                <c:pt idx="2">
                  <c:v>3062.453</c:v>
                </c:pt>
                <c:pt idx="3">
                  <c:v>3068.5250000000001</c:v>
                </c:pt>
                <c:pt idx="4">
                  <c:v>3067.0039999999999</c:v>
                </c:pt>
                <c:pt idx="5">
                  <c:v>3062.1379999999999</c:v>
                </c:pt>
                <c:pt idx="6">
                  <c:v>3052.91</c:v>
                </c:pt>
                <c:pt idx="7">
                  <c:v>3049.1170000000002</c:v>
                </c:pt>
                <c:pt idx="8">
                  <c:v>3056.1490000000003</c:v>
                </c:pt>
                <c:pt idx="9">
                  <c:v>3058.9609999999998</c:v>
                </c:pt>
                <c:pt idx="10">
                  <c:v>3046.2489999999998</c:v>
                </c:pt>
                <c:pt idx="11">
                  <c:v>3038.6759999999999</c:v>
                </c:pt>
                <c:pt idx="12">
                  <c:v>3034.8139999999999</c:v>
                </c:pt>
                <c:pt idx="13">
                  <c:v>3023.4830000000002</c:v>
                </c:pt>
                <c:pt idx="14">
                  <c:v>3017.0589999999997</c:v>
                </c:pt>
                <c:pt idx="15">
                  <c:v>3005.0259999999998</c:v>
                </c:pt>
                <c:pt idx="16">
                  <c:v>2997.5630000000001</c:v>
                </c:pt>
                <c:pt idx="17">
                  <c:v>2985.2179999999998</c:v>
                </c:pt>
                <c:pt idx="18">
                  <c:v>2972.7620000000002</c:v>
                </c:pt>
                <c:pt idx="19">
                  <c:v>2955.0639999999999</c:v>
                </c:pt>
                <c:pt idx="20">
                  <c:v>2933.9549999999999</c:v>
                </c:pt>
                <c:pt idx="21">
                  <c:v>2911.3380000000002</c:v>
                </c:pt>
                <c:pt idx="22">
                  <c:v>2901.951</c:v>
                </c:pt>
                <c:pt idx="23">
                  <c:v>2896.1589999999997</c:v>
                </c:pt>
                <c:pt idx="24">
                  <c:v>2871.5280000000002</c:v>
                </c:pt>
                <c:pt idx="25">
                  <c:v>2914.4210000000003</c:v>
                </c:pt>
                <c:pt idx="26">
                  <c:v>3029.0070000000001</c:v>
                </c:pt>
                <c:pt idx="27">
                  <c:v>3159.2820000000002</c:v>
                </c:pt>
                <c:pt idx="28">
                  <c:v>3293.39</c:v>
                </c:pt>
                <c:pt idx="29">
                  <c:v>3457.9169999999999</c:v>
                </c:pt>
                <c:pt idx="30">
                  <c:v>3665.7040000000002</c:v>
                </c:pt>
                <c:pt idx="31">
                  <c:v>3875.34</c:v>
                </c:pt>
                <c:pt idx="32">
                  <c:v>4046.0699999999997</c:v>
                </c:pt>
                <c:pt idx="33">
                  <c:v>4224.8769999999995</c:v>
                </c:pt>
                <c:pt idx="34">
                  <c:v>4373.9399999999996</c:v>
                </c:pt>
                <c:pt idx="35">
                  <c:v>4511.9429999999993</c:v>
                </c:pt>
                <c:pt idx="36">
                  <c:v>4609.5219999999999</c:v>
                </c:pt>
                <c:pt idx="37">
                  <c:v>4722.9320000000007</c:v>
                </c:pt>
                <c:pt idx="38">
                  <c:v>4820.7420000000002</c:v>
                </c:pt>
                <c:pt idx="39">
                  <c:v>4894.01</c:v>
                </c:pt>
                <c:pt idx="40">
                  <c:v>4941.4679999999998</c:v>
                </c:pt>
                <c:pt idx="41">
                  <c:v>4972.338999999999</c:v>
                </c:pt>
                <c:pt idx="42">
                  <c:v>4992.991</c:v>
                </c:pt>
                <c:pt idx="43">
                  <c:v>4980.5830000000005</c:v>
                </c:pt>
                <c:pt idx="44">
                  <c:v>4935.4939999999997</c:v>
                </c:pt>
                <c:pt idx="45">
                  <c:v>4908.0999999999995</c:v>
                </c:pt>
                <c:pt idx="46">
                  <c:v>4866.2039999999997</c:v>
                </c:pt>
                <c:pt idx="47">
                  <c:v>4802.5220000000008</c:v>
                </c:pt>
                <c:pt idx="48">
                  <c:v>4782.0570000000007</c:v>
                </c:pt>
                <c:pt idx="49">
                  <c:v>4743.0109999999995</c:v>
                </c:pt>
                <c:pt idx="50">
                  <c:v>4660.107</c:v>
                </c:pt>
                <c:pt idx="51">
                  <c:v>4600.8609999999999</c:v>
                </c:pt>
                <c:pt idx="52">
                  <c:v>4519.4030000000002</c:v>
                </c:pt>
                <c:pt idx="53">
                  <c:v>4411.1230000000005</c:v>
                </c:pt>
                <c:pt idx="54">
                  <c:v>4291.9269999999997</c:v>
                </c:pt>
                <c:pt idx="55">
                  <c:v>4129.6500000000005</c:v>
                </c:pt>
                <c:pt idx="56">
                  <c:v>3983.319</c:v>
                </c:pt>
                <c:pt idx="57">
                  <c:v>3784.07</c:v>
                </c:pt>
                <c:pt idx="58">
                  <c:v>3560.7840000000001</c:v>
                </c:pt>
                <c:pt idx="59">
                  <c:v>3313.386</c:v>
                </c:pt>
                <c:pt idx="60">
                  <c:v>3042.837</c:v>
                </c:pt>
                <c:pt idx="61">
                  <c:v>2806.049</c:v>
                </c:pt>
                <c:pt idx="62">
                  <c:v>2582.4370000000004</c:v>
                </c:pt>
                <c:pt idx="63">
                  <c:v>2391.7190000000001</c:v>
                </c:pt>
                <c:pt idx="64">
                  <c:v>2283.6559999999999</c:v>
                </c:pt>
                <c:pt idx="65">
                  <c:v>2205.0040000000004</c:v>
                </c:pt>
                <c:pt idx="66">
                  <c:v>2169.0140000000001</c:v>
                </c:pt>
                <c:pt idx="67">
                  <c:v>2136.9780000000001</c:v>
                </c:pt>
                <c:pt idx="68">
                  <c:v>2136.6530000000002</c:v>
                </c:pt>
                <c:pt idx="69">
                  <c:v>2116.8620000000001</c:v>
                </c:pt>
                <c:pt idx="70">
                  <c:v>2102.7830000000004</c:v>
                </c:pt>
                <c:pt idx="71">
                  <c:v>2080.0859999999998</c:v>
                </c:pt>
                <c:pt idx="72">
                  <c:v>2059.5929999999998</c:v>
                </c:pt>
                <c:pt idx="73">
                  <c:v>2034.2939999999999</c:v>
                </c:pt>
                <c:pt idx="74">
                  <c:v>2016.049</c:v>
                </c:pt>
                <c:pt idx="75">
                  <c:v>1986.9469999999999</c:v>
                </c:pt>
                <c:pt idx="76">
                  <c:v>1973.0810000000001</c:v>
                </c:pt>
                <c:pt idx="77">
                  <c:v>1939.2549999999999</c:v>
                </c:pt>
                <c:pt idx="78">
                  <c:v>1912.84</c:v>
                </c:pt>
                <c:pt idx="79">
                  <c:v>1877.8220000000001</c:v>
                </c:pt>
                <c:pt idx="80">
                  <c:v>1846.2470000000001</c:v>
                </c:pt>
                <c:pt idx="81">
                  <c:v>1813.8920000000001</c:v>
                </c:pt>
                <c:pt idx="82">
                  <c:v>1784.6769999999999</c:v>
                </c:pt>
                <c:pt idx="83">
                  <c:v>1757.46</c:v>
                </c:pt>
                <c:pt idx="84">
                  <c:v>1729.7539999999999</c:v>
                </c:pt>
                <c:pt idx="85">
                  <c:v>1701.627</c:v>
                </c:pt>
                <c:pt idx="86">
                  <c:v>1677.579</c:v>
                </c:pt>
                <c:pt idx="87">
                  <c:v>1656.9680000000001</c:v>
                </c:pt>
                <c:pt idx="88">
                  <c:v>1620.9099999999999</c:v>
                </c:pt>
                <c:pt idx="89">
                  <c:v>1594.7</c:v>
                </c:pt>
                <c:pt idx="90">
                  <c:v>1572.1670000000001</c:v>
                </c:pt>
                <c:pt idx="91">
                  <c:v>1554.1429999999998</c:v>
                </c:pt>
                <c:pt idx="92">
                  <c:v>1515.3619999999999</c:v>
                </c:pt>
                <c:pt idx="93">
                  <c:v>1498.095</c:v>
                </c:pt>
                <c:pt idx="94">
                  <c:v>1476.7759999999998</c:v>
                </c:pt>
                <c:pt idx="95">
                  <c:v>1453.04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28-4D6A-A992-C41BF57F503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11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12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28">
                  <c:v>29</c:v>
                </c:pt>
                <c:pt idx="29">
                  <c:v>29</c:v>
                </c:pt>
                <c:pt idx="30">
                  <c:v>29</c:v>
                </c:pt>
                <c:pt idx="31">
                  <c:v>29</c:v>
                </c:pt>
                <c:pt idx="32">
                  <c:v>43</c:v>
                </c:pt>
                <c:pt idx="33">
                  <c:v>43</c:v>
                </c:pt>
                <c:pt idx="34">
                  <c:v>43</c:v>
                </c:pt>
                <c:pt idx="35">
                  <c:v>43</c:v>
                </c:pt>
                <c:pt idx="36">
                  <c:v>52</c:v>
                </c:pt>
                <c:pt idx="37">
                  <c:v>52</c:v>
                </c:pt>
                <c:pt idx="38">
                  <c:v>52</c:v>
                </c:pt>
                <c:pt idx="39">
                  <c:v>52</c:v>
                </c:pt>
                <c:pt idx="40">
                  <c:v>54</c:v>
                </c:pt>
                <c:pt idx="41">
                  <c:v>54</c:v>
                </c:pt>
                <c:pt idx="42">
                  <c:v>54</c:v>
                </c:pt>
                <c:pt idx="43">
                  <c:v>54</c:v>
                </c:pt>
                <c:pt idx="44">
                  <c:v>52</c:v>
                </c:pt>
                <c:pt idx="45">
                  <c:v>52</c:v>
                </c:pt>
                <c:pt idx="46">
                  <c:v>52</c:v>
                </c:pt>
                <c:pt idx="47">
                  <c:v>52</c:v>
                </c:pt>
                <c:pt idx="48">
                  <c:v>47</c:v>
                </c:pt>
                <c:pt idx="49">
                  <c:v>47</c:v>
                </c:pt>
                <c:pt idx="50">
                  <c:v>47</c:v>
                </c:pt>
                <c:pt idx="51">
                  <c:v>47</c:v>
                </c:pt>
                <c:pt idx="52">
                  <c:v>37</c:v>
                </c:pt>
                <c:pt idx="53">
                  <c:v>37</c:v>
                </c:pt>
                <c:pt idx="54">
                  <c:v>37</c:v>
                </c:pt>
                <c:pt idx="55">
                  <c:v>37</c:v>
                </c:pt>
                <c:pt idx="56">
                  <c:v>27</c:v>
                </c:pt>
                <c:pt idx="57">
                  <c:v>27</c:v>
                </c:pt>
                <c:pt idx="58">
                  <c:v>27</c:v>
                </c:pt>
                <c:pt idx="59">
                  <c:v>27</c:v>
                </c:pt>
                <c:pt idx="60">
                  <c:v>18</c:v>
                </c:pt>
                <c:pt idx="61">
                  <c:v>18</c:v>
                </c:pt>
                <c:pt idx="62">
                  <c:v>18</c:v>
                </c:pt>
                <c:pt idx="63">
                  <c:v>18</c:v>
                </c:pt>
                <c:pt idx="64">
                  <c:v>16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18</c:v>
                </c:pt>
                <c:pt idx="69">
                  <c:v>18</c:v>
                </c:pt>
                <c:pt idx="70">
                  <c:v>18</c:v>
                </c:pt>
                <c:pt idx="71">
                  <c:v>18</c:v>
                </c:pt>
                <c:pt idx="72">
                  <c:v>21</c:v>
                </c:pt>
                <c:pt idx="73">
                  <c:v>21</c:v>
                </c:pt>
                <c:pt idx="74">
                  <c:v>21</c:v>
                </c:pt>
                <c:pt idx="75">
                  <c:v>21</c:v>
                </c:pt>
                <c:pt idx="76">
                  <c:v>22</c:v>
                </c:pt>
                <c:pt idx="77">
                  <c:v>22</c:v>
                </c:pt>
                <c:pt idx="78">
                  <c:v>22</c:v>
                </c:pt>
                <c:pt idx="79">
                  <c:v>22</c:v>
                </c:pt>
                <c:pt idx="80">
                  <c:v>22</c:v>
                </c:pt>
                <c:pt idx="81">
                  <c:v>22</c:v>
                </c:pt>
                <c:pt idx="82">
                  <c:v>22</c:v>
                </c:pt>
                <c:pt idx="83">
                  <c:v>22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  <c:pt idx="88">
                  <c:v>24</c:v>
                </c:pt>
                <c:pt idx="89">
                  <c:v>24</c:v>
                </c:pt>
                <c:pt idx="90">
                  <c:v>24</c:v>
                </c:pt>
                <c:pt idx="91">
                  <c:v>24</c:v>
                </c:pt>
                <c:pt idx="92">
                  <c:v>26</c:v>
                </c:pt>
                <c:pt idx="93">
                  <c:v>26</c:v>
                </c:pt>
                <c:pt idx="94">
                  <c:v>26</c:v>
                </c:pt>
                <c:pt idx="9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28-4D6A-A992-C41BF57F503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41</c:v>
                </c:pt>
                <c:pt idx="22">
                  <c:v>61</c:v>
                </c:pt>
                <c:pt idx="23">
                  <c:v>61</c:v>
                </c:pt>
                <c:pt idx="24">
                  <c:v>61</c:v>
                </c:pt>
                <c:pt idx="25">
                  <c:v>61</c:v>
                </c:pt>
                <c:pt idx="26">
                  <c:v>61</c:v>
                </c:pt>
                <c:pt idx="27">
                  <c:v>78.486999999999995</c:v>
                </c:pt>
                <c:pt idx="28">
                  <c:v>146.56900000000002</c:v>
                </c:pt>
                <c:pt idx="29">
                  <c:v>97</c:v>
                </c:pt>
                <c:pt idx="30">
                  <c:v>97</c:v>
                </c:pt>
                <c:pt idx="31">
                  <c:v>97</c:v>
                </c:pt>
                <c:pt idx="32">
                  <c:v>93</c:v>
                </c:pt>
                <c:pt idx="33">
                  <c:v>93</c:v>
                </c:pt>
                <c:pt idx="34">
                  <c:v>93</c:v>
                </c:pt>
                <c:pt idx="35">
                  <c:v>93</c:v>
                </c:pt>
                <c:pt idx="36">
                  <c:v>46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7">
                  <c:v>15</c:v>
                </c:pt>
                <c:pt idx="58">
                  <c:v>35</c:v>
                </c:pt>
                <c:pt idx="59">
                  <c:v>35</c:v>
                </c:pt>
                <c:pt idx="60">
                  <c:v>35</c:v>
                </c:pt>
                <c:pt idx="61">
                  <c:v>35</c:v>
                </c:pt>
                <c:pt idx="62">
                  <c:v>160.874</c:v>
                </c:pt>
                <c:pt idx="63">
                  <c:v>286.88</c:v>
                </c:pt>
                <c:pt idx="64">
                  <c:v>120</c:v>
                </c:pt>
                <c:pt idx="65">
                  <c:v>195</c:v>
                </c:pt>
                <c:pt idx="66">
                  <c:v>235</c:v>
                </c:pt>
                <c:pt idx="67">
                  <c:v>425</c:v>
                </c:pt>
                <c:pt idx="68">
                  <c:v>311</c:v>
                </c:pt>
                <c:pt idx="69">
                  <c:v>311</c:v>
                </c:pt>
                <c:pt idx="70">
                  <c:v>311</c:v>
                </c:pt>
                <c:pt idx="71">
                  <c:v>311</c:v>
                </c:pt>
                <c:pt idx="72">
                  <c:v>401</c:v>
                </c:pt>
                <c:pt idx="73">
                  <c:v>401</c:v>
                </c:pt>
                <c:pt idx="74">
                  <c:v>401</c:v>
                </c:pt>
                <c:pt idx="75">
                  <c:v>400</c:v>
                </c:pt>
                <c:pt idx="76">
                  <c:v>328</c:v>
                </c:pt>
                <c:pt idx="77">
                  <c:v>248</c:v>
                </c:pt>
                <c:pt idx="78">
                  <c:v>248</c:v>
                </c:pt>
                <c:pt idx="79">
                  <c:v>243</c:v>
                </c:pt>
                <c:pt idx="80">
                  <c:v>203</c:v>
                </c:pt>
                <c:pt idx="81">
                  <c:v>178</c:v>
                </c:pt>
                <c:pt idx="82">
                  <c:v>178</c:v>
                </c:pt>
                <c:pt idx="83">
                  <c:v>178</c:v>
                </c:pt>
                <c:pt idx="84">
                  <c:v>98</c:v>
                </c:pt>
                <c:pt idx="85">
                  <c:v>98</c:v>
                </c:pt>
                <c:pt idx="86">
                  <c:v>98</c:v>
                </c:pt>
                <c:pt idx="87">
                  <c:v>98</c:v>
                </c:pt>
                <c:pt idx="88">
                  <c:v>72</c:v>
                </c:pt>
                <c:pt idx="89">
                  <c:v>52</c:v>
                </c:pt>
                <c:pt idx="90">
                  <c:v>52</c:v>
                </c:pt>
                <c:pt idx="9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28-4D6A-A992-C41BF57F5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</c:v>
                </c:pt>
                <c:pt idx="1">
                  <c:v>93</c:v>
                </c:pt>
                <c:pt idx="2">
                  <c:v>93</c:v>
                </c:pt>
                <c:pt idx="3">
                  <c:v>93</c:v>
                </c:pt>
                <c:pt idx="4">
                  <c:v>93</c:v>
                </c:pt>
                <c:pt idx="5">
                  <c:v>93</c:v>
                </c:pt>
                <c:pt idx="6">
                  <c:v>93</c:v>
                </c:pt>
                <c:pt idx="7">
                  <c:v>93</c:v>
                </c:pt>
                <c:pt idx="8">
                  <c:v>93</c:v>
                </c:pt>
                <c:pt idx="9">
                  <c:v>93</c:v>
                </c:pt>
                <c:pt idx="10">
                  <c:v>93</c:v>
                </c:pt>
                <c:pt idx="11">
                  <c:v>93</c:v>
                </c:pt>
                <c:pt idx="12">
                  <c:v>95.82</c:v>
                </c:pt>
                <c:pt idx="13">
                  <c:v>96.3</c:v>
                </c:pt>
                <c:pt idx="14">
                  <c:v>94.84</c:v>
                </c:pt>
                <c:pt idx="15">
                  <c:v>95.99</c:v>
                </c:pt>
                <c:pt idx="16">
                  <c:v>93.96</c:v>
                </c:pt>
                <c:pt idx="17">
                  <c:v>96.77</c:v>
                </c:pt>
                <c:pt idx="18">
                  <c:v>97.68</c:v>
                </c:pt>
                <c:pt idx="19">
                  <c:v>99.53</c:v>
                </c:pt>
                <c:pt idx="20">
                  <c:v>91.29</c:v>
                </c:pt>
                <c:pt idx="21">
                  <c:v>94.64</c:v>
                </c:pt>
                <c:pt idx="22">
                  <c:v>102.49</c:v>
                </c:pt>
                <c:pt idx="23">
                  <c:v>131.97999999999999</c:v>
                </c:pt>
                <c:pt idx="24">
                  <c:v>112.68</c:v>
                </c:pt>
                <c:pt idx="25">
                  <c:v>140.32</c:v>
                </c:pt>
                <c:pt idx="26">
                  <c:v>162.32</c:v>
                </c:pt>
                <c:pt idx="27">
                  <c:v>168.61</c:v>
                </c:pt>
                <c:pt idx="28">
                  <c:v>181.5</c:v>
                </c:pt>
                <c:pt idx="29">
                  <c:v>147.52000000000001</c:v>
                </c:pt>
                <c:pt idx="30">
                  <c:v>128.9</c:v>
                </c:pt>
                <c:pt idx="31">
                  <c:v>121.22</c:v>
                </c:pt>
                <c:pt idx="32">
                  <c:v>145.87</c:v>
                </c:pt>
                <c:pt idx="33">
                  <c:v>134.49</c:v>
                </c:pt>
                <c:pt idx="34">
                  <c:v>108.85</c:v>
                </c:pt>
                <c:pt idx="35">
                  <c:v>92.25</c:v>
                </c:pt>
                <c:pt idx="36">
                  <c:v>122.37</c:v>
                </c:pt>
                <c:pt idx="37">
                  <c:v>102.48</c:v>
                </c:pt>
                <c:pt idx="38">
                  <c:v>96.86</c:v>
                </c:pt>
                <c:pt idx="39">
                  <c:v>89.61</c:v>
                </c:pt>
                <c:pt idx="40">
                  <c:v>98</c:v>
                </c:pt>
                <c:pt idx="41">
                  <c:v>98</c:v>
                </c:pt>
                <c:pt idx="42">
                  <c:v>98</c:v>
                </c:pt>
                <c:pt idx="43">
                  <c:v>98</c:v>
                </c:pt>
                <c:pt idx="44">
                  <c:v>89.92</c:v>
                </c:pt>
                <c:pt idx="45">
                  <c:v>94.01</c:v>
                </c:pt>
                <c:pt idx="46">
                  <c:v>97.07</c:v>
                </c:pt>
                <c:pt idx="47">
                  <c:v>98</c:v>
                </c:pt>
                <c:pt idx="48">
                  <c:v>93.62</c:v>
                </c:pt>
                <c:pt idx="49">
                  <c:v>92.49</c:v>
                </c:pt>
                <c:pt idx="50">
                  <c:v>96.77</c:v>
                </c:pt>
                <c:pt idx="51">
                  <c:v>94.75</c:v>
                </c:pt>
                <c:pt idx="52">
                  <c:v>89</c:v>
                </c:pt>
                <c:pt idx="53">
                  <c:v>94.04</c:v>
                </c:pt>
                <c:pt idx="54">
                  <c:v>95.48</c:v>
                </c:pt>
                <c:pt idx="55">
                  <c:v>98</c:v>
                </c:pt>
                <c:pt idx="56">
                  <c:v>91.54</c:v>
                </c:pt>
                <c:pt idx="57">
                  <c:v>96.27</c:v>
                </c:pt>
                <c:pt idx="58">
                  <c:v>98.51</c:v>
                </c:pt>
                <c:pt idx="59">
                  <c:v>134.53</c:v>
                </c:pt>
                <c:pt idx="60">
                  <c:v>104.36</c:v>
                </c:pt>
                <c:pt idx="61">
                  <c:v>142.26</c:v>
                </c:pt>
                <c:pt idx="62">
                  <c:v>175.79</c:v>
                </c:pt>
                <c:pt idx="63">
                  <c:v>227.4</c:v>
                </c:pt>
                <c:pt idx="64">
                  <c:v>182.46</c:v>
                </c:pt>
                <c:pt idx="65">
                  <c:v>225.79</c:v>
                </c:pt>
                <c:pt idx="66">
                  <c:v>259.02999999999997</c:v>
                </c:pt>
                <c:pt idx="67">
                  <c:v>306.92</c:v>
                </c:pt>
                <c:pt idx="68">
                  <c:v>207.8</c:v>
                </c:pt>
                <c:pt idx="69">
                  <c:v>239.26</c:v>
                </c:pt>
                <c:pt idx="70">
                  <c:v>247.81</c:v>
                </c:pt>
                <c:pt idx="71">
                  <c:v>272.37</c:v>
                </c:pt>
                <c:pt idx="72">
                  <c:v>196.9</c:v>
                </c:pt>
                <c:pt idx="73">
                  <c:v>182.78</c:v>
                </c:pt>
                <c:pt idx="74">
                  <c:v>218.48</c:v>
                </c:pt>
                <c:pt idx="75">
                  <c:v>232.83</c:v>
                </c:pt>
                <c:pt idx="76">
                  <c:v>201.26</c:v>
                </c:pt>
                <c:pt idx="77">
                  <c:v>218.85</c:v>
                </c:pt>
                <c:pt idx="78">
                  <c:v>211.7</c:v>
                </c:pt>
                <c:pt idx="79">
                  <c:v>170.76</c:v>
                </c:pt>
                <c:pt idx="80">
                  <c:v>181.32</c:v>
                </c:pt>
                <c:pt idx="81">
                  <c:v>155.97</c:v>
                </c:pt>
                <c:pt idx="82">
                  <c:v>137.29</c:v>
                </c:pt>
                <c:pt idx="83">
                  <c:v>132.02000000000001</c:v>
                </c:pt>
                <c:pt idx="84">
                  <c:v>128.69999999999999</c:v>
                </c:pt>
                <c:pt idx="85">
                  <c:v>137.49</c:v>
                </c:pt>
                <c:pt idx="86">
                  <c:v>140.22</c:v>
                </c:pt>
                <c:pt idx="87">
                  <c:v>103.95</c:v>
                </c:pt>
                <c:pt idx="88">
                  <c:v>148.59</c:v>
                </c:pt>
                <c:pt idx="89">
                  <c:v>124.5</c:v>
                </c:pt>
                <c:pt idx="90">
                  <c:v>102.01</c:v>
                </c:pt>
                <c:pt idx="91">
                  <c:v>95.71</c:v>
                </c:pt>
                <c:pt idx="92">
                  <c:v>130.38</c:v>
                </c:pt>
                <c:pt idx="93">
                  <c:v>104.6</c:v>
                </c:pt>
                <c:pt idx="94">
                  <c:v>98.12</c:v>
                </c:pt>
                <c:pt idx="95">
                  <c:v>92.74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28-4D6A-A992-C41BF57F50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94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93</c:v>
                </c:pt>
                <c:pt idx="9">
                  <c:v>93</c:v>
                </c:pt>
                <c:pt idx="10">
                  <c:v>93</c:v>
                </c:pt>
                <c:pt idx="11">
                  <c:v>93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94</c:v>
                </c:pt>
                <c:pt idx="17">
                  <c:v>95</c:v>
                </c:pt>
                <c:pt idx="18">
                  <c:v>96</c:v>
                </c:pt>
                <c:pt idx="19">
                  <c:v>99</c:v>
                </c:pt>
                <c:pt idx="20">
                  <c:v>101</c:v>
                </c:pt>
                <c:pt idx="21">
                  <c:v>104</c:v>
                </c:pt>
                <c:pt idx="22">
                  <c:v>107</c:v>
                </c:pt>
                <c:pt idx="23">
                  <c:v>110</c:v>
                </c:pt>
                <c:pt idx="24">
                  <c:v>113</c:v>
                </c:pt>
                <c:pt idx="25">
                  <c:v>115</c:v>
                </c:pt>
                <c:pt idx="26">
                  <c:v>116</c:v>
                </c:pt>
                <c:pt idx="27">
                  <c:v>116</c:v>
                </c:pt>
                <c:pt idx="28">
                  <c:v>115</c:v>
                </c:pt>
                <c:pt idx="29">
                  <c:v>114</c:v>
                </c:pt>
                <c:pt idx="30">
                  <c:v>113</c:v>
                </c:pt>
                <c:pt idx="31">
                  <c:v>112</c:v>
                </c:pt>
                <c:pt idx="32">
                  <c:v>110</c:v>
                </c:pt>
                <c:pt idx="33">
                  <c:v>109</c:v>
                </c:pt>
                <c:pt idx="34">
                  <c:v>107</c:v>
                </c:pt>
                <c:pt idx="35">
                  <c:v>106</c:v>
                </c:pt>
                <c:pt idx="36">
                  <c:v>105</c:v>
                </c:pt>
                <c:pt idx="37">
                  <c:v>103</c:v>
                </c:pt>
                <c:pt idx="38">
                  <c:v>102</c:v>
                </c:pt>
                <c:pt idx="39">
                  <c:v>101</c:v>
                </c:pt>
                <c:pt idx="40">
                  <c:v>100</c:v>
                </c:pt>
                <c:pt idx="41">
                  <c:v>99</c:v>
                </c:pt>
                <c:pt idx="42">
                  <c:v>98</c:v>
                </c:pt>
                <c:pt idx="43">
                  <c:v>98</c:v>
                </c:pt>
                <c:pt idx="44">
                  <c:v>98</c:v>
                </c:pt>
                <c:pt idx="45">
                  <c:v>98</c:v>
                </c:pt>
                <c:pt idx="46">
                  <c:v>99</c:v>
                </c:pt>
                <c:pt idx="47">
                  <c:v>99</c:v>
                </c:pt>
                <c:pt idx="48">
                  <c:v>99</c:v>
                </c:pt>
                <c:pt idx="49">
                  <c:v>99</c:v>
                </c:pt>
                <c:pt idx="50">
                  <c:v>99</c:v>
                </c:pt>
                <c:pt idx="51">
                  <c:v>99</c:v>
                </c:pt>
                <c:pt idx="52">
                  <c:v>99</c:v>
                </c:pt>
                <c:pt idx="53">
                  <c:v>100</c:v>
                </c:pt>
                <c:pt idx="54">
                  <c:v>101</c:v>
                </c:pt>
                <c:pt idx="55">
                  <c:v>102</c:v>
                </c:pt>
                <c:pt idx="56">
                  <c:v>104</c:v>
                </c:pt>
                <c:pt idx="57">
                  <c:v>107</c:v>
                </c:pt>
                <c:pt idx="58">
                  <c:v>109</c:v>
                </c:pt>
                <c:pt idx="59">
                  <c:v>112</c:v>
                </c:pt>
                <c:pt idx="60">
                  <c:v>116</c:v>
                </c:pt>
                <c:pt idx="61">
                  <c:v>119</c:v>
                </c:pt>
                <c:pt idx="62">
                  <c:v>123</c:v>
                </c:pt>
                <c:pt idx="63">
                  <c:v>128</c:v>
                </c:pt>
                <c:pt idx="64">
                  <c:v>132</c:v>
                </c:pt>
                <c:pt idx="65">
                  <c:v>136</c:v>
                </c:pt>
                <c:pt idx="66">
                  <c:v>140</c:v>
                </c:pt>
                <c:pt idx="67">
                  <c:v>143</c:v>
                </c:pt>
                <c:pt idx="68">
                  <c:v>145</c:v>
                </c:pt>
                <c:pt idx="69">
                  <c:v>146</c:v>
                </c:pt>
                <c:pt idx="70">
                  <c:v>147</c:v>
                </c:pt>
                <c:pt idx="71">
                  <c:v>147</c:v>
                </c:pt>
                <c:pt idx="72">
                  <c:v>147</c:v>
                </c:pt>
                <c:pt idx="73">
                  <c:v>146</c:v>
                </c:pt>
                <c:pt idx="74">
                  <c:v>146</c:v>
                </c:pt>
                <c:pt idx="75">
                  <c:v>146</c:v>
                </c:pt>
                <c:pt idx="76">
                  <c:v>146</c:v>
                </c:pt>
                <c:pt idx="77">
                  <c:v>146</c:v>
                </c:pt>
                <c:pt idx="78">
                  <c:v>144</c:v>
                </c:pt>
                <c:pt idx="79">
                  <c:v>143</c:v>
                </c:pt>
                <c:pt idx="80">
                  <c:v>140</c:v>
                </c:pt>
                <c:pt idx="81">
                  <c:v>137</c:v>
                </c:pt>
                <c:pt idx="82">
                  <c:v>134</c:v>
                </c:pt>
                <c:pt idx="83">
                  <c:v>132</c:v>
                </c:pt>
                <c:pt idx="84">
                  <c:v>129</c:v>
                </c:pt>
                <c:pt idx="85">
                  <c:v>126</c:v>
                </c:pt>
                <c:pt idx="86">
                  <c:v>123</c:v>
                </c:pt>
                <c:pt idx="87">
                  <c:v>121</c:v>
                </c:pt>
                <c:pt idx="88">
                  <c:v>118</c:v>
                </c:pt>
                <c:pt idx="89">
                  <c:v>116</c:v>
                </c:pt>
                <c:pt idx="90">
                  <c:v>114</c:v>
                </c:pt>
                <c:pt idx="91">
                  <c:v>111</c:v>
                </c:pt>
                <c:pt idx="92">
                  <c:v>109</c:v>
                </c:pt>
                <c:pt idx="93">
                  <c:v>106</c:v>
                </c:pt>
                <c:pt idx="94">
                  <c:v>104</c:v>
                </c:pt>
                <c:pt idx="9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F4-4781-866A-C52713DC79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850.90300000000002</c:v>
                </c:pt>
                <c:pt idx="1">
                  <c:v>851.00300000000004</c:v>
                </c:pt>
                <c:pt idx="2">
                  <c:v>850.71699999999998</c:v>
                </c:pt>
                <c:pt idx="3">
                  <c:v>850.12100000000009</c:v>
                </c:pt>
                <c:pt idx="4">
                  <c:v>848.95600000000002</c:v>
                </c:pt>
                <c:pt idx="5">
                  <c:v>848.45899999999995</c:v>
                </c:pt>
                <c:pt idx="6">
                  <c:v>848.36700000000008</c:v>
                </c:pt>
                <c:pt idx="7">
                  <c:v>847.70899999999995</c:v>
                </c:pt>
                <c:pt idx="8">
                  <c:v>814.99699999999996</c:v>
                </c:pt>
                <c:pt idx="9">
                  <c:v>815.02600000000007</c:v>
                </c:pt>
                <c:pt idx="10">
                  <c:v>815.52500000000009</c:v>
                </c:pt>
                <c:pt idx="11">
                  <c:v>815.05499999999995</c:v>
                </c:pt>
                <c:pt idx="12">
                  <c:v>810.06499999999994</c:v>
                </c:pt>
                <c:pt idx="13">
                  <c:v>810.23299999999995</c:v>
                </c:pt>
                <c:pt idx="14">
                  <c:v>810.26800000000003</c:v>
                </c:pt>
                <c:pt idx="15">
                  <c:v>810.20799999999997</c:v>
                </c:pt>
                <c:pt idx="16">
                  <c:v>810.80899999999997</c:v>
                </c:pt>
                <c:pt idx="17">
                  <c:v>810.54499999999996</c:v>
                </c:pt>
                <c:pt idx="18">
                  <c:v>809.423</c:v>
                </c:pt>
                <c:pt idx="19">
                  <c:v>809.82100000000003</c:v>
                </c:pt>
                <c:pt idx="20">
                  <c:v>794.44899999999996</c:v>
                </c:pt>
                <c:pt idx="21">
                  <c:v>793.78899999999999</c:v>
                </c:pt>
                <c:pt idx="22">
                  <c:v>785.74199999999985</c:v>
                </c:pt>
                <c:pt idx="23">
                  <c:v>785.28300000000002</c:v>
                </c:pt>
                <c:pt idx="24">
                  <c:v>720.279</c:v>
                </c:pt>
                <c:pt idx="25">
                  <c:v>719.10799999999995</c:v>
                </c:pt>
                <c:pt idx="26">
                  <c:v>719.01699999999994</c:v>
                </c:pt>
                <c:pt idx="27">
                  <c:v>717.95999999999992</c:v>
                </c:pt>
                <c:pt idx="28">
                  <c:v>717.51200000000006</c:v>
                </c:pt>
                <c:pt idx="29">
                  <c:v>716.798</c:v>
                </c:pt>
                <c:pt idx="30">
                  <c:v>716.04899999999998</c:v>
                </c:pt>
                <c:pt idx="31">
                  <c:v>715.78300000000002</c:v>
                </c:pt>
                <c:pt idx="32">
                  <c:v>708.51800000000003</c:v>
                </c:pt>
                <c:pt idx="33">
                  <c:v>708.31400000000008</c:v>
                </c:pt>
                <c:pt idx="34">
                  <c:v>707.64199999999994</c:v>
                </c:pt>
                <c:pt idx="35">
                  <c:v>707.59700000000009</c:v>
                </c:pt>
                <c:pt idx="36">
                  <c:v>720.9079999999999</c:v>
                </c:pt>
                <c:pt idx="37">
                  <c:v>720.95</c:v>
                </c:pt>
                <c:pt idx="38">
                  <c:v>720.03800000000001</c:v>
                </c:pt>
                <c:pt idx="39">
                  <c:v>720.52099999999996</c:v>
                </c:pt>
                <c:pt idx="40">
                  <c:v>738.73</c:v>
                </c:pt>
                <c:pt idx="41">
                  <c:v>738.64599999999996</c:v>
                </c:pt>
                <c:pt idx="42">
                  <c:v>738.02099999999984</c:v>
                </c:pt>
                <c:pt idx="43">
                  <c:v>738.33499999999992</c:v>
                </c:pt>
                <c:pt idx="44">
                  <c:v>760.16800000000001</c:v>
                </c:pt>
                <c:pt idx="45">
                  <c:v>760.69999999999993</c:v>
                </c:pt>
                <c:pt idx="46">
                  <c:v>760.64700000000005</c:v>
                </c:pt>
                <c:pt idx="47">
                  <c:v>760.94799999999998</c:v>
                </c:pt>
                <c:pt idx="48">
                  <c:v>760.4</c:v>
                </c:pt>
                <c:pt idx="49">
                  <c:v>761.03899999999999</c:v>
                </c:pt>
                <c:pt idx="50">
                  <c:v>760.87400000000002</c:v>
                </c:pt>
                <c:pt idx="51">
                  <c:v>760.76099999999997</c:v>
                </c:pt>
                <c:pt idx="52">
                  <c:v>745.53200000000004</c:v>
                </c:pt>
                <c:pt idx="53">
                  <c:v>745.51400000000001</c:v>
                </c:pt>
                <c:pt idx="54">
                  <c:v>745.85699999999997</c:v>
                </c:pt>
                <c:pt idx="55">
                  <c:v>746.15899999999999</c:v>
                </c:pt>
                <c:pt idx="56">
                  <c:v>749.55800000000011</c:v>
                </c:pt>
                <c:pt idx="57">
                  <c:v>749.61200000000008</c:v>
                </c:pt>
                <c:pt idx="58">
                  <c:v>749.84299999999996</c:v>
                </c:pt>
                <c:pt idx="59">
                  <c:v>750.31299999999999</c:v>
                </c:pt>
                <c:pt idx="60">
                  <c:v>688.74599999999998</c:v>
                </c:pt>
                <c:pt idx="61">
                  <c:v>678.91399999999999</c:v>
                </c:pt>
                <c:pt idx="62">
                  <c:v>679.14400000000001</c:v>
                </c:pt>
                <c:pt idx="63">
                  <c:v>678.18500000000006</c:v>
                </c:pt>
                <c:pt idx="64">
                  <c:v>672.51100000000008</c:v>
                </c:pt>
                <c:pt idx="65">
                  <c:v>673.154</c:v>
                </c:pt>
                <c:pt idx="66">
                  <c:v>673.55200000000002</c:v>
                </c:pt>
                <c:pt idx="67">
                  <c:v>673.20900000000006</c:v>
                </c:pt>
                <c:pt idx="68">
                  <c:v>630.12400000000002</c:v>
                </c:pt>
                <c:pt idx="69">
                  <c:v>627.63800000000003</c:v>
                </c:pt>
                <c:pt idx="70">
                  <c:v>628.48299999999995</c:v>
                </c:pt>
                <c:pt idx="71">
                  <c:v>630.11599999999999</c:v>
                </c:pt>
                <c:pt idx="72">
                  <c:v>615.21100000000001</c:v>
                </c:pt>
                <c:pt idx="73">
                  <c:v>616.67299999999989</c:v>
                </c:pt>
                <c:pt idx="74">
                  <c:v>617.19800000000009</c:v>
                </c:pt>
                <c:pt idx="75">
                  <c:v>617.80199999999991</c:v>
                </c:pt>
                <c:pt idx="76">
                  <c:v>618.44099999999992</c:v>
                </c:pt>
                <c:pt idx="77">
                  <c:v>619.39599999999996</c:v>
                </c:pt>
                <c:pt idx="78">
                  <c:v>619.12800000000004</c:v>
                </c:pt>
                <c:pt idx="79">
                  <c:v>619.61900000000003</c:v>
                </c:pt>
                <c:pt idx="80">
                  <c:v>622.85900000000015</c:v>
                </c:pt>
                <c:pt idx="81">
                  <c:v>623.25599999999997</c:v>
                </c:pt>
                <c:pt idx="82">
                  <c:v>639.97699999999998</c:v>
                </c:pt>
                <c:pt idx="83">
                  <c:v>638.84199999999998</c:v>
                </c:pt>
                <c:pt idx="84">
                  <c:v>706.76999999999987</c:v>
                </c:pt>
                <c:pt idx="85">
                  <c:v>706.11199999999997</c:v>
                </c:pt>
                <c:pt idx="86">
                  <c:v>710.09299999999996</c:v>
                </c:pt>
                <c:pt idx="87">
                  <c:v>718.85699999999997</c:v>
                </c:pt>
                <c:pt idx="88">
                  <c:v>773.96</c:v>
                </c:pt>
                <c:pt idx="89">
                  <c:v>773.37700000000007</c:v>
                </c:pt>
                <c:pt idx="90">
                  <c:v>783.25299999999993</c:v>
                </c:pt>
                <c:pt idx="91">
                  <c:v>784.13300000000004</c:v>
                </c:pt>
                <c:pt idx="92">
                  <c:v>836.08399999999995</c:v>
                </c:pt>
                <c:pt idx="93">
                  <c:v>836.67999999999984</c:v>
                </c:pt>
                <c:pt idx="94">
                  <c:v>846.55799999999999</c:v>
                </c:pt>
                <c:pt idx="95">
                  <c:v>847.23900000000015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F4-4781-866A-C52713DC79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1127.346</c:v>
                </c:pt>
                <c:pt idx="1">
                  <c:v>1124.2660000000001</c:v>
                </c:pt>
                <c:pt idx="2">
                  <c:v>1119.665</c:v>
                </c:pt>
                <c:pt idx="3">
                  <c:v>1117.519</c:v>
                </c:pt>
                <c:pt idx="4">
                  <c:v>1100.9119999999998</c:v>
                </c:pt>
                <c:pt idx="5">
                  <c:v>1096.6769999999999</c:v>
                </c:pt>
                <c:pt idx="6">
                  <c:v>1097.354</c:v>
                </c:pt>
                <c:pt idx="7">
                  <c:v>1096.8599999999999</c:v>
                </c:pt>
                <c:pt idx="8">
                  <c:v>1089.021</c:v>
                </c:pt>
                <c:pt idx="9">
                  <c:v>1089.2949999999998</c:v>
                </c:pt>
                <c:pt idx="10">
                  <c:v>1089.2850000000003</c:v>
                </c:pt>
                <c:pt idx="11">
                  <c:v>1087.9270000000001</c:v>
                </c:pt>
                <c:pt idx="12">
                  <c:v>1094.627</c:v>
                </c:pt>
                <c:pt idx="13">
                  <c:v>1094.1599999999999</c:v>
                </c:pt>
                <c:pt idx="14">
                  <c:v>1097.8989999999999</c:v>
                </c:pt>
                <c:pt idx="15">
                  <c:v>1098.8670000000002</c:v>
                </c:pt>
                <c:pt idx="16">
                  <c:v>1128.4110000000003</c:v>
                </c:pt>
                <c:pt idx="17">
                  <c:v>1134.1729999999998</c:v>
                </c:pt>
                <c:pt idx="18">
                  <c:v>1141.68</c:v>
                </c:pt>
                <c:pt idx="19">
                  <c:v>1159.7390000000003</c:v>
                </c:pt>
                <c:pt idx="20">
                  <c:v>1259.3820000000001</c:v>
                </c:pt>
                <c:pt idx="21">
                  <c:v>1285.672</c:v>
                </c:pt>
                <c:pt idx="22">
                  <c:v>1308.5640000000003</c:v>
                </c:pt>
                <c:pt idx="23">
                  <c:v>1321.7570000000001</c:v>
                </c:pt>
                <c:pt idx="24">
                  <c:v>1453.7429999999999</c:v>
                </c:pt>
                <c:pt idx="25">
                  <c:v>1485.6989999999998</c:v>
                </c:pt>
                <c:pt idx="26">
                  <c:v>1503.925</c:v>
                </c:pt>
                <c:pt idx="27">
                  <c:v>1521.4739999999999</c:v>
                </c:pt>
                <c:pt idx="28">
                  <c:v>1581.52</c:v>
                </c:pt>
                <c:pt idx="29">
                  <c:v>1602.6020000000001</c:v>
                </c:pt>
                <c:pt idx="30">
                  <c:v>1612.2619999999999</c:v>
                </c:pt>
                <c:pt idx="31">
                  <c:v>1615.566</c:v>
                </c:pt>
                <c:pt idx="32">
                  <c:v>1632.7059999999999</c:v>
                </c:pt>
                <c:pt idx="33">
                  <c:v>1635.7529999999997</c:v>
                </c:pt>
                <c:pt idx="34">
                  <c:v>1639.404</c:v>
                </c:pt>
                <c:pt idx="35">
                  <c:v>1637.173</c:v>
                </c:pt>
                <c:pt idx="36">
                  <c:v>1623.4340000000002</c:v>
                </c:pt>
                <c:pt idx="37">
                  <c:v>1618.3510000000001</c:v>
                </c:pt>
                <c:pt idx="38">
                  <c:v>1614.7160000000001</c:v>
                </c:pt>
                <c:pt idx="39">
                  <c:v>1617.318</c:v>
                </c:pt>
                <c:pt idx="40">
                  <c:v>1600.25</c:v>
                </c:pt>
                <c:pt idx="41">
                  <c:v>1596.8309999999999</c:v>
                </c:pt>
                <c:pt idx="42">
                  <c:v>1596.6999999999996</c:v>
                </c:pt>
                <c:pt idx="43">
                  <c:v>1591.73</c:v>
                </c:pt>
                <c:pt idx="44">
                  <c:v>1580.9380000000001</c:v>
                </c:pt>
                <c:pt idx="45">
                  <c:v>1583.3389999999999</c:v>
                </c:pt>
                <c:pt idx="46">
                  <c:v>1586.028</c:v>
                </c:pt>
                <c:pt idx="47">
                  <c:v>1585.4870000000001</c:v>
                </c:pt>
                <c:pt idx="48">
                  <c:v>1587.1680000000001</c:v>
                </c:pt>
                <c:pt idx="49">
                  <c:v>1587.4269999999999</c:v>
                </c:pt>
                <c:pt idx="50">
                  <c:v>1585.8770000000002</c:v>
                </c:pt>
                <c:pt idx="51">
                  <c:v>1578.115</c:v>
                </c:pt>
                <c:pt idx="52">
                  <c:v>1568.6579999999999</c:v>
                </c:pt>
                <c:pt idx="53">
                  <c:v>1570.1190000000001</c:v>
                </c:pt>
                <c:pt idx="54">
                  <c:v>1572.5209999999997</c:v>
                </c:pt>
                <c:pt idx="55">
                  <c:v>1563.1940000000002</c:v>
                </c:pt>
                <c:pt idx="56">
                  <c:v>1531.164</c:v>
                </c:pt>
                <c:pt idx="57">
                  <c:v>1528.9420000000002</c:v>
                </c:pt>
                <c:pt idx="58">
                  <c:v>1524.18</c:v>
                </c:pt>
                <c:pt idx="59">
                  <c:v>1470.9500000000003</c:v>
                </c:pt>
                <c:pt idx="60">
                  <c:v>1482.8500000000001</c:v>
                </c:pt>
                <c:pt idx="61">
                  <c:v>1481.567</c:v>
                </c:pt>
                <c:pt idx="62">
                  <c:v>1462.5369999999998</c:v>
                </c:pt>
                <c:pt idx="63">
                  <c:v>1457.7800000000002</c:v>
                </c:pt>
                <c:pt idx="64">
                  <c:v>1486.2650000000001</c:v>
                </c:pt>
                <c:pt idx="65">
                  <c:v>1484.2090000000001</c:v>
                </c:pt>
                <c:pt idx="66">
                  <c:v>1444.277</c:v>
                </c:pt>
                <c:pt idx="67">
                  <c:v>1442.2999999999997</c:v>
                </c:pt>
                <c:pt idx="68">
                  <c:v>1460.2669999999998</c:v>
                </c:pt>
                <c:pt idx="69">
                  <c:v>1446.7949999999998</c:v>
                </c:pt>
                <c:pt idx="70">
                  <c:v>1450.58</c:v>
                </c:pt>
                <c:pt idx="71">
                  <c:v>1417.2019999999998</c:v>
                </c:pt>
                <c:pt idx="72">
                  <c:v>1426.0609999999999</c:v>
                </c:pt>
                <c:pt idx="73">
                  <c:v>1440.7250000000001</c:v>
                </c:pt>
                <c:pt idx="74">
                  <c:v>1419.355</c:v>
                </c:pt>
                <c:pt idx="75">
                  <c:v>1415.4319999999996</c:v>
                </c:pt>
                <c:pt idx="76">
                  <c:v>1396.8469999999998</c:v>
                </c:pt>
                <c:pt idx="77">
                  <c:v>1395.3489999999997</c:v>
                </c:pt>
                <c:pt idx="78">
                  <c:v>1390.7979999999998</c:v>
                </c:pt>
                <c:pt idx="79">
                  <c:v>1402.0489999999998</c:v>
                </c:pt>
                <c:pt idx="80">
                  <c:v>1329.1520000000003</c:v>
                </c:pt>
                <c:pt idx="81">
                  <c:v>1330.413</c:v>
                </c:pt>
                <c:pt idx="82">
                  <c:v>1323.8579999999999</c:v>
                </c:pt>
                <c:pt idx="83">
                  <c:v>1295.3419999999999</c:v>
                </c:pt>
                <c:pt idx="84">
                  <c:v>1242.69</c:v>
                </c:pt>
                <c:pt idx="85">
                  <c:v>1233.6380000000001</c:v>
                </c:pt>
                <c:pt idx="86">
                  <c:v>1225.8799999999999</c:v>
                </c:pt>
                <c:pt idx="87">
                  <c:v>1220.5719999999999</c:v>
                </c:pt>
                <c:pt idx="88">
                  <c:v>1184.1689999999999</c:v>
                </c:pt>
                <c:pt idx="89">
                  <c:v>1190.135</c:v>
                </c:pt>
                <c:pt idx="90">
                  <c:v>1190.4750000000001</c:v>
                </c:pt>
                <c:pt idx="91">
                  <c:v>1186.4390000000001</c:v>
                </c:pt>
                <c:pt idx="92">
                  <c:v>1158.0609999999999</c:v>
                </c:pt>
                <c:pt idx="93">
                  <c:v>1163.1990000000001</c:v>
                </c:pt>
                <c:pt idx="94">
                  <c:v>1163.998</c:v>
                </c:pt>
                <c:pt idx="95">
                  <c:v>1159.5359999999998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F4-4781-866A-C52713DC79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2172.8270000000002</c:v>
                </c:pt>
                <c:pt idx="1">
                  <c:v>2131.5430000000001</c:v>
                </c:pt>
                <c:pt idx="2">
                  <c:v>2103.239</c:v>
                </c:pt>
                <c:pt idx="3">
                  <c:v>2070.6660000000002</c:v>
                </c:pt>
                <c:pt idx="4">
                  <c:v>2041.4379999999999</c:v>
                </c:pt>
                <c:pt idx="5">
                  <c:v>2012.7220000000002</c:v>
                </c:pt>
                <c:pt idx="6">
                  <c:v>1985.9300000000003</c:v>
                </c:pt>
                <c:pt idx="7">
                  <c:v>1966.5800000000002</c:v>
                </c:pt>
                <c:pt idx="8">
                  <c:v>1980.0040000000001</c:v>
                </c:pt>
                <c:pt idx="9">
                  <c:v>1960.1520000000003</c:v>
                </c:pt>
                <c:pt idx="10">
                  <c:v>1955.5700000000002</c:v>
                </c:pt>
                <c:pt idx="11">
                  <c:v>1945.81</c:v>
                </c:pt>
                <c:pt idx="12">
                  <c:v>1940.289</c:v>
                </c:pt>
                <c:pt idx="13">
                  <c:v>1933.9999999999998</c:v>
                </c:pt>
                <c:pt idx="14">
                  <c:v>1941.3810000000001</c:v>
                </c:pt>
                <c:pt idx="15">
                  <c:v>1966.9870000000001</c:v>
                </c:pt>
                <c:pt idx="16">
                  <c:v>1971.99</c:v>
                </c:pt>
                <c:pt idx="17">
                  <c:v>2011.7930000000001</c:v>
                </c:pt>
                <c:pt idx="18">
                  <c:v>2053.1120000000001</c:v>
                </c:pt>
                <c:pt idx="19">
                  <c:v>2128.5239999999999</c:v>
                </c:pt>
                <c:pt idx="20">
                  <c:v>2196.0729999999999</c:v>
                </c:pt>
                <c:pt idx="21">
                  <c:v>2266.14</c:v>
                </c:pt>
                <c:pt idx="22">
                  <c:v>2355.8129999999996</c:v>
                </c:pt>
                <c:pt idx="23">
                  <c:v>2431.2469999999998</c:v>
                </c:pt>
                <c:pt idx="24">
                  <c:v>2563.3259999999996</c:v>
                </c:pt>
                <c:pt idx="25">
                  <c:v>2667.1259999999997</c:v>
                </c:pt>
                <c:pt idx="26">
                  <c:v>2721.4610000000002</c:v>
                </c:pt>
                <c:pt idx="27">
                  <c:v>2816.6729999999998</c:v>
                </c:pt>
                <c:pt idx="28">
                  <c:v>2894.8879999999995</c:v>
                </c:pt>
                <c:pt idx="29">
                  <c:v>3013.1640000000002</c:v>
                </c:pt>
                <c:pt idx="30">
                  <c:v>3086.5659999999998</c:v>
                </c:pt>
                <c:pt idx="31">
                  <c:v>3163.6729999999998</c:v>
                </c:pt>
                <c:pt idx="32">
                  <c:v>3202.0859999999998</c:v>
                </c:pt>
                <c:pt idx="33">
                  <c:v>3262.2700000000004</c:v>
                </c:pt>
                <c:pt idx="34">
                  <c:v>3307.5229999999997</c:v>
                </c:pt>
                <c:pt idx="35">
                  <c:v>3359.7249999999995</c:v>
                </c:pt>
                <c:pt idx="36">
                  <c:v>3379.55</c:v>
                </c:pt>
                <c:pt idx="37">
                  <c:v>3400.5829999999996</c:v>
                </c:pt>
                <c:pt idx="38">
                  <c:v>3420.4250000000002</c:v>
                </c:pt>
                <c:pt idx="39">
                  <c:v>3459.5169999999998</c:v>
                </c:pt>
                <c:pt idx="40">
                  <c:v>3472.1810000000005</c:v>
                </c:pt>
                <c:pt idx="41">
                  <c:v>3493.8689999999997</c:v>
                </c:pt>
                <c:pt idx="42">
                  <c:v>3515.2729999999997</c:v>
                </c:pt>
                <c:pt idx="43">
                  <c:v>3527.6869999999994</c:v>
                </c:pt>
                <c:pt idx="44">
                  <c:v>3526.7660000000001</c:v>
                </c:pt>
                <c:pt idx="45">
                  <c:v>3536.9719999999998</c:v>
                </c:pt>
                <c:pt idx="46">
                  <c:v>3539.1059999999993</c:v>
                </c:pt>
                <c:pt idx="47">
                  <c:v>3533.4649999999992</c:v>
                </c:pt>
                <c:pt idx="48">
                  <c:v>3527.6209999999992</c:v>
                </c:pt>
                <c:pt idx="49">
                  <c:v>3512.0029999999997</c:v>
                </c:pt>
                <c:pt idx="50">
                  <c:v>3488.6179999999999</c:v>
                </c:pt>
                <c:pt idx="51">
                  <c:v>3457.922</c:v>
                </c:pt>
                <c:pt idx="52">
                  <c:v>3420.9760000000001</c:v>
                </c:pt>
                <c:pt idx="53">
                  <c:v>3376.4009999999998</c:v>
                </c:pt>
                <c:pt idx="54">
                  <c:v>3339.9159999999997</c:v>
                </c:pt>
                <c:pt idx="55">
                  <c:v>3314.0329999999999</c:v>
                </c:pt>
                <c:pt idx="56">
                  <c:v>3302.6709999999998</c:v>
                </c:pt>
                <c:pt idx="57">
                  <c:v>3271.56</c:v>
                </c:pt>
                <c:pt idx="58">
                  <c:v>3252.078</c:v>
                </c:pt>
                <c:pt idx="59">
                  <c:v>3230.9690000000001</c:v>
                </c:pt>
                <c:pt idx="60">
                  <c:v>3235.5979999999995</c:v>
                </c:pt>
                <c:pt idx="61">
                  <c:v>3240.0749999999998</c:v>
                </c:pt>
                <c:pt idx="62">
                  <c:v>3220.9419999999996</c:v>
                </c:pt>
                <c:pt idx="63">
                  <c:v>3218.8530000000001</c:v>
                </c:pt>
                <c:pt idx="64">
                  <c:v>3402.2940000000003</c:v>
                </c:pt>
                <c:pt idx="65">
                  <c:v>3473.2929999999997</c:v>
                </c:pt>
                <c:pt idx="66">
                  <c:v>3492.6769999999997</c:v>
                </c:pt>
                <c:pt idx="67">
                  <c:v>3518.5609999999997</c:v>
                </c:pt>
                <c:pt idx="68">
                  <c:v>3727.395</c:v>
                </c:pt>
                <c:pt idx="69">
                  <c:v>3755.4740000000002</c:v>
                </c:pt>
                <c:pt idx="70">
                  <c:v>3792.1189999999997</c:v>
                </c:pt>
                <c:pt idx="71">
                  <c:v>3795.1270000000004</c:v>
                </c:pt>
                <c:pt idx="72">
                  <c:v>3883.8809999999994</c:v>
                </c:pt>
                <c:pt idx="73">
                  <c:v>3877.9739999999997</c:v>
                </c:pt>
                <c:pt idx="74">
                  <c:v>3846.482</c:v>
                </c:pt>
                <c:pt idx="75">
                  <c:v>3836.0729999999994</c:v>
                </c:pt>
                <c:pt idx="76">
                  <c:v>3836.7180000000003</c:v>
                </c:pt>
                <c:pt idx="77">
                  <c:v>3816.3009999999999</c:v>
                </c:pt>
                <c:pt idx="78">
                  <c:v>3761.7299999999996</c:v>
                </c:pt>
                <c:pt idx="79">
                  <c:v>3717.9359999999997</c:v>
                </c:pt>
                <c:pt idx="80">
                  <c:v>3622.6600000000003</c:v>
                </c:pt>
                <c:pt idx="81">
                  <c:v>3547.4630000000002</c:v>
                </c:pt>
                <c:pt idx="82">
                  <c:v>3478.0549999999998</c:v>
                </c:pt>
                <c:pt idx="83">
                  <c:v>3379.9849999999997</c:v>
                </c:pt>
                <c:pt idx="84">
                  <c:v>3263.6879999999996</c:v>
                </c:pt>
                <c:pt idx="85">
                  <c:v>3136.6210000000001</c:v>
                </c:pt>
                <c:pt idx="86">
                  <c:v>3051.2549999999997</c:v>
                </c:pt>
                <c:pt idx="87">
                  <c:v>2999.0189999999993</c:v>
                </c:pt>
                <c:pt idx="88">
                  <c:v>2814.1349999999998</c:v>
                </c:pt>
                <c:pt idx="89">
                  <c:v>2790.81</c:v>
                </c:pt>
                <c:pt idx="90">
                  <c:v>2743.5449999999996</c:v>
                </c:pt>
                <c:pt idx="91">
                  <c:v>2660.2679999999996</c:v>
                </c:pt>
                <c:pt idx="92">
                  <c:v>2483.4559999999992</c:v>
                </c:pt>
                <c:pt idx="93">
                  <c:v>2417.6229999999996</c:v>
                </c:pt>
                <c:pt idx="94">
                  <c:v>2386.8149999999996</c:v>
                </c:pt>
                <c:pt idx="95">
                  <c:v>2327.6539999999995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F4-4781-866A-C52713DC79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230</c:v>
                </c:pt>
                <c:pt idx="1">
                  <c:v>230</c:v>
                </c:pt>
                <c:pt idx="2">
                  <c:v>230</c:v>
                </c:pt>
                <c:pt idx="3">
                  <c:v>230</c:v>
                </c:pt>
                <c:pt idx="4">
                  <c:v>219.99999999999997</c:v>
                </c:pt>
                <c:pt idx="5">
                  <c:v>219.99999999999997</c:v>
                </c:pt>
                <c:pt idx="6">
                  <c:v>219.99999999999997</c:v>
                </c:pt>
                <c:pt idx="7">
                  <c:v>219.99999999999997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223</c:v>
                </c:pt>
                <c:pt idx="17">
                  <c:v>223</c:v>
                </c:pt>
                <c:pt idx="18">
                  <c:v>223</c:v>
                </c:pt>
                <c:pt idx="19">
                  <c:v>223</c:v>
                </c:pt>
                <c:pt idx="20">
                  <c:v>246</c:v>
                </c:pt>
                <c:pt idx="21">
                  <c:v>246</c:v>
                </c:pt>
                <c:pt idx="22">
                  <c:v>246</c:v>
                </c:pt>
                <c:pt idx="23">
                  <c:v>246</c:v>
                </c:pt>
                <c:pt idx="24">
                  <c:v>283</c:v>
                </c:pt>
                <c:pt idx="25">
                  <c:v>283</c:v>
                </c:pt>
                <c:pt idx="26">
                  <c:v>283</c:v>
                </c:pt>
                <c:pt idx="27">
                  <c:v>283</c:v>
                </c:pt>
                <c:pt idx="28">
                  <c:v>315</c:v>
                </c:pt>
                <c:pt idx="29">
                  <c:v>315</c:v>
                </c:pt>
                <c:pt idx="30">
                  <c:v>315</c:v>
                </c:pt>
                <c:pt idx="31">
                  <c:v>315</c:v>
                </c:pt>
                <c:pt idx="32">
                  <c:v>334.99999999999994</c:v>
                </c:pt>
                <c:pt idx="33">
                  <c:v>334.99999999999994</c:v>
                </c:pt>
                <c:pt idx="34">
                  <c:v>334.99999999999994</c:v>
                </c:pt>
                <c:pt idx="35">
                  <c:v>334.99999999999994</c:v>
                </c:pt>
                <c:pt idx="36">
                  <c:v>336.99999999999994</c:v>
                </c:pt>
                <c:pt idx="37">
                  <c:v>336.99999999999994</c:v>
                </c:pt>
                <c:pt idx="38">
                  <c:v>336.99999999999994</c:v>
                </c:pt>
                <c:pt idx="39">
                  <c:v>336.99999999999994</c:v>
                </c:pt>
                <c:pt idx="40">
                  <c:v>339.00000000000006</c:v>
                </c:pt>
                <c:pt idx="41">
                  <c:v>339.00000000000006</c:v>
                </c:pt>
                <c:pt idx="42">
                  <c:v>339.00000000000006</c:v>
                </c:pt>
                <c:pt idx="43">
                  <c:v>339.00000000000006</c:v>
                </c:pt>
                <c:pt idx="44">
                  <c:v>350</c:v>
                </c:pt>
                <c:pt idx="45">
                  <c:v>350</c:v>
                </c:pt>
                <c:pt idx="46">
                  <c:v>350</c:v>
                </c:pt>
                <c:pt idx="47">
                  <c:v>350</c:v>
                </c:pt>
                <c:pt idx="48">
                  <c:v>352</c:v>
                </c:pt>
                <c:pt idx="49">
                  <c:v>352</c:v>
                </c:pt>
                <c:pt idx="50">
                  <c:v>352</c:v>
                </c:pt>
                <c:pt idx="51">
                  <c:v>352</c:v>
                </c:pt>
                <c:pt idx="52">
                  <c:v>342</c:v>
                </c:pt>
                <c:pt idx="53">
                  <c:v>342</c:v>
                </c:pt>
                <c:pt idx="54">
                  <c:v>342</c:v>
                </c:pt>
                <c:pt idx="55">
                  <c:v>342</c:v>
                </c:pt>
                <c:pt idx="56">
                  <c:v>331</c:v>
                </c:pt>
                <c:pt idx="57">
                  <c:v>331</c:v>
                </c:pt>
                <c:pt idx="58">
                  <c:v>331</c:v>
                </c:pt>
                <c:pt idx="59">
                  <c:v>331</c:v>
                </c:pt>
                <c:pt idx="60">
                  <c:v>332.99999999999994</c:v>
                </c:pt>
                <c:pt idx="61">
                  <c:v>332.99999999999994</c:v>
                </c:pt>
                <c:pt idx="62">
                  <c:v>332.99999999999994</c:v>
                </c:pt>
                <c:pt idx="63">
                  <c:v>332.99999999999994</c:v>
                </c:pt>
                <c:pt idx="64">
                  <c:v>353</c:v>
                </c:pt>
                <c:pt idx="65">
                  <c:v>353</c:v>
                </c:pt>
                <c:pt idx="66">
                  <c:v>353</c:v>
                </c:pt>
                <c:pt idx="67">
                  <c:v>353</c:v>
                </c:pt>
                <c:pt idx="68">
                  <c:v>369</c:v>
                </c:pt>
                <c:pt idx="69">
                  <c:v>369</c:v>
                </c:pt>
                <c:pt idx="70">
                  <c:v>369</c:v>
                </c:pt>
                <c:pt idx="71">
                  <c:v>369</c:v>
                </c:pt>
                <c:pt idx="72">
                  <c:v>364</c:v>
                </c:pt>
                <c:pt idx="73">
                  <c:v>364</c:v>
                </c:pt>
                <c:pt idx="74">
                  <c:v>364</c:v>
                </c:pt>
                <c:pt idx="75">
                  <c:v>364</c:v>
                </c:pt>
                <c:pt idx="76">
                  <c:v>357.00000000000006</c:v>
                </c:pt>
                <c:pt idx="77">
                  <c:v>357.00000000000006</c:v>
                </c:pt>
                <c:pt idx="78">
                  <c:v>357.00000000000006</c:v>
                </c:pt>
                <c:pt idx="79">
                  <c:v>357.00000000000006</c:v>
                </c:pt>
                <c:pt idx="80">
                  <c:v>331</c:v>
                </c:pt>
                <c:pt idx="81">
                  <c:v>331</c:v>
                </c:pt>
                <c:pt idx="82">
                  <c:v>331</c:v>
                </c:pt>
                <c:pt idx="83">
                  <c:v>331</c:v>
                </c:pt>
                <c:pt idx="84">
                  <c:v>297.99999999999994</c:v>
                </c:pt>
                <c:pt idx="85">
                  <c:v>297.99999999999994</c:v>
                </c:pt>
                <c:pt idx="86">
                  <c:v>297.99999999999994</c:v>
                </c:pt>
                <c:pt idx="87">
                  <c:v>297.99999999999994</c:v>
                </c:pt>
                <c:pt idx="88">
                  <c:v>266</c:v>
                </c:pt>
                <c:pt idx="89">
                  <c:v>266</c:v>
                </c:pt>
                <c:pt idx="90">
                  <c:v>266</c:v>
                </c:pt>
                <c:pt idx="91">
                  <c:v>266</c:v>
                </c:pt>
                <c:pt idx="92">
                  <c:v>236</c:v>
                </c:pt>
                <c:pt idx="93">
                  <c:v>236</c:v>
                </c:pt>
                <c:pt idx="94">
                  <c:v>236</c:v>
                </c:pt>
                <c:pt idx="95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F4-4781-866A-C52713DC79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AF4-4781-866A-C52713DC79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108.233</c:v>
                </c:pt>
                <c:pt idx="1">
                  <c:v>174.43600000000001</c:v>
                </c:pt>
                <c:pt idx="2">
                  <c:v>224.28200000000001</c:v>
                </c:pt>
                <c:pt idx="3">
                  <c:v>156.66900000000001</c:v>
                </c:pt>
                <c:pt idx="4">
                  <c:v>131.74799999999999</c:v>
                </c:pt>
                <c:pt idx="5">
                  <c:v>50.33</c:v>
                </c:pt>
                <c:pt idx="6">
                  <c:v>68.308999999999997</c:v>
                </c:pt>
                <c:pt idx="7">
                  <c:v>85.018000000000001</c:v>
                </c:pt>
                <c:pt idx="8">
                  <c:v>4.1769999999999996</c:v>
                </c:pt>
                <c:pt idx="9">
                  <c:v>26.538</c:v>
                </c:pt>
                <c:pt idx="10">
                  <c:v>17.919</c:v>
                </c:pt>
                <c:pt idx="11">
                  <c:v>21.934000000000001</c:v>
                </c:pt>
                <c:pt idx="40">
                  <c:v>132.887</c:v>
                </c:pt>
                <c:pt idx="41">
                  <c:v>290.05099999999999</c:v>
                </c:pt>
                <c:pt idx="42">
                  <c:v>324.91300000000001</c:v>
                </c:pt>
                <c:pt idx="43">
                  <c:v>304.27600000000001</c:v>
                </c:pt>
                <c:pt idx="44">
                  <c:v>345</c:v>
                </c:pt>
                <c:pt idx="45">
                  <c:v>345</c:v>
                </c:pt>
                <c:pt idx="46">
                  <c:v>345</c:v>
                </c:pt>
                <c:pt idx="47">
                  <c:v>309.61799999999999</c:v>
                </c:pt>
                <c:pt idx="48">
                  <c:v>345</c:v>
                </c:pt>
                <c:pt idx="49">
                  <c:v>345</c:v>
                </c:pt>
                <c:pt idx="50">
                  <c:v>345</c:v>
                </c:pt>
                <c:pt idx="51">
                  <c:v>345</c:v>
                </c:pt>
                <c:pt idx="52">
                  <c:v>345</c:v>
                </c:pt>
                <c:pt idx="53">
                  <c:v>345</c:v>
                </c:pt>
                <c:pt idx="54">
                  <c:v>345</c:v>
                </c:pt>
                <c:pt idx="55">
                  <c:v>335.53800000000001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F4-4781-866A-C52713DC79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AF4-4781-866A-C52713DC79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AF4-4781-866A-C52713DC79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AF4-4781-866A-C52713DC798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1995</c:v>
                </c:pt>
                <c:pt idx="1">
                  <c:v>1995</c:v>
                </c:pt>
                <c:pt idx="2">
                  <c:v>1995</c:v>
                </c:pt>
                <c:pt idx="3">
                  <c:v>1995</c:v>
                </c:pt>
                <c:pt idx="4">
                  <c:v>2033</c:v>
                </c:pt>
                <c:pt idx="5">
                  <c:v>2033</c:v>
                </c:pt>
                <c:pt idx="6">
                  <c:v>2033</c:v>
                </c:pt>
                <c:pt idx="7">
                  <c:v>2033</c:v>
                </c:pt>
                <c:pt idx="8">
                  <c:v>2117</c:v>
                </c:pt>
                <c:pt idx="9">
                  <c:v>2117</c:v>
                </c:pt>
                <c:pt idx="10">
                  <c:v>2117</c:v>
                </c:pt>
                <c:pt idx="11">
                  <c:v>2117</c:v>
                </c:pt>
                <c:pt idx="12">
                  <c:v>2118</c:v>
                </c:pt>
                <c:pt idx="13">
                  <c:v>2118</c:v>
                </c:pt>
                <c:pt idx="14">
                  <c:v>2076.9</c:v>
                </c:pt>
                <c:pt idx="15">
                  <c:v>2058.8000000000002</c:v>
                </c:pt>
                <c:pt idx="16">
                  <c:v>2090</c:v>
                </c:pt>
                <c:pt idx="17">
                  <c:v>2090</c:v>
                </c:pt>
                <c:pt idx="18">
                  <c:v>2072.1</c:v>
                </c:pt>
                <c:pt idx="19">
                  <c:v>1981.6</c:v>
                </c:pt>
                <c:pt idx="20">
                  <c:v>1486.5</c:v>
                </c:pt>
                <c:pt idx="21">
                  <c:v>1526.9</c:v>
                </c:pt>
                <c:pt idx="22">
                  <c:v>1715</c:v>
                </c:pt>
                <c:pt idx="23">
                  <c:v>1715</c:v>
                </c:pt>
                <c:pt idx="24">
                  <c:v>1463</c:v>
                </c:pt>
                <c:pt idx="25">
                  <c:v>1577.8</c:v>
                </c:pt>
                <c:pt idx="26">
                  <c:v>1620.6</c:v>
                </c:pt>
                <c:pt idx="27">
                  <c:v>1658.1</c:v>
                </c:pt>
                <c:pt idx="28">
                  <c:v>1674</c:v>
                </c:pt>
                <c:pt idx="29">
                  <c:v>1651.8</c:v>
                </c:pt>
                <c:pt idx="30">
                  <c:v>1674</c:v>
                </c:pt>
                <c:pt idx="31">
                  <c:v>1617.7</c:v>
                </c:pt>
                <c:pt idx="32">
                  <c:v>1502</c:v>
                </c:pt>
                <c:pt idx="33">
                  <c:v>1619.3</c:v>
                </c:pt>
                <c:pt idx="34">
                  <c:v>1505.6</c:v>
                </c:pt>
                <c:pt idx="35">
                  <c:v>1350.9</c:v>
                </c:pt>
                <c:pt idx="36">
                  <c:v>1741.1</c:v>
                </c:pt>
                <c:pt idx="37">
                  <c:v>1740.9</c:v>
                </c:pt>
                <c:pt idx="38">
                  <c:v>1642.8</c:v>
                </c:pt>
                <c:pt idx="39">
                  <c:v>1423.8</c:v>
                </c:pt>
                <c:pt idx="40">
                  <c:v>1760.9</c:v>
                </c:pt>
                <c:pt idx="41">
                  <c:v>1617.9</c:v>
                </c:pt>
                <c:pt idx="42">
                  <c:v>1584.4</c:v>
                </c:pt>
                <c:pt idx="43">
                  <c:v>1585.3</c:v>
                </c:pt>
                <c:pt idx="44">
                  <c:v>1207.6999999999998</c:v>
                </c:pt>
                <c:pt idx="45">
                  <c:v>1272.1999999999998</c:v>
                </c:pt>
                <c:pt idx="46">
                  <c:v>1313.1999999999998</c:v>
                </c:pt>
                <c:pt idx="47">
                  <c:v>1329.6</c:v>
                </c:pt>
                <c:pt idx="48">
                  <c:v>1360</c:v>
                </c:pt>
                <c:pt idx="49">
                  <c:v>1305.2</c:v>
                </c:pt>
                <c:pt idx="50">
                  <c:v>1360</c:v>
                </c:pt>
                <c:pt idx="51">
                  <c:v>1330.4</c:v>
                </c:pt>
                <c:pt idx="52">
                  <c:v>1247.8</c:v>
                </c:pt>
                <c:pt idx="53">
                  <c:v>1354</c:v>
                </c:pt>
                <c:pt idx="54">
                  <c:v>1354</c:v>
                </c:pt>
                <c:pt idx="55">
                  <c:v>1354</c:v>
                </c:pt>
                <c:pt idx="56">
                  <c:v>1331.6</c:v>
                </c:pt>
                <c:pt idx="57">
                  <c:v>1373</c:v>
                </c:pt>
                <c:pt idx="58">
                  <c:v>1373</c:v>
                </c:pt>
                <c:pt idx="59">
                  <c:v>1373</c:v>
                </c:pt>
                <c:pt idx="60">
                  <c:v>1259.4000000000001</c:v>
                </c:pt>
                <c:pt idx="61">
                  <c:v>1234.8</c:v>
                </c:pt>
                <c:pt idx="62">
                  <c:v>1196.9000000000001</c:v>
                </c:pt>
                <c:pt idx="63">
                  <c:v>1362</c:v>
                </c:pt>
                <c:pt idx="64">
                  <c:v>937.8</c:v>
                </c:pt>
                <c:pt idx="65">
                  <c:v>869.9</c:v>
                </c:pt>
                <c:pt idx="66">
                  <c:v>889.7</c:v>
                </c:pt>
                <c:pt idx="67">
                  <c:v>1022.1</c:v>
                </c:pt>
                <c:pt idx="68">
                  <c:v>767</c:v>
                </c:pt>
                <c:pt idx="69">
                  <c:v>734.7</c:v>
                </c:pt>
                <c:pt idx="70">
                  <c:v>677.5</c:v>
                </c:pt>
                <c:pt idx="71">
                  <c:v>684.1</c:v>
                </c:pt>
                <c:pt idx="72">
                  <c:v>728.5</c:v>
                </c:pt>
                <c:pt idx="73">
                  <c:v>686.9</c:v>
                </c:pt>
                <c:pt idx="74">
                  <c:v>728.7</c:v>
                </c:pt>
                <c:pt idx="75">
                  <c:v>712.8</c:v>
                </c:pt>
                <c:pt idx="76">
                  <c:v>607</c:v>
                </c:pt>
                <c:pt idx="77">
                  <c:v>514.70000000000005</c:v>
                </c:pt>
                <c:pt idx="78">
                  <c:v>549.4</c:v>
                </c:pt>
                <c:pt idx="79">
                  <c:v>518.70000000000005</c:v>
                </c:pt>
                <c:pt idx="80">
                  <c:v>595.29999999999995</c:v>
                </c:pt>
                <c:pt idx="81">
                  <c:v>613.79999999999995</c:v>
                </c:pt>
                <c:pt idx="82">
                  <c:v>618</c:v>
                </c:pt>
                <c:pt idx="83">
                  <c:v>669</c:v>
                </c:pt>
                <c:pt idx="84">
                  <c:v>715.3</c:v>
                </c:pt>
                <c:pt idx="85">
                  <c:v>867.5</c:v>
                </c:pt>
                <c:pt idx="86">
                  <c:v>768.6</c:v>
                </c:pt>
                <c:pt idx="87">
                  <c:v>633</c:v>
                </c:pt>
                <c:pt idx="88">
                  <c:v>757.5</c:v>
                </c:pt>
                <c:pt idx="89">
                  <c:v>650.5</c:v>
                </c:pt>
                <c:pt idx="90">
                  <c:v>562.4</c:v>
                </c:pt>
                <c:pt idx="91">
                  <c:v>347</c:v>
                </c:pt>
                <c:pt idx="92">
                  <c:v>565.9</c:v>
                </c:pt>
                <c:pt idx="93">
                  <c:v>565.9</c:v>
                </c:pt>
                <c:pt idx="94">
                  <c:v>565.9</c:v>
                </c:pt>
                <c:pt idx="95">
                  <c:v>565.9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F4-4781-866A-C52713DC798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40.491999999999997</c:v>
                </c:pt>
                <c:pt idx="25">
                  <c:v>39.695999999999998</c:v>
                </c:pt>
                <c:pt idx="26">
                  <c:v>38.548000000000002</c:v>
                </c:pt>
                <c:pt idx="27">
                  <c:v>37.247999999999998</c:v>
                </c:pt>
                <c:pt idx="28">
                  <c:v>35.927999999999997</c:v>
                </c:pt>
                <c:pt idx="29">
                  <c:v>34.6</c:v>
                </c:pt>
                <c:pt idx="30">
                  <c:v>33.344000000000001</c:v>
                </c:pt>
                <c:pt idx="31">
                  <c:v>32.292000000000002</c:v>
                </c:pt>
                <c:pt idx="32">
                  <c:v>31.443999999999999</c:v>
                </c:pt>
                <c:pt idx="33">
                  <c:v>30.692</c:v>
                </c:pt>
                <c:pt idx="34">
                  <c:v>30.152000000000001</c:v>
                </c:pt>
                <c:pt idx="35">
                  <c:v>30.012</c:v>
                </c:pt>
                <c:pt idx="36">
                  <c:v>30.167999999999999</c:v>
                </c:pt>
                <c:pt idx="37">
                  <c:v>30.32</c:v>
                </c:pt>
                <c:pt idx="38">
                  <c:v>30.16</c:v>
                </c:pt>
                <c:pt idx="39">
                  <c:v>29.728000000000002</c:v>
                </c:pt>
                <c:pt idx="40">
                  <c:v>29.212</c:v>
                </c:pt>
                <c:pt idx="41">
                  <c:v>28.82</c:v>
                </c:pt>
                <c:pt idx="42">
                  <c:v>28.456</c:v>
                </c:pt>
                <c:pt idx="43">
                  <c:v>27.963999999999999</c:v>
                </c:pt>
                <c:pt idx="44">
                  <c:v>27.396000000000001</c:v>
                </c:pt>
                <c:pt idx="45">
                  <c:v>27.076000000000001</c:v>
                </c:pt>
                <c:pt idx="46">
                  <c:v>27.044</c:v>
                </c:pt>
                <c:pt idx="47">
                  <c:v>27.164000000000001</c:v>
                </c:pt>
                <c:pt idx="48">
                  <c:v>27.344000000000001</c:v>
                </c:pt>
                <c:pt idx="49">
                  <c:v>27.652000000000001</c:v>
                </c:pt>
                <c:pt idx="50">
                  <c:v>28.14</c:v>
                </c:pt>
                <c:pt idx="51">
                  <c:v>28.803999999999998</c:v>
                </c:pt>
                <c:pt idx="52">
                  <c:v>29.576000000000001</c:v>
                </c:pt>
                <c:pt idx="53">
                  <c:v>30.396000000000001</c:v>
                </c:pt>
                <c:pt idx="54">
                  <c:v>31.18</c:v>
                </c:pt>
                <c:pt idx="55">
                  <c:v>31.923999999999999</c:v>
                </c:pt>
                <c:pt idx="56">
                  <c:v>32.683999999999997</c:v>
                </c:pt>
                <c:pt idx="57">
                  <c:v>33.572000000000003</c:v>
                </c:pt>
                <c:pt idx="58">
                  <c:v>34.676000000000002</c:v>
                </c:pt>
                <c:pt idx="59">
                  <c:v>35.972000000000001</c:v>
                </c:pt>
                <c:pt idx="60">
                  <c:v>37.323999999999998</c:v>
                </c:pt>
                <c:pt idx="61">
                  <c:v>38.503999999999998</c:v>
                </c:pt>
                <c:pt idx="62">
                  <c:v>39.444000000000003</c:v>
                </c:pt>
                <c:pt idx="63">
                  <c:v>40.18</c:v>
                </c:pt>
                <c:pt idx="64">
                  <c:v>40.688000000000002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F4-4781-866A-C52713DC798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AF4-4781-866A-C52713DC798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AF4-4781-866A-C52713DC7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</c:v>
                </c:pt>
                <c:pt idx="1">
                  <c:v>93</c:v>
                </c:pt>
                <c:pt idx="2">
                  <c:v>93</c:v>
                </c:pt>
                <c:pt idx="3">
                  <c:v>93</c:v>
                </c:pt>
                <c:pt idx="4">
                  <c:v>93</c:v>
                </c:pt>
                <c:pt idx="5">
                  <c:v>93</c:v>
                </c:pt>
                <c:pt idx="6">
                  <c:v>93</c:v>
                </c:pt>
                <c:pt idx="7">
                  <c:v>93</c:v>
                </c:pt>
                <c:pt idx="8">
                  <c:v>93</c:v>
                </c:pt>
                <c:pt idx="9">
                  <c:v>93</c:v>
                </c:pt>
                <c:pt idx="10">
                  <c:v>93</c:v>
                </c:pt>
                <c:pt idx="11">
                  <c:v>93</c:v>
                </c:pt>
                <c:pt idx="12">
                  <c:v>95.82</c:v>
                </c:pt>
                <c:pt idx="13">
                  <c:v>96.3</c:v>
                </c:pt>
                <c:pt idx="14">
                  <c:v>94.84</c:v>
                </c:pt>
                <c:pt idx="15">
                  <c:v>95.99</c:v>
                </c:pt>
                <c:pt idx="16">
                  <c:v>93.96</c:v>
                </c:pt>
                <c:pt idx="17">
                  <c:v>96.77</c:v>
                </c:pt>
                <c:pt idx="18">
                  <c:v>97.68</c:v>
                </c:pt>
                <c:pt idx="19">
                  <c:v>99.53</c:v>
                </c:pt>
                <c:pt idx="20">
                  <c:v>91.29</c:v>
                </c:pt>
                <c:pt idx="21">
                  <c:v>94.64</c:v>
                </c:pt>
                <c:pt idx="22">
                  <c:v>102.49</c:v>
                </c:pt>
                <c:pt idx="23">
                  <c:v>131.97999999999999</c:v>
                </c:pt>
                <c:pt idx="24">
                  <c:v>112.68</c:v>
                </c:pt>
                <c:pt idx="25">
                  <c:v>140.32</c:v>
                </c:pt>
                <c:pt idx="26">
                  <c:v>162.32</c:v>
                </c:pt>
                <c:pt idx="27">
                  <c:v>168.61</c:v>
                </c:pt>
                <c:pt idx="28">
                  <c:v>181.5</c:v>
                </c:pt>
                <c:pt idx="29">
                  <c:v>147.52000000000001</c:v>
                </c:pt>
                <c:pt idx="30">
                  <c:v>128.9</c:v>
                </c:pt>
                <c:pt idx="31">
                  <c:v>121.22</c:v>
                </c:pt>
                <c:pt idx="32">
                  <c:v>145.87</c:v>
                </c:pt>
                <c:pt idx="33">
                  <c:v>134.49</c:v>
                </c:pt>
                <c:pt idx="34">
                  <c:v>108.85</c:v>
                </c:pt>
                <c:pt idx="35">
                  <c:v>92.25</c:v>
                </c:pt>
                <c:pt idx="36">
                  <c:v>122.37</c:v>
                </c:pt>
                <c:pt idx="37">
                  <c:v>102.48</c:v>
                </c:pt>
                <c:pt idx="38">
                  <c:v>96.86</c:v>
                </c:pt>
                <c:pt idx="39">
                  <c:v>89.61</c:v>
                </c:pt>
                <c:pt idx="40">
                  <c:v>98</c:v>
                </c:pt>
                <c:pt idx="41">
                  <c:v>98</c:v>
                </c:pt>
                <c:pt idx="42">
                  <c:v>98</c:v>
                </c:pt>
                <c:pt idx="43">
                  <c:v>98</c:v>
                </c:pt>
                <c:pt idx="44">
                  <c:v>89.92</c:v>
                </c:pt>
                <c:pt idx="45">
                  <c:v>94.01</c:v>
                </c:pt>
                <c:pt idx="46">
                  <c:v>97.07</c:v>
                </c:pt>
                <c:pt idx="47">
                  <c:v>98</c:v>
                </c:pt>
                <c:pt idx="48">
                  <c:v>93.62</c:v>
                </c:pt>
                <c:pt idx="49">
                  <c:v>92.49</c:v>
                </c:pt>
                <c:pt idx="50">
                  <c:v>96.77</c:v>
                </c:pt>
                <c:pt idx="51">
                  <c:v>94.75</c:v>
                </c:pt>
                <c:pt idx="52">
                  <c:v>89</c:v>
                </c:pt>
                <c:pt idx="53">
                  <c:v>94.04</c:v>
                </c:pt>
                <c:pt idx="54">
                  <c:v>95.48</c:v>
                </c:pt>
                <c:pt idx="55">
                  <c:v>98</c:v>
                </c:pt>
                <c:pt idx="56">
                  <c:v>91.54</c:v>
                </c:pt>
                <c:pt idx="57">
                  <c:v>96.27</c:v>
                </c:pt>
                <c:pt idx="58">
                  <c:v>98.51</c:v>
                </c:pt>
                <c:pt idx="59">
                  <c:v>134.53</c:v>
                </c:pt>
                <c:pt idx="60">
                  <c:v>104.36</c:v>
                </c:pt>
                <c:pt idx="61">
                  <c:v>142.26</c:v>
                </c:pt>
                <c:pt idx="62">
                  <c:v>175.79</c:v>
                </c:pt>
                <c:pt idx="63">
                  <c:v>227.4</c:v>
                </c:pt>
                <c:pt idx="64">
                  <c:v>182.46</c:v>
                </c:pt>
                <c:pt idx="65">
                  <c:v>225.79</c:v>
                </c:pt>
                <c:pt idx="66">
                  <c:v>259.02999999999997</c:v>
                </c:pt>
                <c:pt idx="67">
                  <c:v>306.92</c:v>
                </c:pt>
                <c:pt idx="68">
                  <c:v>207.8</c:v>
                </c:pt>
                <c:pt idx="69">
                  <c:v>239.26</c:v>
                </c:pt>
                <c:pt idx="70">
                  <c:v>247.81</c:v>
                </c:pt>
                <c:pt idx="71">
                  <c:v>272.37</c:v>
                </c:pt>
                <c:pt idx="72">
                  <c:v>196.9</c:v>
                </c:pt>
                <c:pt idx="73">
                  <c:v>182.78</c:v>
                </c:pt>
                <c:pt idx="74">
                  <c:v>218.48</c:v>
                </c:pt>
                <c:pt idx="75">
                  <c:v>232.83</c:v>
                </c:pt>
                <c:pt idx="76">
                  <c:v>201.26</c:v>
                </c:pt>
                <c:pt idx="77">
                  <c:v>218.85</c:v>
                </c:pt>
                <c:pt idx="78">
                  <c:v>211.7</c:v>
                </c:pt>
                <c:pt idx="79">
                  <c:v>170.76</c:v>
                </c:pt>
                <c:pt idx="80">
                  <c:v>181.32</c:v>
                </c:pt>
                <c:pt idx="81">
                  <c:v>155.97</c:v>
                </c:pt>
                <c:pt idx="82">
                  <c:v>137.29</c:v>
                </c:pt>
                <c:pt idx="83">
                  <c:v>132.02000000000001</c:v>
                </c:pt>
                <c:pt idx="84">
                  <c:v>128.69999999999999</c:v>
                </c:pt>
                <c:pt idx="85">
                  <c:v>137.49</c:v>
                </c:pt>
                <c:pt idx="86">
                  <c:v>140.22</c:v>
                </c:pt>
                <c:pt idx="87">
                  <c:v>103.95</c:v>
                </c:pt>
                <c:pt idx="88">
                  <c:v>148.59</c:v>
                </c:pt>
                <c:pt idx="89">
                  <c:v>124.5</c:v>
                </c:pt>
                <c:pt idx="90">
                  <c:v>102.01</c:v>
                </c:pt>
                <c:pt idx="91">
                  <c:v>95.71</c:v>
                </c:pt>
                <c:pt idx="92">
                  <c:v>130.38</c:v>
                </c:pt>
                <c:pt idx="93">
                  <c:v>104.6</c:v>
                </c:pt>
                <c:pt idx="94">
                  <c:v>98.12</c:v>
                </c:pt>
                <c:pt idx="95">
                  <c:v>92.74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F4-4781-866A-C52713DC7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6624.3090000000002</v>
      </c>
      <c r="C5" s="25">
        <v>6644.2479999999996</v>
      </c>
      <c r="D5" s="25">
        <v>6659.9030000000002</v>
      </c>
      <c r="E5" s="25">
        <v>6555.9750000000004</v>
      </c>
      <c r="F5" s="25">
        <v>6511.0540000000001</v>
      </c>
      <c r="G5" s="25">
        <v>6396.1880000000001</v>
      </c>
      <c r="H5" s="25">
        <v>6386.96</v>
      </c>
      <c r="I5" s="25">
        <v>6383.1670000000004</v>
      </c>
      <c r="J5" s="25">
        <v>6355.1989999999996</v>
      </c>
      <c r="K5" s="25">
        <v>6358.0110000000004</v>
      </c>
      <c r="L5" s="25">
        <v>6345.299</v>
      </c>
      <c r="M5" s="25">
        <v>6337.7259999999997</v>
      </c>
      <c r="N5" s="25">
        <v>6314.9809999999998</v>
      </c>
      <c r="O5" s="25">
        <v>6308.393</v>
      </c>
      <c r="P5" s="25">
        <v>6278.4610000000002</v>
      </c>
      <c r="Q5" s="25">
        <v>6286.8630000000003</v>
      </c>
      <c r="R5" s="25">
        <v>6359.21</v>
      </c>
      <c r="S5" s="25">
        <v>6405.5110000000004</v>
      </c>
      <c r="T5" s="25">
        <v>6436.36</v>
      </c>
      <c r="U5" s="25">
        <v>6442.6660000000002</v>
      </c>
      <c r="V5" s="25">
        <v>6124.3729999999996</v>
      </c>
      <c r="W5" s="25">
        <v>6263.5050000000001</v>
      </c>
      <c r="X5" s="25">
        <v>6559.0879999999997</v>
      </c>
      <c r="Y5" s="25">
        <v>6650.2560000000003</v>
      </c>
      <c r="Z5" s="25">
        <v>6636.8649999999998</v>
      </c>
      <c r="AA5" s="25">
        <v>6887.4520000000002</v>
      </c>
      <c r="AB5" s="25">
        <v>7002.5789999999997</v>
      </c>
      <c r="AC5" s="25">
        <v>7150.4949999999999</v>
      </c>
      <c r="AD5" s="25">
        <v>7333.848</v>
      </c>
      <c r="AE5" s="25">
        <v>7447.9560000000001</v>
      </c>
      <c r="AF5" s="25">
        <v>7550.2209999999995</v>
      </c>
      <c r="AG5" s="25">
        <v>7571.973</v>
      </c>
      <c r="AH5" s="25">
        <v>7521.7960000000003</v>
      </c>
      <c r="AI5" s="25">
        <v>7700.3410000000003</v>
      </c>
      <c r="AJ5" s="25">
        <v>7632.357</v>
      </c>
      <c r="AK5" s="25">
        <v>7526.4319999999998</v>
      </c>
      <c r="AL5" s="25">
        <v>7937.183</v>
      </c>
      <c r="AM5" s="25">
        <v>7951.0690000000004</v>
      </c>
      <c r="AN5" s="25">
        <v>7867.1629999999996</v>
      </c>
      <c r="AO5" s="25">
        <v>7688.8829999999998</v>
      </c>
      <c r="AP5" s="25">
        <v>8173.2</v>
      </c>
      <c r="AQ5" s="25">
        <v>8204.0709999999999</v>
      </c>
      <c r="AR5" s="25">
        <v>8224.723</v>
      </c>
      <c r="AS5" s="25">
        <v>8212.3149999999987</v>
      </c>
      <c r="AT5" s="25">
        <v>7895.9470000000001</v>
      </c>
      <c r="AU5" s="25">
        <v>7973.3289999999997</v>
      </c>
      <c r="AV5" s="25">
        <v>8019.9849999999997</v>
      </c>
      <c r="AW5" s="25">
        <v>7995.2539999999999</v>
      </c>
      <c r="AX5" s="25">
        <v>8058.5370000000003</v>
      </c>
      <c r="AY5" s="25">
        <v>7989.3630000000003</v>
      </c>
      <c r="AZ5" s="25">
        <v>8019.5129999999999</v>
      </c>
      <c r="BA5" s="25">
        <v>7951.9840000000004</v>
      </c>
      <c r="BB5" s="25">
        <v>7798.549</v>
      </c>
      <c r="BC5" s="25">
        <v>7863.4639999999999</v>
      </c>
      <c r="BD5" s="25">
        <v>7831.5079999999998</v>
      </c>
      <c r="BE5" s="25">
        <v>7788.8819999999996</v>
      </c>
      <c r="BF5" s="25">
        <v>7382.683</v>
      </c>
      <c r="BG5" s="25">
        <v>7394.6909999999998</v>
      </c>
      <c r="BH5" s="25">
        <v>7373.7820000000002</v>
      </c>
      <c r="BI5" s="25">
        <v>7304.2079999999996</v>
      </c>
      <c r="BJ5" s="25">
        <v>7152.9160000000002</v>
      </c>
      <c r="BK5" s="25">
        <v>7125.86</v>
      </c>
      <c r="BL5" s="25">
        <v>7054.9279999999999</v>
      </c>
      <c r="BM5" s="25">
        <v>7217.9979999999996</v>
      </c>
      <c r="BN5" s="25">
        <v>7024.5119999999997</v>
      </c>
      <c r="BO5" s="25">
        <v>7030.5940000000001</v>
      </c>
      <c r="BP5" s="25">
        <v>7034.2449999999999</v>
      </c>
      <c r="BQ5" s="25">
        <v>7193.1329999999998</v>
      </c>
      <c r="BR5" s="25">
        <v>7139.8029999999999</v>
      </c>
      <c r="BS5" s="25">
        <v>7120.6289999999999</v>
      </c>
      <c r="BT5" s="25">
        <v>7105.7179999999998</v>
      </c>
      <c r="BU5" s="25">
        <v>7083.5020000000004</v>
      </c>
      <c r="BV5" s="25">
        <v>7205.692</v>
      </c>
      <c r="BW5" s="25">
        <v>7173.2640000000001</v>
      </c>
      <c r="BX5" s="25">
        <v>7162.7730000000001</v>
      </c>
      <c r="BY5" s="25">
        <v>7133.0860000000002</v>
      </c>
      <c r="BZ5" s="25">
        <v>7003.0190000000002</v>
      </c>
      <c r="CA5" s="25">
        <v>6889.7179999999998</v>
      </c>
      <c r="CB5" s="25">
        <v>6863.09</v>
      </c>
      <c r="CC5" s="25">
        <v>6799.3289999999997</v>
      </c>
      <c r="CD5" s="25">
        <v>6681.95</v>
      </c>
      <c r="CE5" s="25">
        <v>6623.9449999999997</v>
      </c>
      <c r="CF5" s="25">
        <v>6565.8559999999998</v>
      </c>
      <c r="CG5" s="25">
        <v>6487.12</v>
      </c>
      <c r="CH5" s="25">
        <v>6396.4459999999999</v>
      </c>
      <c r="CI5" s="25">
        <v>6408.826</v>
      </c>
      <c r="CJ5" s="25">
        <v>6217.8429999999998</v>
      </c>
      <c r="CK5" s="25">
        <v>6031.4260000000004</v>
      </c>
      <c r="CL5" s="25">
        <v>5954.8010000000004</v>
      </c>
      <c r="CM5" s="25">
        <v>5827.7830000000004</v>
      </c>
      <c r="CN5" s="25">
        <v>5700.6329999999998</v>
      </c>
      <c r="CO5" s="25">
        <v>5395.84</v>
      </c>
      <c r="CP5" s="25">
        <v>5429.518</v>
      </c>
      <c r="CQ5" s="25">
        <v>5366.41</v>
      </c>
      <c r="CR5" s="25">
        <v>5344.2790000000005</v>
      </c>
      <c r="CS5" s="25">
        <v>5279.3059999999996</v>
      </c>
      <c r="CT5" s="26"/>
      <c r="CU5" s="26"/>
      <c r="CV5" s="26"/>
      <c r="CW5" s="27"/>
      <c r="CX5" s="28">
        <f t="array" ref="CX5">SUMPRODUCT(B5:CW5*0.25)</f>
        <v>167019.02449999994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</v>
      </c>
      <c r="C8" s="37">
        <v>93</v>
      </c>
      <c r="D8" s="37">
        <v>93</v>
      </c>
      <c r="E8" s="37">
        <v>93</v>
      </c>
      <c r="F8" s="37">
        <v>93</v>
      </c>
      <c r="G8" s="37">
        <v>93</v>
      </c>
      <c r="H8" s="37">
        <v>93</v>
      </c>
      <c r="I8" s="37">
        <v>93</v>
      </c>
      <c r="J8" s="37">
        <v>93</v>
      </c>
      <c r="K8" s="37">
        <v>93</v>
      </c>
      <c r="L8" s="37">
        <v>93</v>
      </c>
      <c r="M8" s="37">
        <v>93</v>
      </c>
      <c r="N8" s="37">
        <v>95.82</v>
      </c>
      <c r="O8" s="37">
        <v>96.3</v>
      </c>
      <c r="P8" s="37">
        <v>94.84</v>
      </c>
      <c r="Q8" s="37">
        <v>95.99</v>
      </c>
      <c r="R8" s="37">
        <v>93.96</v>
      </c>
      <c r="S8" s="37">
        <v>96.77</v>
      </c>
      <c r="T8" s="37">
        <v>97.68</v>
      </c>
      <c r="U8" s="37">
        <v>99.53</v>
      </c>
      <c r="V8" s="37">
        <v>91.29</v>
      </c>
      <c r="W8" s="37">
        <v>94.64</v>
      </c>
      <c r="X8" s="37">
        <v>102.49</v>
      </c>
      <c r="Y8" s="37">
        <v>131.97999999999999</v>
      </c>
      <c r="Z8" s="37">
        <v>112.68</v>
      </c>
      <c r="AA8" s="37">
        <v>140.32</v>
      </c>
      <c r="AB8" s="37">
        <v>162.32</v>
      </c>
      <c r="AC8" s="37">
        <v>168.61</v>
      </c>
      <c r="AD8" s="37">
        <v>181.5</v>
      </c>
      <c r="AE8" s="37">
        <v>147.52000000000001</v>
      </c>
      <c r="AF8" s="37">
        <v>128.9</v>
      </c>
      <c r="AG8" s="37">
        <v>121.22</v>
      </c>
      <c r="AH8" s="37">
        <v>145.87</v>
      </c>
      <c r="AI8" s="37">
        <v>134.49</v>
      </c>
      <c r="AJ8" s="37">
        <v>108.85</v>
      </c>
      <c r="AK8" s="37">
        <v>92.25</v>
      </c>
      <c r="AL8" s="37">
        <v>122.37</v>
      </c>
      <c r="AM8" s="37">
        <v>102.48</v>
      </c>
      <c r="AN8" s="37">
        <v>96.86</v>
      </c>
      <c r="AO8" s="37">
        <v>89.61</v>
      </c>
      <c r="AP8" s="37">
        <v>98</v>
      </c>
      <c r="AQ8" s="37">
        <v>98</v>
      </c>
      <c r="AR8" s="37">
        <v>98</v>
      </c>
      <c r="AS8" s="37">
        <v>98</v>
      </c>
      <c r="AT8" s="37">
        <v>89.92</v>
      </c>
      <c r="AU8" s="37">
        <v>94.01</v>
      </c>
      <c r="AV8" s="37">
        <v>97.07</v>
      </c>
      <c r="AW8" s="37">
        <v>98</v>
      </c>
      <c r="AX8" s="37">
        <v>93.62</v>
      </c>
      <c r="AY8" s="37">
        <v>92.49</v>
      </c>
      <c r="AZ8" s="37">
        <v>96.77</v>
      </c>
      <c r="BA8" s="37">
        <v>94.75</v>
      </c>
      <c r="BB8" s="37">
        <v>89</v>
      </c>
      <c r="BC8" s="37">
        <v>94.04</v>
      </c>
      <c r="BD8" s="37">
        <v>95.48</v>
      </c>
      <c r="BE8" s="37">
        <v>98</v>
      </c>
      <c r="BF8" s="37">
        <v>91.54</v>
      </c>
      <c r="BG8" s="37">
        <v>96.27</v>
      </c>
      <c r="BH8" s="37">
        <v>98.51</v>
      </c>
      <c r="BI8" s="37">
        <v>134.53</v>
      </c>
      <c r="BJ8" s="37">
        <v>104.36</v>
      </c>
      <c r="BK8" s="37">
        <v>142.26</v>
      </c>
      <c r="BL8" s="37">
        <v>175.79</v>
      </c>
      <c r="BM8" s="37">
        <v>227.4</v>
      </c>
      <c r="BN8" s="37">
        <v>182.46</v>
      </c>
      <c r="BO8" s="37">
        <v>225.79</v>
      </c>
      <c r="BP8" s="37">
        <v>259.02999999999997</v>
      </c>
      <c r="BQ8" s="37">
        <v>306.92</v>
      </c>
      <c r="BR8" s="37">
        <v>207.8</v>
      </c>
      <c r="BS8" s="37">
        <v>239.26</v>
      </c>
      <c r="BT8" s="37">
        <v>247.81</v>
      </c>
      <c r="BU8" s="37">
        <v>272.37</v>
      </c>
      <c r="BV8" s="37">
        <v>196.9</v>
      </c>
      <c r="BW8" s="37">
        <v>182.78</v>
      </c>
      <c r="BX8" s="37">
        <v>218.48</v>
      </c>
      <c r="BY8" s="37">
        <v>232.83</v>
      </c>
      <c r="BZ8" s="37">
        <v>201.26</v>
      </c>
      <c r="CA8" s="37">
        <v>218.85</v>
      </c>
      <c r="CB8" s="37">
        <v>211.7</v>
      </c>
      <c r="CC8" s="37">
        <v>170.76</v>
      </c>
      <c r="CD8" s="37">
        <v>181.32</v>
      </c>
      <c r="CE8" s="37">
        <v>155.97</v>
      </c>
      <c r="CF8" s="37">
        <v>137.29</v>
      </c>
      <c r="CG8" s="37">
        <v>132.02000000000001</v>
      </c>
      <c r="CH8" s="37">
        <v>128.69999999999999</v>
      </c>
      <c r="CI8" s="37">
        <v>137.49</v>
      </c>
      <c r="CJ8" s="37">
        <v>140.22</v>
      </c>
      <c r="CK8" s="37">
        <v>103.95</v>
      </c>
      <c r="CL8" s="37">
        <v>148.59</v>
      </c>
      <c r="CM8" s="37">
        <v>124.5</v>
      </c>
      <c r="CN8" s="37">
        <v>102.01</v>
      </c>
      <c r="CO8" s="37">
        <v>95.71</v>
      </c>
      <c r="CP8" s="37">
        <v>130.38</v>
      </c>
      <c r="CQ8" s="37">
        <v>104.6</v>
      </c>
      <c r="CR8" s="37">
        <v>98.12</v>
      </c>
      <c r="CS8" s="37">
        <v>92.74</v>
      </c>
      <c r="CT8" s="38"/>
      <c r="CU8" s="38"/>
      <c r="CV8" s="38"/>
      <c r="CW8" s="39"/>
      <c r="CX8" s="40">
        <f>IF(SUM(B8:CW8)&lt;&gt;0,AVERAGEIF(B8:CW8,"&lt;&gt;"""),"")</f>
        <v>130.70374999999999</v>
      </c>
    </row>
    <row r="9" spans="1:102" ht="24.95" customHeight="1" thickBot="1" x14ac:dyDescent="0.25">
      <c r="A9" s="41" t="s">
        <v>6</v>
      </c>
      <c r="B9" s="42">
        <v>93</v>
      </c>
      <c r="C9" s="43">
        <v>93</v>
      </c>
      <c r="D9" s="43">
        <v>93</v>
      </c>
      <c r="E9" s="43">
        <v>93</v>
      </c>
      <c r="F9" s="43">
        <v>93</v>
      </c>
      <c r="G9" s="43">
        <v>93</v>
      </c>
      <c r="H9" s="43">
        <v>93</v>
      </c>
      <c r="I9" s="43">
        <v>93</v>
      </c>
      <c r="J9" s="43">
        <v>93</v>
      </c>
      <c r="K9" s="43">
        <v>93</v>
      </c>
      <c r="L9" s="43">
        <v>93</v>
      </c>
      <c r="M9" s="43">
        <v>93</v>
      </c>
      <c r="N9" s="43">
        <v>95.737499999999997</v>
      </c>
      <c r="O9" s="43">
        <v>95.737499999999997</v>
      </c>
      <c r="P9" s="43">
        <v>95.737499999999997</v>
      </c>
      <c r="Q9" s="43">
        <v>95.737499999999997</v>
      </c>
      <c r="R9" s="43">
        <v>96.984999999999999</v>
      </c>
      <c r="S9" s="43">
        <v>96.984999999999999</v>
      </c>
      <c r="T9" s="43">
        <v>96.984999999999999</v>
      </c>
      <c r="U9" s="43">
        <v>96.984999999999999</v>
      </c>
      <c r="V9" s="43">
        <v>105.1</v>
      </c>
      <c r="W9" s="43">
        <v>105.1</v>
      </c>
      <c r="X9" s="43">
        <v>105.1</v>
      </c>
      <c r="Y9" s="43">
        <v>105.1</v>
      </c>
      <c r="Z9" s="43">
        <v>145.98249999999999</v>
      </c>
      <c r="AA9" s="43">
        <v>145.98249999999999</v>
      </c>
      <c r="AB9" s="43">
        <v>145.98249999999999</v>
      </c>
      <c r="AC9" s="43">
        <v>145.98249999999999</v>
      </c>
      <c r="AD9" s="43">
        <v>144.785</v>
      </c>
      <c r="AE9" s="43">
        <v>144.785</v>
      </c>
      <c r="AF9" s="43">
        <v>144.785</v>
      </c>
      <c r="AG9" s="43">
        <v>144.785</v>
      </c>
      <c r="AH9" s="43">
        <v>120.36499999999999</v>
      </c>
      <c r="AI9" s="43">
        <v>120.36499999999999</v>
      </c>
      <c r="AJ9" s="43">
        <v>120.36499999999999</v>
      </c>
      <c r="AK9" s="43">
        <v>120.36499999999999</v>
      </c>
      <c r="AL9" s="43">
        <v>102.83</v>
      </c>
      <c r="AM9" s="43">
        <v>102.83</v>
      </c>
      <c r="AN9" s="43">
        <v>102.83</v>
      </c>
      <c r="AO9" s="43">
        <v>102.83</v>
      </c>
      <c r="AP9" s="43">
        <v>98</v>
      </c>
      <c r="AQ9" s="43">
        <v>98</v>
      </c>
      <c r="AR9" s="43">
        <v>98</v>
      </c>
      <c r="AS9" s="43">
        <v>98</v>
      </c>
      <c r="AT9" s="43">
        <v>94.75</v>
      </c>
      <c r="AU9" s="43">
        <v>94.75</v>
      </c>
      <c r="AV9" s="43">
        <v>94.75</v>
      </c>
      <c r="AW9" s="43">
        <v>94.75</v>
      </c>
      <c r="AX9" s="43">
        <v>94.407499999999999</v>
      </c>
      <c r="AY9" s="43">
        <v>94.407499999999999</v>
      </c>
      <c r="AZ9" s="43">
        <v>94.407499999999999</v>
      </c>
      <c r="BA9" s="43">
        <v>94.407499999999999</v>
      </c>
      <c r="BB9" s="43">
        <v>94.13</v>
      </c>
      <c r="BC9" s="43">
        <v>94.13</v>
      </c>
      <c r="BD9" s="43">
        <v>94.13</v>
      </c>
      <c r="BE9" s="43">
        <v>94.13</v>
      </c>
      <c r="BF9" s="43">
        <v>105.21250000000001</v>
      </c>
      <c r="BG9" s="43">
        <v>105.21250000000001</v>
      </c>
      <c r="BH9" s="43">
        <v>105.21250000000001</v>
      </c>
      <c r="BI9" s="43">
        <v>105.21250000000001</v>
      </c>
      <c r="BJ9" s="43">
        <v>162.45249999999999</v>
      </c>
      <c r="BK9" s="43">
        <v>162.45249999999999</v>
      </c>
      <c r="BL9" s="43">
        <v>162.45249999999999</v>
      </c>
      <c r="BM9" s="43">
        <v>162.45249999999999</v>
      </c>
      <c r="BN9" s="43">
        <v>243.55</v>
      </c>
      <c r="BO9" s="43">
        <v>243.55</v>
      </c>
      <c r="BP9" s="43">
        <v>243.55</v>
      </c>
      <c r="BQ9" s="43">
        <v>243.55</v>
      </c>
      <c r="BR9" s="43">
        <v>241.81</v>
      </c>
      <c r="BS9" s="43">
        <v>241.81</v>
      </c>
      <c r="BT9" s="43">
        <v>241.81</v>
      </c>
      <c r="BU9" s="43">
        <v>241.81</v>
      </c>
      <c r="BV9" s="43">
        <v>207.7475</v>
      </c>
      <c r="BW9" s="43">
        <v>207.7475</v>
      </c>
      <c r="BX9" s="43">
        <v>207.7475</v>
      </c>
      <c r="BY9" s="43">
        <v>207.7475</v>
      </c>
      <c r="BZ9" s="43">
        <v>200.64250000000001</v>
      </c>
      <c r="CA9" s="43">
        <v>200.64250000000001</v>
      </c>
      <c r="CB9" s="43">
        <v>200.64250000000001</v>
      </c>
      <c r="CC9" s="43">
        <v>200.64250000000001</v>
      </c>
      <c r="CD9" s="43">
        <v>151.65</v>
      </c>
      <c r="CE9" s="43">
        <v>151.65</v>
      </c>
      <c r="CF9" s="43">
        <v>151.65</v>
      </c>
      <c r="CG9" s="43">
        <v>151.65</v>
      </c>
      <c r="CH9" s="43">
        <v>127.59</v>
      </c>
      <c r="CI9" s="43">
        <v>127.59</v>
      </c>
      <c r="CJ9" s="43">
        <v>127.59</v>
      </c>
      <c r="CK9" s="43">
        <v>127.59</v>
      </c>
      <c r="CL9" s="43">
        <v>117.7025</v>
      </c>
      <c r="CM9" s="43">
        <v>117.7025</v>
      </c>
      <c r="CN9" s="43">
        <v>117.7025</v>
      </c>
      <c r="CO9" s="43">
        <v>117.7025</v>
      </c>
      <c r="CP9" s="43">
        <v>106.46</v>
      </c>
      <c r="CQ9" s="43">
        <v>106.46</v>
      </c>
      <c r="CR9" s="43">
        <v>106.46</v>
      </c>
      <c r="CS9" s="43">
        <v>106.46</v>
      </c>
      <c r="CT9" s="44"/>
      <c r="CU9" s="44"/>
      <c r="CV9" s="44"/>
      <c r="CW9" s="45"/>
      <c r="CX9" s="46">
        <f>IF(SUM(B9:CW9)&lt;&gt;0,AVERAGEIF(B9:CW9,"&lt;&gt;"""),"")</f>
        <v>130.7037499999999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173</v>
      </c>
      <c r="C11" s="53">
        <v>173</v>
      </c>
      <c r="D11" s="53">
        <v>173</v>
      </c>
      <c r="E11" s="53">
        <v>173</v>
      </c>
      <c r="F11" s="53">
        <v>173</v>
      </c>
      <c r="G11" s="53">
        <v>173</v>
      </c>
      <c r="H11" s="53">
        <v>173</v>
      </c>
      <c r="I11" s="53">
        <v>173</v>
      </c>
      <c r="J11" s="53">
        <v>171</v>
      </c>
      <c r="K11" s="53">
        <v>171</v>
      </c>
      <c r="L11" s="53">
        <v>171</v>
      </c>
      <c r="M11" s="53">
        <v>171</v>
      </c>
      <c r="N11" s="53">
        <v>174</v>
      </c>
      <c r="O11" s="53">
        <v>174</v>
      </c>
      <c r="P11" s="53">
        <v>174</v>
      </c>
      <c r="Q11" s="53">
        <v>174</v>
      </c>
      <c r="R11" s="53">
        <v>170</v>
      </c>
      <c r="S11" s="53">
        <v>170</v>
      </c>
      <c r="T11" s="53">
        <v>170</v>
      </c>
      <c r="U11" s="53">
        <v>170</v>
      </c>
      <c r="V11" s="53">
        <v>167</v>
      </c>
      <c r="W11" s="53">
        <v>167</v>
      </c>
      <c r="X11" s="53">
        <v>167</v>
      </c>
      <c r="Y11" s="53">
        <v>167</v>
      </c>
      <c r="Z11" s="53">
        <v>170</v>
      </c>
      <c r="AA11" s="53">
        <v>170</v>
      </c>
      <c r="AB11" s="53">
        <v>170</v>
      </c>
      <c r="AC11" s="53">
        <v>170</v>
      </c>
      <c r="AD11" s="53">
        <v>174</v>
      </c>
      <c r="AE11" s="53">
        <v>174</v>
      </c>
      <c r="AF11" s="53">
        <v>174</v>
      </c>
      <c r="AG11" s="53">
        <v>174</v>
      </c>
      <c r="AH11" s="53">
        <v>170</v>
      </c>
      <c r="AI11" s="53">
        <v>170</v>
      </c>
      <c r="AJ11" s="53">
        <v>170</v>
      </c>
      <c r="AK11" s="53">
        <v>170</v>
      </c>
      <c r="AL11" s="53">
        <v>172</v>
      </c>
      <c r="AM11" s="53">
        <v>172</v>
      </c>
      <c r="AN11" s="53">
        <v>172</v>
      </c>
      <c r="AO11" s="53">
        <v>172</v>
      </c>
      <c r="AP11" s="53">
        <v>170</v>
      </c>
      <c r="AQ11" s="53">
        <v>170</v>
      </c>
      <c r="AR11" s="53">
        <v>170</v>
      </c>
      <c r="AS11" s="53">
        <v>170</v>
      </c>
      <c r="AT11" s="53">
        <v>170</v>
      </c>
      <c r="AU11" s="53">
        <v>170</v>
      </c>
      <c r="AV11" s="53">
        <v>170</v>
      </c>
      <c r="AW11" s="53">
        <v>170</v>
      </c>
      <c r="AX11" s="53">
        <v>169</v>
      </c>
      <c r="AY11" s="53">
        <v>169</v>
      </c>
      <c r="AZ11" s="53">
        <v>169</v>
      </c>
      <c r="BA11" s="53">
        <v>169</v>
      </c>
      <c r="BB11" s="53">
        <v>165</v>
      </c>
      <c r="BC11" s="53">
        <v>165</v>
      </c>
      <c r="BD11" s="53">
        <v>165</v>
      </c>
      <c r="BE11" s="53">
        <v>165</v>
      </c>
      <c r="BF11" s="53">
        <v>163</v>
      </c>
      <c r="BG11" s="53">
        <v>163</v>
      </c>
      <c r="BH11" s="53">
        <v>163</v>
      </c>
      <c r="BI11" s="53">
        <v>163</v>
      </c>
      <c r="BJ11" s="53">
        <v>166</v>
      </c>
      <c r="BK11" s="53">
        <v>166</v>
      </c>
      <c r="BL11" s="53">
        <v>166</v>
      </c>
      <c r="BM11" s="53">
        <v>166</v>
      </c>
      <c r="BN11" s="53">
        <v>167</v>
      </c>
      <c r="BO11" s="53">
        <v>167</v>
      </c>
      <c r="BP11" s="53">
        <v>167</v>
      </c>
      <c r="BQ11" s="53">
        <v>167</v>
      </c>
      <c r="BR11" s="53">
        <v>169</v>
      </c>
      <c r="BS11" s="53">
        <v>169</v>
      </c>
      <c r="BT11" s="53">
        <v>169</v>
      </c>
      <c r="BU11" s="53">
        <v>169</v>
      </c>
      <c r="BV11" s="53">
        <v>178</v>
      </c>
      <c r="BW11" s="53">
        <v>178</v>
      </c>
      <c r="BX11" s="53">
        <v>178</v>
      </c>
      <c r="BY11" s="53">
        <v>178</v>
      </c>
      <c r="BZ11" s="53">
        <v>178</v>
      </c>
      <c r="CA11" s="53">
        <v>178</v>
      </c>
      <c r="CB11" s="53">
        <v>178</v>
      </c>
      <c r="CC11" s="53">
        <v>178</v>
      </c>
      <c r="CD11" s="53">
        <v>175</v>
      </c>
      <c r="CE11" s="53">
        <v>175</v>
      </c>
      <c r="CF11" s="53">
        <v>175</v>
      </c>
      <c r="CG11" s="53">
        <v>175</v>
      </c>
      <c r="CH11" s="53">
        <v>173</v>
      </c>
      <c r="CI11" s="53">
        <v>173</v>
      </c>
      <c r="CJ11" s="53">
        <v>173</v>
      </c>
      <c r="CK11" s="53">
        <v>173</v>
      </c>
      <c r="CL11" s="53">
        <v>174</v>
      </c>
      <c r="CM11" s="53">
        <v>174</v>
      </c>
      <c r="CN11" s="53">
        <v>174</v>
      </c>
      <c r="CO11" s="53">
        <v>174</v>
      </c>
      <c r="CP11" s="53">
        <v>172</v>
      </c>
      <c r="CQ11" s="53">
        <v>172</v>
      </c>
      <c r="CR11" s="53">
        <v>172</v>
      </c>
      <c r="CS11" s="53">
        <v>172</v>
      </c>
      <c r="CT11" s="54"/>
      <c r="CU11" s="54"/>
      <c r="CV11" s="54"/>
      <c r="CW11" s="55"/>
      <c r="CX11" s="56">
        <f t="array" ref="CX11">SUMPRODUCT(B11:CW11*0.25)</f>
        <v>4103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136</v>
      </c>
      <c r="W12" s="59">
        <v>136</v>
      </c>
      <c r="X12" s="59">
        <v>136</v>
      </c>
      <c r="Y12" s="59">
        <v>136</v>
      </c>
      <c r="Z12" s="59">
        <v>136</v>
      </c>
      <c r="AA12" s="59">
        <v>136</v>
      </c>
      <c r="AB12" s="59">
        <v>136</v>
      </c>
      <c r="AC12" s="59">
        <v>136</v>
      </c>
      <c r="AD12" s="59">
        <v>136</v>
      </c>
      <c r="AE12" s="59">
        <v>136</v>
      </c>
      <c r="AF12" s="59">
        <v>136</v>
      </c>
      <c r="AG12" s="59">
        <v>136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138</v>
      </c>
      <c r="BG12" s="59">
        <v>138</v>
      </c>
      <c r="BH12" s="59">
        <v>138</v>
      </c>
      <c r="BI12" s="59">
        <v>138</v>
      </c>
      <c r="BJ12" s="59">
        <v>145.25</v>
      </c>
      <c r="BK12" s="59">
        <v>145.25</v>
      </c>
      <c r="BL12" s="59">
        <v>145.25</v>
      </c>
      <c r="BM12" s="59">
        <v>145.25</v>
      </c>
      <c r="BN12" s="59">
        <v>187</v>
      </c>
      <c r="BO12" s="59">
        <v>187</v>
      </c>
      <c r="BP12" s="59">
        <v>187</v>
      </c>
      <c r="BQ12" s="59">
        <v>187</v>
      </c>
      <c r="BR12" s="59">
        <v>156</v>
      </c>
      <c r="BS12" s="59">
        <v>156</v>
      </c>
      <c r="BT12" s="59">
        <v>156</v>
      </c>
      <c r="BU12" s="59">
        <v>156</v>
      </c>
      <c r="BV12" s="59">
        <v>189</v>
      </c>
      <c r="BW12" s="59">
        <v>189</v>
      </c>
      <c r="BX12" s="59">
        <v>189</v>
      </c>
      <c r="BY12" s="59">
        <v>189</v>
      </c>
      <c r="BZ12" s="59">
        <v>156</v>
      </c>
      <c r="CA12" s="59">
        <v>156</v>
      </c>
      <c r="CB12" s="59">
        <v>156</v>
      </c>
      <c r="CC12" s="59">
        <v>156</v>
      </c>
      <c r="CD12" s="59">
        <v>156</v>
      </c>
      <c r="CE12" s="59">
        <v>156</v>
      </c>
      <c r="CF12" s="59">
        <v>156</v>
      </c>
      <c r="CG12" s="59">
        <v>156</v>
      </c>
      <c r="CH12" s="59">
        <v>142</v>
      </c>
      <c r="CI12" s="59">
        <v>142</v>
      </c>
      <c r="CJ12" s="59">
        <v>142</v>
      </c>
      <c r="CK12" s="59">
        <v>142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3445.25</v>
      </c>
    </row>
    <row r="13" spans="1:102" ht="24.95" customHeight="1" x14ac:dyDescent="0.2">
      <c r="A13" s="63" t="s">
        <v>10</v>
      </c>
      <c r="B13" s="64">
        <v>3093.4500000000003</v>
      </c>
      <c r="C13" s="65">
        <v>3093.4500000000003</v>
      </c>
      <c r="D13" s="65">
        <v>3093.4500000000003</v>
      </c>
      <c r="E13" s="65">
        <v>2983.4500000000003</v>
      </c>
      <c r="F13" s="65">
        <v>2935.05</v>
      </c>
      <c r="G13" s="65">
        <v>2825.05</v>
      </c>
      <c r="H13" s="65">
        <v>2825.05</v>
      </c>
      <c r="I13" s="65">
        <v>2825.05</v>
      </c>
      <c r="J13" s="65">
        <v>2827.05</v>
      </c>
      <c r="K13" s="65">
        <v>2827.05</v>
      </c>
      <c r="L13" s="65">
        <v>2827.05</v>
      </c>
      <c r="M13" s="65">
        <v>2827.05</v>
      </c>
      <c r="N13" s="65">
        <v>2893.1669999999999</v>
      </c>
      <c r="O13" s="65">
        <v>2897.91</v>
      </c>
      <c r="P13" s="65">
        <v>2874.402</v>
      </c>
      <c r="Q13" s="65">
        <v>2894.837</v>
      </c>
      <c r="R13" s="65">
        <v>2851.6469999999999</v>
      </c>
      <c r="S13" s="65">
        <v>2910.2930000000001</v>
      </c>
      <c r="T13" s="65">
        <v>2953.5980000000004</v>
      </c>
      <c r="U13" s="65">
        <v>2977.6019999999999</v>
      </c>
      <c r="V13" s="65">
        <v>2458.4180000000001</v>
      </c>
      <c r="W13" s="65">
        <v>2605.1670000000004</v>
      </c>
      <c r="X13" s="65">
        <v>2890.1370000000002</v>
      </c>
      <c r="Y13" s="65">
        <v>2987.0970000000002</v>
      </c>
      <c r="Z13" s="65">
        <v>2746.3370000000004</v>
      </c>
      <c r="AA13" s="65">
        <v>2954.0309999999999</v>
      </c>
      <c r="AB13" s="65">
        <v>2954.5720000000001</v>
      </c>
      <c r="AC13" s="65">
        <v>2954.7260000000001</v>
      </c>
      <c r="AD13" s="65">
        <v>2952.8890000000001</v>
      </c>
      <c r="AE13" s="65">
        <v>2952.0390000000002</v>
      </c>
      <c r="AF13" s="65">
        <v>2846.5169999999998</v>
      </c>
      <c r="AG13" s="65">
        <v>2658.6330000000003</v>
      </c>
      <c r="AH13" s="65">
        <v>2949.7260000000001</v>
      </c>
      <c r="AI13" s="65">
        <v>2949.4639999999999</v>
      </c>
      <c r="AJ13" s="65">
        <v>2732.4169999999999</v>
      </c>
      <c r="AK13" s="65">
        <v>2488.4890000000005</v>
      </c>
      <c r="AL13" s="65">
        <v>2856.6610000000001</v>
      </c>
      <c r="AM13" s="65">
        <v>2777.1369999999997</v>
      </c>
      <c r="AN13" s="65">
        <v>2595.4210000000003</v>
      </c>
      <c r="AO13" s="65">
        <v>2343.8730000000005</v>
      </c>
      <c r="AP13" s="65">
        <v>2780.732</v>
      </c>
      <c r="AQ13" s="65">
        <v>2780.732</v>
      </c>
      <c r="AR13" s="65">
        <v>2780.732</v>
      </c>
      <c r="AS13" s="65">
        <v>2780.732</v>
      </c>
      <c r="AT13" s="65">
        <v>2537.453</v>
      </c>
      <c r="AU13" s="65">
        <v>2642.2289999999998</v>
      </c>
      <c r="AV13" s="65">
        <v>2730.7810000000004</v>
      </c>
      <c r="AW13" s="65">
        <v>2769.732</v>
      </c>
      <c r="AX13" s="65">
        <v>2630.78</v>
      </c>
      <c r="AY13" s="65">
        <v>2600.652</v>
      </c>
      <c r="AZ13" s="65">
        <v>2713.7060000000001</v>
      </c>
      <c r="BA13" s="65">
        <v>2705.4230000000002</v>
      </c>
      <c r="BB13" s="65">
        <v>2548.6460000000002</v>
      </c>
      <c r="BC13" s="65">
        <v>2721.8410000000003</v>
      </c>
      <c r="BD13" s="65">
        <v>2809.0810000000001</v>
      </c>
      <c r="BE13" s="65">
        <v>2928.732</v>
      </c>
      <c r="BF13" s="65">
        <v>2592.1640000000002</v>
      </c>
      <c r="BG13" s="65">
        <v>2788.4210000000003</v>
      </c>
      <c r="BH13" s="65">
        <v>2970.7980000000002</v>
      </c>
      <c r="BI13" s="65">
        <v>3148.6220000000003</v>
      </c>
      <c r="BJ13" s="65">
        <v>3010.8290000000002</v>
      </c>
      <c r="BK13" s="65">
        <v>3220.5610000000001</v>
      </c>
      <c r="BL13" s="65">
        <v>3247.3670000000002</v>
      </c>
      <c r="BM13" s="65">
        <v>3475.1490000000003</v>
      </c>
      <c r="BN13" s="65">
        <v>3493.8560000000002</v>
      </c>
      <c r="BO13" s="65">
        <v>3503.59</v>
      </c>
      <c r="BP13" s="65">
        <v>3503.2310000000002</v>
      </c>
      <c r="BQ13" s="65">
        <v>3504.1550000000002</v>
      </c>
      <c r="BR13" s="65">
        <v>3504.15</v>
      </c>
      <c r="BS13" s="65">
        <v>3504.7669999999998</v>
      </c>
      <c r="BT13" s="65">
        <v>3503.9350000000004</v>
      </c>
      <c r="BU13" s="65">
        <v>3504.4160000000002</v>
      </c>
      <c r="BV13" s="65">
        <v>3504.0990000000002</v>
      </c>
      <c r="BW13" s="65">
        <v>3496.9700000000003</v>
      </c>
      <c r="BX13" s="65">
        <v>3504.7240000000002</v>
      </c>
      <c r="BY13" s="65">
        <v>3505.1390000000001</v>
      </c>
      <c r="BZ13" s="65">
        <v>3505.9380000000001</v>
      </c>
      <c r="CA13" s="65">
        <v>3506.4630000000002</v>
      </c>
      <c r="CB13" s="65">
        <v>3506.25</v>
      </c>
      <c r="CC13" s="65">
        <v>3482.5070000000001</v>
      </c>
      <c r="CD13" s="65">
        <v>3506.703</v>
      </c>
      <c r="CE13" s="65">
        <v>3506.0529999999999</v>
      </c>
      <c r="CF13" s="65">
        <v>3477.1790000000001</v>
      </c>
      <c r="CG13" s="65">
        <v>3425.66</v>
      </c>
      <c r="CH13" s="65">
        <v>3467.692</v>
      </c>
      <c r="CI13" s="65">
        <v>3508.1990000000001</v>
      </c>
      <c r="CJ13" s="65">
        <v>3341.2640000000001</v>
      </c>
      <c r="CK13" s="65">
        <v>3175.4580000000001</v>
      </c>
      <c r="CL13" s="65">
        <v>3341.8910000000001</v>
      </c>
      <c r="CM13" s="65">
        <v>3261.0830000000001</v>
      </c>
      <c r="CN13" s="65">
        <v>3156.4659999999999</v>
      </c>
      <c r="CO13" s="65">
        <v>2858.1970000000001</v>
      </c>
      <c r="CP13" s="65">
        <v>3309.4559999999997</v>
      </c>
      <c r="CQ13" s="65">
        <v>3255.7150000000001</v>
      </c>
      <c r="CR13" s="65">
        <v>3054.8030000000003</v>
      </c>
      <c r="CS13" s="65">
        <v>2790.6660000000002</v>
      </c>
      <c r="CT13" s="66"/>
      <c r="CU13" s="66"/>
      <c r="CV13" s="66"/>
      <c r="CW13" s="67"/>
      <c r="CX13" s="68">
        <f t="array" ref="CX13">SUMPRODUCT(B13:CW13*0.25)</f>
        <v>72568.994250000003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41</v>
      </c>
      <c r="X14" s="65">
        <v>61</v>
      </c>
      <c r="Y14" s="65">
        <v>61</v>
      </c>
      <c r="Z14" s="65">
        <v>61</v>
      </c>
      <c r="AA14" s="65">
        <v>61</v>
      </c>
      <c r="AB14" s="65">
        <v>61</v>
      </c>
      <c r="AC14" s="65">
        <v>78.486999999999995</v>
      </c>
      <c r="AD14" s="65">
        <v>146.56900000000002</v>
      </c>
      <c r="AE14" s="65">
        <v>97</v>
      </c>
      <c r="AF14" s="65">
        <v>97</v>
      </c>
      <c r="AG14" s="65">
        <v>97</v>
      </c>
      <c r="AH14" s="65">
        <v>93</v>
      </c>
      <c r="AI14" s="65">
        <v>93</v>
      </c>
      <c r="AJ14" s="65">
        <v>93</v>
      </c>
      <c r="AK14" s="65">
        <v>93</v>
      </c>
      <c r="AL14" s="65">
        <v>46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>
        <v>15</v>
      </c>
      <c r="BH14" s="65">
        <v>35</v>
      </c>
      <c r="BI14" s="65">
        <v>35</v>
      </c>
      <c r="BJ14" s="65">
        <v>35</v>
      </c>
      <c r="BK14" s="65">
        <v>35</v>
      </c>
      <c r="BL14" s="65">
        <v>160.874</v>
      </c>
      <c r="BM14" s="65">
        <v>286.88</v>
      </c>
      <c r="BN14" s="65">
        <v>120</v>
      </c>
      <c r="BO14" s="65">
        <v>195</v>
      </c>
      <c r="BP14" s="65">
        <v>235</v>
      </c>
      <c r="BQ14" s="65">
        <v>425</v>
      </c>
      <c r="BR14" s="65">
        <v>311</v>
      </c>
      <c r="BS14" s="65">
        <v>311</v>
      </c>
      <c r="BT14" s="65">
        <v>311</v>
      </c>
      <c r="BU14" s="65">
        <v>311</v>
      </c>
      <c r="BV14" s="65">
        <v>401</v>
      </c>
      <c r="BW14" s="65">
        <v>401</v>
      </c>
      <c r="BX14" s="65">
        <v>401</v>
      </c>
      <c r="BY14" s="65">
        <v>400</v>
      </c>
      <c r="BZ14" s="65">
        <v>328</v>
      </c>
      <c r="CA14" s="65">
        <v>248</v>
      </c>
      <c r="CB14" s="65">
        <v>248</v>
      </c>
      <c r="CC14" s="65">
        <v>243</v>
      </c>
      <c r="CD14" s="65">
        <v>203</v>
      </c>
      <c r="CE14" s="65">
        <v>178</v>
      </c>
      <c r="CF14" s="65">
        <v>178</v>
      </c>
      <c r="CG14" s="65">
        <v>178</v>
      </c>
      <c r="CH14" s="65">
        <v>98</v>
      </c>
      <c r="CI14" s="65">
        <v>98</v>
      </c>
      <c r="CJ14" s="65">
        <v>98</v>
      </c>
      <c r="CK14" s="65">
        <v>98</v>
      </c>
      <c r="CL14" s="65">
        <v>72</v>
      </c>
      <c r="CM14" s="65">
        <v>52</v>
      </c>
      <c r="CN14" s="65">
        <v>52</v>
      </c>
      <c r="CO14" s="65">
        <v>37</v>
      </c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2084.4524999999999</v>
      </c>
    </row>
    <row r="15" spans="1:102" ht="24.95" customHeight="1" x14ac:dyDescent="0.2">
      <c r="A15" s="69" t="s">
        <v>12</v>
      </c>
      <c r="B15" s="70">
        <v>3026.8589999999999</v>
      </c>
      <c r="C15" s="71">
        <v>3046.7980000000002</v>
      </c>
      <c r="D15" s="71">
        <v>3062.453</v>
      </c>
      <c r="E15" s="71">
        <v>3068.5250000000001</v>
      </c>
      <c r="F15" s="71">
        <v>3067.0039999999999</v>
      </c>
      <c r="G15" s="71">
        <v>3062.1379999999999</v>
      </c>
      <c r="H15" s="71">
        <v>3052.91</v>
      </c>
      <c r="I15" s="71">
        <v>3049.1170000000002</v>
      </c>
      <c r="J15" s="71">
        <v>3056.1490000000003</v>
      </c>
      <c r="K15" s="71">
        <v>3058.9609999999998</v>
      </c>
      <c r="L15" s="71">
        <v>3046.2489999999998</v>
      </c>
      <c r="M15" s="71">
        <v>3038.6759999999999</v>
      </c>
      <c r="N15" s="71">
        <v>3034.8139999999999</v>
      </c>
      <c r="O15" s="71">
        <v>3023.4830000000002</v>
      </c>
      <c r="P15" s="71">
        <v>3017.0589999999997</v>
      </c>
      <c r="Q15" s="71">
        <v>3005.0259999999998</v>
      </c>
      <c r="R15" s="71">
        <v>2997.5630000000001</v>
      </c>
      <c r="S15" s="71">
        <v>2985.2179999999998</v>
      </c>
      <c r="T15" s="71">
        <v>2972.7620000000002</v>
      </c>
      <c r="U15" s="71">
        <v>2955.0639999999999</v>
      </c>
      <c r="V15" s="71">
        <v>2933.9549999999999</v>
      </c>
      <c r="W15" s="71">
        <v>2911.3380000000002</v>
      </c>
      <c r="X15" s="71">
        <v>2901.951</v>
      </c>
      <c r="Y15" s="71">
        <v>2896.1589999999997</v>
      </c>
      <c r="Z15" s="71">
        <v>2871.5280000000002</v>
      </c>
      <c r="AA15" s="71">
        <v>2914.4210000000003</v>
      </c>
      <c r="AB15" s="71">
        <v>3029.0070000000001</v>
      </c>
      <c r="AC15" s="71">
        <v>3159.2820000000002</v>
      </c>
      <c r="AD15" s="71">
        <v>3293.39</v>
      </c>
      <c r="AE15" s="71">
        <v>3457.9169999999999</v>
      </c>
      <c r="AF15" s="71">
        <v>3665.7040000000002</v>
      </c>
      <c r="AG15" s="71">
        <v>3875.34</v>
      </c>
      <c r="AH15" s="71">
        <v>4046.0699999999997</v>
      </c>
      <c r="AI15" s="71">
        <v>4224.8769999999995</v>
      </c>
      <c r="AJ15" s="71">
        <v>4373.9399999999996</v>
      </c>
      <c r="AK15" s="71">
        <v>4511.9429999999993</v>
      </c>
      <c r="AL15" s="71">
        <v>4609.5219999999999</v>
      </c>
      <c r="AM15" s="71">
        <v>4722.9320000000007</v>
      </c>
      <c r="AN15" s="71">
        <v>4820.7420000000002</v>
      </c>
      <c r="AO15" s="71">
        <v>4894.01</v>
      </c>
      <c r="AP15" s="71">
        <v>4941.4679999999998</v>
      </c>
      <c r="AQ15" s="71">
        <v>4972.338999999999</v>
      </c>
      <c r="AR15" s="71">
        <v>4992.991</v>
      </c>
      <c r="AS15" s="71">
        <v>4980.5830000000005</v>
      </c>
      <c r="AT15" s="71">
        <v>4935.4939999999997</v>
      </c>
      <c r="AU15" s="71">
        <v>4908.0999999999995</v>
      </c>
      <c r="AV15" s="71">
        <v>4866.2039999999997</v>
      </c>
      <c r="AW15" s="71">
        <v>4802.5220000000008</v>
      </c>
      <c r="AX15" s="71">
        <v>4782.0570000000007</v>
      </c>
      <c r="AY15" s="71">
        <v>4743.0109999999995</v>
      </c>
      <c r="AZ15" s="71">
        <v>4660.107</v>
      </c>
      <c r="BA15" s="71">
        <v>4600.8609999999999</v>
      </c>
      <c r="BB15" s="71">
        <v>4519.4030000000002</v>
      </c>
      <c r="BC15" s="71">
        <v>4411.1230000000005</v>
      </c>
      <c r="BD15" s="71">
        <v>4291.9269999999997</v>
      </c>
      <c r="BE15" s="71">
        <v>4129.6500000000005</v>
      </c>
      <c r="BF15" s="71">
        <v>3983.319</v>
      </c>
      <c r="BG15" s="71">
        <v>3784.07</v>
      </c>
      <c r="BH15" s="71">
        <v>3560.7840000000001</v>
      </c>
      <c r="BI15" s="71">
        <v>3313.386</v>
      </c>
      <c r="BJ15" s="71">
        <v>3042.837</v>
      </c>
      <c r="BK15" s="71">
        <v>2806.049</v>
      </c>
      <c r="BL15" s="71">
        <v>2582.4370000000004</v>
      </c>
      <c r="BM15" s="71">
        <v>2391.7190000000001</v>
      </c>
      <c r="BN15" s="71">
        <v>2283.6559999999999</v>
      </c>
      <c r="BO15" s="71">
        <v>2205.0040000000004</v>
      </c>
      <c r="BP15" s="71">
        <v>2169.0140000000001</v>
      </c>
      <c r="BQ15" s="71">
        <v>2136.9780000000001</v>
      </c>
      <c r="BR15" s="71">
        <v>2136.6530000000002</v>
      </c>
      <c r="BS15" s="71">
        <v>2116.8620000000001</v>
      </c>
      <c r="BT15" s="71">
        <v>2102.7830000000004</v>
      </c>
      <c r="BU15" s="71">
        <v>2080.0859999999998</v>
      </c>
      <c r="BV15" s="71">
        <v>2059.5929999999998</v>
      </c>
      <c r="BW15" s="71">
        <v>2034.2939999999999</v>
      </c>
      <c r="BX15" s="71">
        <v>2016.049</v>
      </c>
      <c r="BY15" s="71">
        <v>1986.9469999999999</v>
      </c>
      <c r="BZ15" s="71">
        <v>1973.0810000000001</v>
      </c>
      <c r="CA15" s="71">
        <v>1939.2549999999999</v>
      </c>
      <c r="CB15" s="71">
        <v>1912.84</v>
      </c>
      <c r="CC15" s="71">
        <v>1877.8220000000001</v>
      </c>
      <c r="CD15" s="71">
        <v>1846.2470000000001</v>
      </c>
      <c r="CE15" s="71">
        <v>1813.8920000000001</v>
      </c>
      <c r="CF15" s="71">
        <v>1784.6769999999999</v>
      </c>
      <c r="CG15" s="71">
        <v>1757.46</v>
      </c>
      <c r="CH15" s="71">
        <v>1729.7539999999999</v>
      </c>
      <c r="CI15" s="71">
        <v>1701.627</v>
      </c>
      <c r="CJ15" s="71">
        <v>1677.579</v>
      </c>
      <c r="CK15" s="71">
        <v>1656.9680000000001</v>
      </c>
      <c r="CL15" s="71">
        <v>1620.9099999999999</v>
      </c>
      <c r="CM15" s="71">
        <v>1594.7</v>
      </c>
      <c r="CN15" s="71">
        <v>1572.1670000000001</v>
      </c>
      <c r="CO15" s="71">
        <v>1554.1429999999998</v>
      </c>
      <c r="CP15" s="71">
        <v>1515.3619999999999</v>
      </c>
      <c r="CQ15" s="71">
        <v>1498.095</v>
      </c>
      <c r="CR15" s="71">
        <v>1476.7759999999998</v>
      </c>
      <c r="CS15" s="71">
        <v>1453.04</v>
      </c>
      <c r="CT15" s="72"/>
      <c r="CU15" s="72"/>
      <c r="CV15" s="72"/>
      <c r="CW15" s="73"/>
      <c r="CX15" s="74">
        <f t="array" ref="CX15">SUMPRODUCT(B15:CW15*0.25)</f>
        <v>73756.902749999994</v>
      </c>
    </row>
    <row r="16" spans="1:102" ht="24.95" customHeight="1" x14ac:dyDescent="0.2">
      <c r="A16" s="69" t="s">
        <v>13</v>
      </c>
      <c r="B16" s="70">
        <v>10</v>
      </c>
      <c r="C16" s="71">
        <v>10</v>
      </c>
      <c r="D16" s="71">
        <v>10</v>
      </c>
      <c r="E16" s="71">
        <v>10</v>
      </c>
      <c r="F16" s="71">
        <v>11</v>
      </c>
      <c r="G16" s="71">
        <v>11</v>
      </c>
      <c r="H16" s="71">
        <v>11</v>
      </c>
      <c r="I16" s="71">
        <v>11</v>
      </c>
      <c r="J16" s="71">
        <v>12</v>
      </c>
      <c r="K16" s="71">
        <v>12</v>
      </c>
      <c r="L16" s="71">
        <v>12</v>
      </c>
      <c r="M16" s="71">
        <v>12</v>
      </c>
      <c r="N16" s="71">
        <v>12</v>
      </c>
      <c r="O16" s="71">
        <v>12</v>
      </c>
      <c r="P16" s="71">
        <v>12</v>
      </c>
      <c r="Q16" s="71">
        <v>12</v>
      </c>
      <c r="R16" s="71">
        <v>13</v>
      </c>
      <c r="S16" s="71">
        <v>13</v>
      </c>
      <c r="T16" s="71">
        <v>13</v>
      </c>
      <c r="U16" s="71">
        <v>13</v>
      </c>
      <c r="V16" s="71">
        <v>14</v>
      </c>
      <c r="W16" s="71">
        <v>14</v>
      </c>
      <c r="X16" s="71">
        <v>14</v>
      </c>
      <c r="Y16" s="71">
        <v>14</v>
      </c>
      <c r="Z16" s="71">
        <v>18</v>
      </c>
      <c r="AA16" s="71">
        <v>18</v>
      </c>
      <c r="AB16" s="71">
        <v>18</v>
      </c>
      <c r="AC16" s="71">
        <v>18</v>
      </c>
      <c r="AD16" s="71">
        <v>29</v>
      </c>
      <c r="AE16" s="71">
        <v>29</v>
      </c>
      <c r="AF16" s="71">
        <v>29</v>
      </c>
      <c r="AG16" s="71">
        <v>29</v>
      </c>
      <c r="AH16" s="71">
        <v>43</v>
      </c>
      <c r="AI16" s="71">
        <v>43</v>
      </c>
      <c r="AJ16" s="71">
        <v>43</v>
      </c>
      <c r="AK16" s="71">
        <v>43</v>
      </c>
      <c r="AL16" s="71">
        <v>52</v>
      </c>
      <c r="AM16" s="71">
        <v>52</v>
      </c>
      <c r="AN16" s="71">
        <v>52</v>
      </c>
      <c r="AO16" s="71">
        <v>52</v>
      </c>
      <c r="AP16" s="71">
        <v>54</v>
      </c>
      <c r="AQ16" s="71">
        <v>54</v>
      </c>
      <c r="AR16" s="71">
        <v>54</v>
      </c>
      <c r="AS16" s="71">
        <v>54</v>
      </c>
      <c r="AT16" s="71">
        <v>52</v>
      </c>
      <c r="AU16" s="71">
        <v>52</v>
      </c>
      <c r="AV16" s="71">
        <v>52</v>
      </c>
      <c r="AW16" s="71">
        <v>52</v>
      </c>
      <c r="AX16" s="71">
        <v>47</v>
      </c>
      <c r="AY16" s="71">
        <v>47</v>
      </c>
      <c r="AZ16" s="71">
        <v>47</v>
      </c>
      <c r="BA16" s="71">
        <v>47</v>
      </c>
      <c r="BB16" s="71">
        <v>37</v>
      </c>
      <c r="BC16" s="71">
        <v>37</v>
      </c>
      <c r="BD16" s="71">
        <v>37</v>
      </c>
      <c r="BE16" s="71">
        <v>37</v>
      </c>
      <c r="BF16" s="71">
        <v>27</v>
      </c>
      <c r="BG16" s="71">
        <v>27</v>
      </c>
      <c r="BH16" s="71">
        <v>27</v>
      </c>
      <c r="BI16" s="71">
        <v>27</v>
      </c>
      <c r="BJ16" s="71">
        <v>18</v>
      </c>
      <c r="BK16" s="71">
        <v>18</v>
      </c>
      <c r="BL16" s="71">
        <v>18</v>
      </c>
      <c r="BM16" s="71">
        <v>18</v>
      </c>
      <c r="BN16" s="71">
        <v>16</v>
      </c>
      <c r="BO16" s="71">
        <v>16</v>
      </c>
      <c r="BP16" s="71">
        <v>16</v>
      </c>
      <c r="BQ16" s="71">
        <v>16</v>
      </c>
      <c r="BR16" s="71">
        <v>18</v>
      </c>
      <c r="BS16" s="71">
        <v>18</v>
      </c>
      <c r="BT16" s="71">
        <v>18</v>
      </c>
      <c r="BU16" s="71">
        <v>18</v>
      </c>
      <c r="BV16" s="71">
        <v>21</v>
      </c>
      <c r="BW16" s="71">
        <v>21</v>
      </c>
      <c r="BX16" s="71">
        <v>21</v>
      </c>
      <c r="BY16" s="71">
        <v>21</v>
      </c>
      <c r="BZ16" s="71">
        <v>22</v>
      </c>
      <c r="CA16" s="71">
        <v>22</v>
      </c>
      <c r="CB16" s="71">
        <v>22</v>
      </c>
      <c r="CC16" s="71">
        <v>22</v>
      </c>
      <c r="CD16" s="71">
        <v>22</v>
      </c>
      <c r="CE16" s="71">
        <v>22</v>
      </c>
      <c r="CF16" s="71">
        <v>22</v>
      </c>
      <c r="CG16" s="71">
        <v>22</v>
      </c>
      <c r="CH16" s="71">
        <v>23</v>
      </c>
      <c r="CI16" s="71">
        <v>23</v>
      </c>
      <c r="CJ16" s="71">
        <v>23</v>
      </c>
      <c r="CK16" s="71">
        <v>23</v>
      </c>
      <c r="CL16" s="71">
        <v>24</v>
      </c>
      <c r="CM16" s="71">
        <v>24</v>
      </c>
      <c r="CN16" s="71">
        <v>24</v>
      </c>
      <c r="CO16" s="71">
        <v>24</v>
      </c>
      <c r="CP16" s="71">
        <v>26</v>
      </c>
      <c r="CQ16" s="71">
        <v>26</v>
      </c>
      <c r="CR16" s="71">
        <v>26</v>
      </c>
      <c r="CS16" s="71">
        <v>26</v>
      </c>
      <c r="CT16" s="72"/>
      <c r="CU16" s="72"/>
      <c r="CV16" s="72"/>
      <c r="CW16" s="73"/>
      <c r="CX16" s="74">
        <f t="array" ref="CX16">SUMPRODUCT(B16:CW16*0.25)</f>
        <v>621</v>
      </c>
    </row>
    <row r="17" spans="1:102" ht="30" customHeight="1" thickBot="1" x14ac:dyDescent="0.25">
      <c r="A17" s="75" t="s">
        <v>14</v>
      </c>
      <c r="B17" s="76">
        <f>SUM(B11:B16)</f>
        <v>6439.3090000000002</v>
      </c>
      <c r="C17" s="77">
        <f t="shared" ref="C17:BN17" si="0">SUM(C11:C16)</f>
        <v>6459.2480000000005</v>
      </c>
      <c r="D17" s="77">
        <f t="shared" si="0"/>
        <v>6474.9030000000002</v>
      </c>
      <c r="E17" s="77">
        <f t="shared" si="0"/>
        <v>6370.9750000000004</v>
      </c>
      <c r="F17" s="77">
        <f t="shared" si="0"/>
        <v>6322.0540000000001</v>
      </c>
      <c r="G17" s="77">
        <f t="shared" si="0"/>
        <v>6207.1880000000001</v>
      </c>
      <c r="H17" s="77">
        <f t="shared" si="0"/>
        <v>6197.96</v>
      </c>
      <c r="I17" s="77">
        <f t="shared" si="0"/>
        <v>6194.1670000000004</v>
      </c>
      <c r="J17" s="77">
        <f t="shared" si="0"/>
        <v>6202.1990000000005</v>
      </c>
      <c r="K17" s="77">
        <f t="shared" si="0"/>
        <v>6205.0110000000004</v>
      </c>
      <c r="L17" s="77">
        <f t="shared" si="0"/>
        <v>6192.299</v>
      </c>
      <c r="M17" s="77">
        <f t="shared" si="0"/>
        <v>6184.7260000000006</v>
      </c>
      <c r="N17" s="77">
        <f t="shared" si="0"/>
        <v>6249.9809999999998</v>
      </c>
      <c r="O17" s="77">
        <f t="shared" si="0"/>
        <v>6243.393</v>
      </c>
      <c r="P17" s="77">
        <f t="shared" si="0"/>
        <v>6213.4609999999993</v>
      </c>
      <c r="Q17" s="77">
        <f t="shared" si="0"/>
        <v>6221.8629999999994</v>
      </c>
      <c r="R17" s="77">
        <f t="shared" si="0"/>
        <v>6168.21</v>
      </c>
      <c r="S17" s="77">
        <f t="shared" si="0"/>
        <v>6214.5110000000004</v>
      </c>
      <c r="T17" s="77">
        <f t="shared" si="0"/>
        <v>6245.3600000000006</v>
      </c>
      <c r="U17" s="77">
        <f t="shared" si="0"/>
        <v>6251.6659999999993</v>
      </c>
      <c r="V17" s="77">
        <f t="shared" si="0"/>
        <v>5735.3729999999996</v>
      </c>
      <c r="W17" s="77">
        <f t="shared" si="0"/>
        <v>5874.505000000001</v>
      </c>
      <c r="X17" s="77">
        <f t="shared" si="0"/>
        <v>6170.0879999999997</v>
      </c>
      <c r="Y17" s="77">
        <f t="shared" si="0"/>
        <v>6261.2559999999994</v>
      </c>
      <c r="Z17" s="77">
        <f t="shared" si="0"/>
        <v>6002.8650000000007</v>
      </c>
      <c r="AA17" s="77">
        <f t="shared" si="0"/>
        <v>6253.4520000000002</v>
      </c>
      <c r="AB17" s="77">
        <f t="shared" si="0"/>
        <v>6368.5789999999997</v>
      </c>
      <c r="AC17" s="77">
        <f t="shared" si="0"/>
        <v>6516.4950000000008</v>
      </c>
      <c r="AD17" s="77">
        <f t="shared" si="0"/>
        <v>6731.848</v>
      </c>
      <c r="AE17" s="77">
        <f t="shared" si="0"/>
        <v>6845.9560000000001</v>
      </c>
      <c r="AF17" s="77">
        <f t="shared" si="0"/>
        <v>6948.2209999999995</v>
      </c>
      <c r="AG17" s="77">
        <f t="shared" si="0"/>
        <v>6969.973</v>
      </c>
      <c r="AH17" s="77">
        <f t="shared" si="0"/>
        <v>7437.7960000000003</v>
      </c>
      <c r="AI17" s="77">
        <f t="shared" si="0"/>
        <v>7616.3409999999994</v>
      </c>
      <c r="AJ17" s="77">
        <f t="shared" si="0"/>
        <v>7548.357</v>
      </c>
      <c r="AK17" s="77">
        <f t="shared" si="0"/>
        <v>7442.4319999999998</v>
      </c>
      <c r="AL17" s="77">
        <f t="shared" si="0"/>
        <v>7872.183</v>
      </c>
      <c r="AM17" s="77">
        <f t="shared" si="0"/>
        <v>7886.0690000000004</v>
      </c>
      <c r="AN17" s="77">
        <f t="shared" si="0"/>
        <v>7802.1630000000005</v>
      </c>
      <c r="AO17" s="77">
        <f t="shared" si="0"/>
        <v>7623.8830000000007</v>
      </c>
      <c r="AP17" s="77">
        <f t="shared" si="0"/>
        <v>8108.2</v>
      </c>
      <c r="AQ17" s="77">
        <f t="shared" si="0"/>
        <v>8139.070999999999</v>
      </c>
      <c r="AR17" s="77">
        <f t="shared" si="0"/>
        <v>8159.723</v>
      </c>
      <c r="AS17" s="77">
        <f t="shared" si="0"/>
        <v>8147.3150000000005</v>
      </c>
      <c r="AT17" s="77">
        <f t="shared" si="0"/>
        <v>7830.9470000000001</v>
      </c>
      <c r="AU17" s="77">
        <f t="shared" si="0"/>
        <v>7908.3289999999997</v>
      </c>
      <c r="AV17" s="77">
        <f t="shared" si="0"/>
        <v>7954.9850000000006</v>
      </c>
      <c r="AW17" s="77">
        <f t="shared" si="0"/>
        <v>7930.2540000000008</v>
      </c>
      <c r="AX17" s="77">
        <f t="shared" si="0"/>
        <v>7768.8370000000014</v>
      </c>
      <c r="AY17" s="77">
        <f t="shared" si="0"/>
        <v>7699.6629999999996</v>
      </c>
      <c r="AZ17" s="77">
        <f t="shared" si="0"/>
        <v>7729.8130000000001</v>
      </c>
      <c r="BA17" s="77">
        <f t="shared" si="0"/>
        <v>7662.2839999999997</v>
      </c>
      <c r="BB17" s="77">
        <f t="shared" si="0"/>
        <v>7406.0490000000009</v>
      </c>
      <c r="BC17" s="77">
        <f t="shared" si="0"/>
        <v>7470.9640000000009</v>
      </c>
      <c r="BD17" s="77">
        <f t="shared" si="0"/>
        <v>7439.0079999999998</v>
      </c>
      <c r="BE17" s="77">
        <f t="shared" si="0"/>
        <v>7396.3820000000005</v>
      </c>
      <c r="BF17" s="77">
        <f t="shared" si="0"/>
        <v>6903.4830000000002</v>
      </c>
      <c r="BG17" s="77">
        <f t="shared" si="0"/>
        <v>6915.491</v>
      </c>
      <c r="BH17" s="77">
        <f t="shared" si="0"/>
        <v>6894.5820000000003</v>
      </c>
      <c r="BI17" s="77">
        <f t="shared" si="0"/>
        <v>6825.0079999999998</v>
      </c>
      <c r="BJ17" s="77">
        <f t="shared" si="0"/>
        <v>6417.9160000000002</v>
      </c>
      <c r="BK17" s="77">
        <f t="shared" si="0"/>
        <v>6390.8600000000006</v>
      </c>
      <c r="BL17" s="77">
        <f t="shared" si="0"/>
        <v>6319.9279999999999</v>
      </c>
      <c r="BM17" s="77">
        <f t="shared" si="0"/>
        <v>6482.9980000000005</v>
      </c>
      <c r="BN17" s="77">
        <f t="shared" si="0"/>
        <v>6267.5120000000006</v>
      </c>
      <c r="BO17" s="77">
        <f t="shared" ref="BO17:CW17" si="1">SUM(BO11:BO16)</f>
        <v>6273.594000000001</v>
      </c>
      <c r="BP17" s="77">
        <f t="shared" si="1"/>
        <v>6277.2450000000008</v>
      </c>
      <c r="BQ17" s="77">
        <f t="shared" si="1"/>
        <v>6436.1330000000007</v>
      </c>
      <c r="BR17" s="77">
        <f t="shared" si="1"/>
        <v>6294.8029999999999</v>
      </c>
      <c r="BS17" s="77">
        <f t="shared" si="1"/>
        <v>6275.6289999999999</v>
      </c>
      <c r="BT17" s="77">
        <f t="shared" si="1"/>
        <v>6260.7180000000008</v>
      </c>
      <c r="BU17" s="77">
        <f t="shared" si="1"/>
        <v>6238.5020000000004</v>
      </c>
      <c r="BV17" s="77">
        <f t="shared" si="1"/>
        <v>6352.692</v>
      </c>
      <c r="BW17" s="77">
        <f t="shared" si="1"/>
        <v>6320.2640000000001</v>
      </c>
      <c r="BX17" s="77">
        <f t="shared" si="1"/>
        <v>6309.7730000000001</v>
      </c>
      <c r="BY17" s="77">
        <f t="shared" si="1"/>
        <v>6280.0860000000002</v>
      </c>
      <c r="BZ17" s="77">
        <f t="shared" si="1"/>
        <v>6163.0190000000002</v>
      </c>
      <c r="CA17" s="77">
        <f t="shared" si="1"/>
        <v>6049.7179999999998</v>
      </c>
      <c r="CB17" s="77">
        <f t="shared" si="1"/>
        <v>6023.09</v>
      </c>
      <c r="CC17" s="77">
        <f t="shared" si="1"/>
        <v>5959.3289999999997</v>
      </c>
      <c r="CD17" s="77">
        <f t="shared" si="1"/>
        <v>5908.95</v>
      </c>
      <c r="CE17" s="77">
        <f t="shared" si="1"/>
        <v>5850.9449999999997</v>
      </c>
      <c r="CF17" s="77">
        <f t="shared" si="1"/>
        <v>5792.8559999999998</v>
      </c>
      <c r="CG17" s="77">
        <f t="shared" si="1"/>
        <v>5714.12</v>
      </c>
      <c r="CH17" s="77">
        <f t="shared" si="1"/>
        <v>5633.4459999999999</v>
      </c>
      <c r="CI17" s="77">
        <f t="shared" si="1"/>
        <v>5645.826</v>
      </c>
      <c r="CJ17" s="77">
        <f t="shared" si="1"/>
        <v>5454.8429999999998</v>
      </c>
      <c r="CK17" s="77">
        <f t="shared" si="1"/>
        <v>5268.4260000000004</v>
      </c>
      <c r="CL17" s="77">
        <f t="shared" si="1"/>
        <v>5368.8009999999995</v>
      </c>
      <c r="CM17" s="77">
        <f t="shared" si="1"/>
        <v>5241.7830000000004</v>
      </c>
      <c r="CN17" s="77">
        <f t="shared" si="1"/>
        <v>5114.6329999999998</v>
      </c>
      <c r="CO17" s="77">
        <f t="shared" si="1"/>
        <v>4783.34</v>
      </c>
      <c r="CP17" s="77">
        <f t="shared" si="1"/>
        <v>5158.8179999999993</v>
      </c>
      <c r="CQ17" s="77">
        <f t="shared" si="1"/>
        <v>5087.8100000000004</v>
      </c>
      <c r="CR17" s="77">
        <f t="shared" si="1"/>
        <v>4865.5789999999997</v>
      </c>
      <c r="CS17" s="77">
        <f t="shared" si="1"/>
        <v>4577.7060000000001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156579.59950000001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1955.9</v>
      </c>
      <c r="C30" s="88">
        <v>1973.9</v>
      </c>
      <c r="D30" s="88">
        <v>1982.9</v>
      </c>
      <c r="E30" s="88">
        <v>1982.9</v>
      </c>
      <c r="F30" s="88">
        <v>1974.9</v>
      </c>
      <c r="G30" s="88">
        <v>1968.9</v>
      </c>
      <c r="H30" s="88">
        <v>1964.9</v>
      </c>
      <c r="I30" s="88">
        <v>1962.9</v>
      </c>
      <c r="J30" s="88">
        <v>1961.9</v>
      </c>
      <c r="K30" s="88">
        <v>1960.9</v>
      </c>
      <c r="L30" s="88">
        <v>1959.9</v>
      </c>
      <c r="M30" s="88">
        <v>1956.9</v>
      </c>
      <c r="N30" s="88">
        <v>1956.9</v>
      </c>
      <c r="O30" s="88">
        <v>1953.9</v>
      </c>
      <c r="P30" s="88">
        <v>1949.9</v>
      </c>
      <c r="Q30" s="88">
        <v>1946.9</v>
      </c>
      <c r="R30" s="88">
        <v>1940.9</v>
      </c>
      <c r="S30" s="88">
        <v>1935.9</v>
      </c>
      <c r="T30" s="88">
        <v>1927.9</v>
      </c>
      <c r="U30" s="88">
        <v>1918.9</v>
      </c>
      <c r="V30" s="88">
        <v>1931.9</v>
      </c>
      <c r="W30" s="88">
        <v>1938.9</v>
      </c>
      <c r="X30" s="88">
        <v>1955.9</v>
      </c>
      <c r="Y30" s="88">
        <v>1956.9</v>
      </c>
      <c r="Z30" s="88">
        <v>1993.9</v>
      </c>
      <c r="AA30" s="88">
        <v>2009.9</v>
      </c>
      <c r="AB30" s="88">
        <v>2036.9</v>
      </c>
      <c r="AC30" s="88">
        <v>2074.9</v>
      </c>
      <c r="AD30" s="88">
        <v>2176.31</v>
      </c>
      <c r="AE30" s="88">
        <v>2228.31</v>
      </c>
      <c r="AF30" s="88">
        <v>2283.31</v>
      </c>
      <c r="AG30" s="88">
        <v>2341.31</v>
      </c>
      <c r="AH30" s="88">
        <v>2422.7399999999998</v>
      </c>
      <c r="AI30" s="88">
        <v>2474.7399999999998</v>
      </c>
      <c r="AJ30" s="88">
        <v>2517.7399999999998</v>
      </c>
      <c r="AK30" s="88">
        <v>2551.7399999999998</v>
      </c>
      <c r="AL30" s="88">
        <v>2519.2600000000002</v>
      </c>
      <c r="AM30" s="88">
        <v>2523.2600000000002</v>
      </c>
      <c r="AN30" s="88">
        <v>2547.2600000000002</v>
      </c>
      <c r="AO30" s="88">
        <v>2570.2600000000002</v>
      </c>
      <c r="AP30" s="88">
        <v>2593.61</v>
      </c>
      <c r="AQ30" s="88">
        <v>2606.61</v>
      </c>
      <c r="AR30" s="88">
        <v>2611.61</v>
      </c>
      <c r="AS30" s="88">
        <v>2606.61</v>
      </c>
      <c r="AT30" s="88">
        <v>2564.5500000000002</v>
      </c>
      <c r="AU30" s="88">
        <v>2550.5500000000002</v>
      </c>
      <c r="AV30" s="88">
        <v>2536.5500000000002</v>
      </c>
      <c r="AW30" s="88">
        <v>2521.5500000000002</v>
      </c>
      <c r="AX30" s="88">
        <v>2505.42</v>
      </c>
      <c r="AY30" s="88">
        <v>2484.42</v>
      </c>
      <c r="AZ30" s="88">
        <v>2459.42</v>
      </c>
      <c r="BA30" s="88">
        <v>2428.42</v>
      </c>
      <c r="BB30" s="88">
        <v>2362.16</v>
      </c>
      <c r="BC30" s="88">
        <v>2318.16</v>
      </c>
      <c r="BD30" s="88">
        <v>2267.16</v>
      </c>
      <c r="BE30" s="88">
        <v>2209.16</v>
      </c>
      <c r="BF30" s="88">
        <v>2131.77</v>
      </c>
      <c r="BG30" s="88">
        <v>2074.77</v>
      </c>
      <c r="BH30" s="88">
        <v>2016.77</v>
      </c>
      <c r="BI30" s="88">
        <v>1931.77</v>
      </c>
      <c r="BJ30" s="88">
        <v>1856.47</v>
      </c>
      <c r="BK30" s="88">
        <v>1776.47</v>
      </c>
      <c r="BL30" s="88">
        <v>1744.47</v>
      </c>
      <c r="BM30" s="88">
        <v>1686.47</v>
      </c>
      <c r="BN30" s="88">
        <v>1802.9</v>
      </c>
      <c r="BO30" s="88">
        <v>1840.9</v>
      </c>
      <c r="BP30" s="88">
        <v>1854.9</v>
      </c>
      <c r="BQ30" s="88">
        <v>1840.9</v>
      </c>
      <c r="BR30" s="88">
        <v>1887.9</v>
      </c>
      <c r="BS30" s="88">
        <v>1879.9</v>
      </c>
      <c r="BT30" s="88">
        <v>1870.9</v>
      </c>
      <c r="BU30" s="88">
        <v>1860.9</v>
      </c>
      <c r="BV30" s="88">
        <v>1984.9</v>
      </c>
      <c r="BW30" s="88">
        <v>1973.9</v>
      </c>
      <c r="BX30" s="88">
        <v>1961.9</v>
      </c>
      <c r="BY30" s="88">
        <v>1949.9</v>
      </c>
      <c r="BZ30" s="88">
        <v>1833.9</v>
      </c>
      <c r="CA30" s="88">
        <v>1742.9</v>
      </c>
      <c r="CB30" s="88">
        <v>1730.9</v>
      </c>
      <c r="CC30" s="88">
        <v>1714.9</v>
      </c>
      <c r="CD30" s="88">
        <v>1590.9</v>
      </c>
      <c r="CE30" s="88">
        <v>1553.9</v>
      </c>
      <c r="CF30" s="88">
        <v>1541.9</v>
      </c>
      <c r="CG30" s="88">
        <v>1529.9</v>
      </c>
      <c r="CH30" s="88">
        <v>1409.9</v>
      </c>
      <c r="CI30" s="88">
        <v>1397.9</v>
      </c>
      <c r="CJ30" s="88">
        <v>1386.9</v>
      </c>
      <c r="CK30" s="88">
        <v>1376.9</v>
      </c>
      <c r="CL30" s="88">
        <v>1317.9</v>
      </c>
      <c r="CM30" s="88">
        <v>1288.9000000000001</v>
      </c>
      <c r="CN30" s="88">
        <v>1278.9000000000001</v>
      </c>
      <c r="CO30" s="88">
        <v>1254.9000000000001</v>
      </c>
      <c r="CP30" s="88">
        <v>1197.9000000000001</v>
      </c>
      <c r="CQ30" s="88">
        <v>1189.9000000000001</v>
      </c>
      <c r="CR30" s="88">
        <v>1181.9000000000001</v>
      </c>
      <c r="CS30" s="88">
        <v>1173.9000000000001</v>
      </c>
      <c r="CT30" s="89"/>
      <c r="CU30" s="89"/>
      <c r="CV30" s="89"/>
      <c r="CW30" s="90"/>
      <c r="CX30" s="91">
        <f t="array" ref="CX30">SUMPRODUCT(B30:CW30*0.25)</f>
        <v>47610.789999999964</v>
      </c>
    </row>
    <row r="31" spans="1:102" ht="24.95" customHeight="1" x14ac:dyDescent="0.2">
      <c r="A31" s="92" t="s">
        <v>26</v>
      </c>
      <c r="B31" s="93">
        <v>2742.4090000000001</v>
      </c>
      <c r="C31" s="94">
        <v>2744.348</v>
      </c>
      <c r="D31" s="94">
        <v>2751.0030000000002</v>
      </c>
      <c r="E31" s="94">
        <v>2727.0749999999998</v>
      </c>
      <c r="F31" s="94">
        <v>2800.154</v>
      </c>
      <c r="G31" s="94">
        <v>2801.288</v>
      </c>
      <c r="H31" s="94">
        <v>2796.06</v>
      </c>
      <c r="I31" s="94">
        <v>2794.2669999999998</v>
      </c>
      <c r="J31" s="94">
        <v>2767.299</v>
      </c>
      <c r="K31" s="94">
        <v>2771.1109999999999</v>
      </c>
      <c r="L31" s="94">
        <v>2759.3989999999999</v>
      </c>
      <c r="M31" s="94">
        <v>2754.826</v>
      </c>
      <c r="N31" s="94">
        <v>2732.0810000000001</v>
      </c>
      <c r="O31" s="94">
        <v>2728.4929999999999</v>
      </c>
      <c r="P31" s="94">
        <v>2702.5610000000001</v>
      </c>
      <c r="Q31" s="94">
        <v>2713.9630000000002</v>
      </c>
      <c r="R31" s="94">
        <v>2792.31</v>
      </c>
      <c r="S31" s="94">
        <v>2843.6109999999999</v>
      </c>
      <c r="T31" s="94">
        <v>2882.46</v>
      </c>
      <c r="U31" s="94">
        <v>2897.7660000000001</v>
      </c>
      <c r="V31" s="94">
        <v>2513.473</v>
      </c>
      <c r="W31" s="94">
        <v>2645.605</v>
      </c>
      <c r="X31" s="94">
        <v>2924.1880000000001</v>
      </c>
      <c r="Y31" s="94">
        <v>2974.3560000000002</v>
      </c>
      <c r="Z31" s="94">
        <v>2645.9650000000001</v>
      </c>
      <c r="AA31" s="94">
        <v>2880.5520000000001</v>
      </c>
      <c r="AB31" s="94">
        <v>2968.6790000000001</v>
      </c>
      <c r="AC31" s="94">
        <v>3078.5949999999998</v>
      </c>
      <c r="AD31" s="94">
        <v>3160.538</v>
      </c>
      <c r="AE31" s="94">
        <v>3222.6460000000002</v>
      </c>
      <c r="AF31" s="94">
        <v>3269.9110000000001</v>
      </c>
      <c r="AG31" s="94">
        <v>3233.663</v>
      </c>
      <c r="AH31" s="94">
        <v>3642.056</v>
      </c>
      <c r="AI31" s="94">
        <v>3768.6010000000001</v>
      </c>
      <c r="AJ31" s="94">
        <v>3657.6170000000002</v>
      </c>
      <c r="AK31" s="94">
        <v>3517.692</v>
      </c>
      <c r="AL31" s="94">
        <v>4010.9229999999998</v>
      </c>
      <c r="AM31" s="94">
        <v>4020.8090000000002</v>
      </c>
      <c r="AN31" s="94">
        <v>3912.9029999999998</v>
      </c>
      <c r="AO31" s="94">
        <v>3711.623</v>
      </c>
      <c r="AP31" s="94">
        <v>4172.59</v>
      </c>
      <c r="AQ31" s="94">
        <v>4190.4610000000002</v>
      </c>
      <c r="AR31" s="94">
        <v>4206.1130000000003</v>
      </c>
      <c r="AS31" s="94">
        <v>4198.7049999999999</v>
      </c>
      <c r="AT31" s="94">
        <v>3924.3969999999999</v>
      </c>
      <c r="AU31" s="94">
        <v>4015.779</v>
      </c>
      <c r="AV31" s="94">
        <v>4076.4349999999999</v>
      </c>
      <c r="AW31" s="94">
        <v>4066.7040000000002</v>
      </c>
      <c r="AX31" s="94">
        <v>3921.4169999999999</v>
      </c>
      <c r="AY31" s="94">
        <v>3873.2429999999999</v>
      </c>
      <c r="AZ31" s="94">
        <v>3928.393</v>
      </c>
      <c r="BA31" s="94">
        <v>3851.864</v>
      </c>
      <c r="BB31" s="94">
        <v>3621.8890000000001</v>
      </c>
      <c r="BC31" s="94">
        <v>3730.8040000000001</v>
      </c>
      <c r="BD31" s="94">
        <v>3709.848</v>
      </c>
      <c r="BE31" s="94">
        <v>3685.2220000000002</v>
      </c>
      <c r="BF31" s="94">
        <v>3119.7130000000002</v>
      </c>
      <c r="BG31" s="94">
        <v>3148.721</v>
      </c>
      <c r="BH31" s="94">
        <v>3055.8119999999999</v>
      </c>
      <c r="BI31" s="94">
        <v>3071.2379999999998</v>
      </c>
      <c r="BJ31" s="94">
        <v>2839.4459999999999</v>
      </c>
      <c r="BK31" s="94">
        <v>2892.39</v>
      </c>
      <c r="BL31" s="94">
        <v>2828.4580000000001</v>
      </c>
      <c r="BM31" s="94">
        <v>2824.5279999999998</v>
      </c>
      <c r="BN31" s="94">
        <v>2514.6120000000001</v>
      </c>
      <c r="BO31" s="94">
        <v>2482.694</v>
      </c>
      <c r="BP31" s="94">
        <v>2472.3449999999998</v>
      </c>
      <c r="BQ31" s="94">
        <v>2645.2330000000002</v>
      </c>
      <c r="BR31" s="94">
        <v>2547.9029999999998</v>
      </c>
      <c r="BS31" s="94">
        <v>2536.7289999999998</v>
      </c>
      <c r="BT31" s="94">
        <v>2530.8180000000002</v>
      </c>
      <c r="BU31" s="94">
        <v>2518.6019999999999</v>
      </c>
      <c r="BV31" s="94">
        <v>2516.7919999999999</v>
      </c>
      <c r="BW31" s="94">
        <v>2495.364</v>
      </c>
      <c r="BX31" s="94">
        <v>2496.873</v>
      </c>
      <c r="BY31" s="94">
        <v>2479.1860000000001</v>
      </c>
      <c r="BZ31" s="94">
        <v>2465.1190000000001</v>
      </c>
      <c r="CA31" s="94">
        <v>2442.8180000000002</v>
      </c>
      <c r="CB31" s="94">
        <v>2428.19</v>
      </c>
      <c r="CC31" s="94">
        <v>2380.4290000000001</v>
      </c>
      <c r="CD31" s="94">
        <v>2387.0500000000002</v>
      </c>
      <c r="CE31" s="94">
        <v>2366.0450000000001</v>
      </c>
      <c r="CF31" s="94">
        <v>2319.9560000000001</v>
      </c>
      <c r="CG31" s="94">
        <v>2253.2200000000003</v>
      </c>
      <c r="CH31" s="94">
        <v>2282.5459999999998</v>
      </c>
      <c r="CI31" s="94">
        <v>2306.9259999999999</v>
      </c>
      <c r="CJ31" s="94">
        <v>2303.9430000000002</v>
      </c>
      <c r="CK31" s="94">
        <v>2127.5259999999998</v>
      </c>
      <c r="CL31" s="94">
        <v>2109.9009999999998</v>
      </c>
      <c r="CM31" s="94">
        <v>2011.883</v>
      </c>
      <c r="CN31" s="94">
        <v>1894.7329999999999</v>
      </c>
      <c r="CO31" s="94">
        <v>1587.44</v>
      </c>
      <c r="CP31" s="94">
        <v>2007.9179999999999</v>
      </c>
      <c r="CQ31" s="94">
        <v>1944.91</v>
      </c>
      <c r="CR31" s="94">
        <v>1730.6790000000001</v>
      </c>
      <c r="CS31" s="94">
        <v>1450.806</v>
      </c>
      <c r="CT31" s="95"/>
      <c r="CU31" s="95"/>
      <c r="CV31" s="95"/>
      <c r="CW31" s="96"/>
      <c r="CX31" s="97">
        <f t="array" ref="CX31">SUMPRODUCT(B31:CW31*0.25)</f>
        <v>70314.059499999988</v>
      </c>
    </row>
    <row r="32" spans="1:102" ht="24.95" customHeight="1" x14ac:dyDescent="0.2">
      <c r="A32" s="101" t="s">
        <v>27</v>
      </c>
      <c r="B32" s="98">
        <v>1926</v>
      </c>
      <c r="C32" s="99">
        <v>1926</v>
      </c>
      <c r="D32" s="99">
        <v>1926</v>
      </c>
      <c r="E32" s="99">
        <v>1846</v>
      </c>
      <c r="F32" s="99">
        <v>1736</v>
      </c>
      <c r="G32" s="99">
        <v>1626</v>
      </c>
      <c r="H32" s="99">
        <v>1626</v>
      </c>
      <c r="I32" s="99">
        <v>1626</v>
      </c>
      <c r="J32" s="99">
        <v>1626</v>
      </c>
      <c r="K32" s="99">
        <v>1626</v>
      </c>
      <c r="L32" s="99">
        <v>1626</v>
      </c>
      <c r="M32" s="99">
        <v>1626</v>
      </c>
      <c r="N32" s="99">
        <v>1626</v>
      </c>
      <c r="O32" s="99">
        <v>1626</v>
      </c>
      <c r="P32" s="99">
        <v>1626</v>
      </c>
      <c r="Q32" s="99">
        <v>1626</v>
      </c>
      <c r="R32" s="99">
        <v>1626</v>
      </c>
      <c r="S32" s="99">
        <v>1626</v>
      </c>
      <c r="T32" s="99">
        <v>1626</v>
      </c>
      <c r="U32" s="99">
        <v>1626</v>
      </c>
      <c r="V32" s="99">
        <v>1457</v>
      </c>
      <c r="W32" s="99">
        <v>1457</v>
      </c>
      <c r="X32" s="99">
        <v>1457</v>
      </c>
      <c r="Y32" s="99">
        <v>1497</v>
      </c>
      <c r="Z32" s="99">
        <v>1497</v>
      </c>
      <c r="AA32" s="99">
        <v>1497</v>
      </c>
      <c r="AB32" s="99">
        <v>1497</v>
      </c>
      <c r="AC32" s="99">
        <v>1497</v>
      </c>
      <c r="AD32" s="99">
        <v>1497</v>
      </c>
      <c r="AE32" s="99">
        <v>1497</v>
      </c>
      <c r="AF32" s="99">
        <v>1497</v>
      </c>
      <c r="AG32" s="99">
        <v>1497</v>
      </c>
      <c r="AH32" s="99">
        <v>1457</v>
      </c>
      <c r="AI32" s="99">
        <v>1457</v>
      </c>
      <c r="AJ32" s="99">
        <v>1457</v>
      </c>
      <c r="AK32" s="99">
        <v>1457</v>
      </c>
      <c r="AL32" s="99">
        <v>1407</v>
      </c>
      <c r="AM32" s="99">
        <v>1407</v>
      </c>
      <c r="AN32" s="99">
        <v>1407</v>
      </c>
      <c r="AO32" s="99">
        <v>1407</v>
      </c>
      <c r="AP32" s="99">
        <v>1407</v>
      </c>
      <c r="AQ32" s="99">
        <v>1407</v>
      </c>
      <c r="AR32" s="99">
        <v>1407</v>
      </c>
      <c r="AS32" s="99">
        <v>1407</v>
      </c>
      <c r="AT32" s="99">
        <v>1407</v>
      </c>
      <c r="AU32" s="99">
        <v>1407</v>
      </c>
      <c r="AV32" s="99">
        <v>1407</v>
      </c>
      <c r="AW32" s="99">
        <v>1407</v>
      </c>
      <c r="AX32" s="99">
        <v>1407</v>
      </c>
      <c r="AY32" s="99">
        <v>1407</v>
      </c>
      <c r="AZ32" s="99">
        <v>1407</v>
      </c>
      <c r="BA32" s="99">
        <v>1447</v>
      </c>
      <c r="BB32" s="99">
        <v>1487</v>
      </c>
      <c r="BC32" s="99">
        <v>1487</v>
      </c>
      <c r="BD32" s="99">
        <v>1527</v>
      </c>
      <c r="BE32" s="99">
        <v>1567</v>
      </c>
      <c r="BF32" s="99">
        <v>1717</v>
      </c>
      <c r="BG32" s="99">
        <v>1757</v>
      </c>
      <c r="BH32" s="99">
        <v>1887</v>
      </c>
      <c r="BI32" s="99">
        <v>1887</v>
      </c>
      <c r="BJ32" s="99">
        <v>1957</v>
      </c>
      <c r="BK32" s="99">
        <v>1957</v>
      </c>
      <c r="BL32" s="99">
        <v>1982</v>
      </c>
      <c r="BM32" s="99">
        <v>2207</v>
      </c>
      <c r="BN32" s="99">
        <v>2207</v>
      </c>
      <c r="BO32" s="99">
        <v>2207</v>
      </c>
      <c r="BP32" s="99">
        <v>2207</v>
      </c>
      <c r="BQ32" s="99">
        <v>2207</v>
      </c>
      <c r="BR32" s="99">
        <v>2204</v>
      </c>
      <c r="BS32" s="99">
        <v>2204</v>
      </c>
      <c r="BT32" s="99">
        <v>2204</v>
      </c>
      <c r="BU32" s="99">
        <v>2204</v>
      </c>
      <c r="BV32" s="99">
        <v>2204</v>
      </c>
      <c r="BW32" s="99">
        <v>2204</v>
      </c>
      <c r="BX32" s="99">
        <v>2204</v>
      </c>
      <c r="BY32" s="99">
        <v>2204</v>
      </c>
      <c r="BZ32" s="99">
        <v>2204</v>
      </c>
      <c r="CA32" s="99">
        <v>2204</v>
      </c>
      <c r="CB32" s="99">
        <v>2204</v>
      </c>
      <c r="CC32" s="99">
        <v>2204</v>
      </c>
      <c r="CD32" s="99">
        <v>2204</v>
      </c>
      <c r="CE32" s="99">
        <v>2204</v>
      </c>
      <c r="CF32" s="99">
        <v>2204</v>
      </c>
      <c r="CG32" s="99">
        <v>2204</v>
      </c>
      <c r="CH32" s="99">
        <v>2204</v>
      </c>
      <c r="CI32" s="99">
        <v>2204</v>
      </c>
      <c r="CJ32" s="99">
        <v>2027</v>
      </c>
      <c r="CK32" s="99">
        <v>2027</v>
      </c>
      <c r="CL32" s="99">
        <v>2027</v>
      </c>
      <c r="CM32" s="99">
        <v>2027</v>
      </c>
      <c r="CN32" s="99">
        <v>2027</v>
      </c>
      <c r="CO32" s="99">
        <v>2027</v>
      </c>
      <c r="CP32" s="99">
        <v>2088</v>
      </c>
      <c r="CQ32" s="99">
        <v>2088</v>
      </c>
      <c r="CR32" s="99">
        <v>2088</v>
      </c>
      <c r="CS32" s="99">
        <v>2088</v>
      </c>
      <c r="CT32" s="100"/>
      <c r="CU32" s="100"/>
      <c r="CV32" s="100"/>
      <c r="CW32" s="102"/>
      <c r="CX32" s="103">
        <f t="array" ref="CX32">SUMPRODUCT(B32:CW32*0.25)</f>
        <v>42601.75</v>
      </c>
    </row>
    <row r="33" spans="1:102" ht="30" customHeight="1" thickBot="1" x14ac:dyDescent="0.25">
      <c r="A33" s="75" t="s">
        <v>28</v>
      </c>
      <c r="B33" s="76">
        <f>SUM(B30:B32)</f>
        <v>6624.3090000000002</v>
      </c>
      <c r="C33" s="77">
        <f t="shared" ref="C33:BN33" si="5">SUM(C30:C32)</f>
        <v>6644.2479999999996</v>
      </c>
      <c r="D33" s="77">
        <f t="shared" si="5"/>
        <v>6659.9030000000002</v>
      </c>
      <c r="E33" s="77">
        <f t="shared" si="5"/>
        <v>6555.9750000000004</v>
      </c>
      <c r="F33" s="77">
        <f t="shared" si="5"/>
        <v>6511.0540000000001</v>
      </c>
      <c r="G33" s="77">
        <f t="shared" si="5"/>
        <v>6396.1880000000001</v>
      </c>
      <c r="H33" s="77">
        <f t="shared" si="5"/>
        <v>6386.96</v>
      </c>
      <c r="I33" s="77">
        <f t="shared" si="5"/>
        <v>6383.1669999999995</v>
      </c>
      <c r="J33" s="77">
        <f t="shared" si="5"/>
        <v>6355.1990000000005</v>
      </c>
      <c r="K33" s="77">
        <f t="shared" si="5"/>
        <v>6358.0110000000004</v>
      </c>
      <c r="L33" s="77">
        <f t="shared" si="5"/>
        <v>6345.299</v>
      </c>
      <c r="M33" s="77">
        <f t="shared" si="5"/>
        <v>6337.7260000000006</v>
      </c>
      <c r="N33" s="77">
        <f t="shared" si="5"/>
        <v>6314.9809999999998</v>
      </c>
      <c r="O33" s="77">
        <f t="shared" si="5"/>
        <v>6308.393</v>
      </c>
      <c r="P33" s="77">
        <f t="shared" si="5"/>
        <v>6278.4610000000002</v>
      </c>
      <c r="Q33" s="77">
        <f t="shared" si="5"/>
        <v>6286.8630000000003</v>
      </c>
      <c r="R33" s="77">
        <f t="shared" si="5"/>
        <v>6359.21</v>
      </c>
      <c r="S33" s="77">
        <f t="shared" si="5"/>
        <v>6405.5110000000004</v>
      </c>
      <c r="T33" s="77">
        <f t="shared" si="5"/>
        <v>6436.3600000000006</v>
      </c>
      <c r="U33" s="77">
        <f t="shared" si="5"/>
        <v>6442.6660000000002</v>
      </c>
      <c r="V33" s="77">
        <f t="shared" si="5"/>
        <v>5902.3729999999996</v>
      </c>
      <c r="W33" s="77">
        <f t="shared" si="5"/>
        <v>6041.5050000000001</v>
      </c>
      <c r="X33" s="77">
        <f t="shared" si="5"/>
        <v>6337.0879999999997</v>
      </c>
      <c r="Y33" s="77">
        <f t="shared" si="5"/>
        <v>6428.2560000000003</v>
      </c>
      <c r="Z33" s="77">
        <f t="shared" si="5"/>
        <v>6136.8649999999998</v>
      </c>
      <c r="AA33" s="77">
        <f t="shared" si="5"/>
        <v>6387.4520000000002</v>
      </c>
      <c r="AB33" s="77">
        <f t="shared" si="5"/>
        <v>6502.5789999999997</v>
      </c>
      <c r="AC33" s="77">
        <f t="shared" si="5"/>
        <v>6650.4949999999999</v>
      </c>
      <c r="AD33" s="77">
        <f t="shared" si="5"/>
        <v>6833.848</v>
      </c>
      <c r="AE33" s="77">
        <f t="shared" si="5"/>
        <v>6947.9560000000001</v>
      </c>
      <c r="AF33" s="77">
        <f t="shared" si="5"/>
        <v>7050.2209999999995</v>
      </c>
      <c r="AG33" s="77">
        <f t="shared" si="5"/>
        <v>7071.973</v>
      </c>
      <c r="AH33" s="77">
        <f t="shared" si="5"/>
        <v>7521.7960000000003</v>
      </c>
      <c r="AI33" s="77">
        <f t="shared" si="5"/>
        <v>7700.3410000000003</v>
      </c>
      <c r="AJ33" s="77">
        <f t="shared" si="5"/>
        <v>7632.357</v>
      </c>
      <c r="AK33" s="77">
        <f t="shared" si="5"/>
        <v>7526.4319999999998</v>
      </c>
      <c r="AL33" s="77">
        <f t="shared" si="5"/>
        <v>7937.183</v>
      </c>
      <c r="AM33" s="77">
        <f t="shared" si="5"/>
        <v>7951.0690000000004</v>
      </c>
      <c r="AN33" s="77">
        <f t="shared" si="5"/>
        <v>7867.1630000000005</v>
      </c>
      <c r="AO33" s="77">
        <f t="shared" si="5"/>
        <v>7688.8829999999998</v>
      </c>
      <c r="AP33" s="77">
        <f t="shared" si="5"/>
        <v>8173.2000000000007</v>
      </c>
      <c r="AQ33" s="77">
        <f t="shared" si="5"/>
        <v>8204.0709999999999</v>
      </c>
      <c r="AR33" s="77">
        <f t="shared" si="5"/>
        <v>8224.723</v>
      </c>
      <c r="AS33" s="77">
        <f t="shared" si="5"/>
        <v>8212.3150000000005</v>
      </c>
      <c r="AT33" s="77">
        <f t="shared" si="5"/>
        <v>7895.9470000000001</v>
      </c>
      <c r="AU33" s="77">
        <f t="shared" si="5"/>
        <v>7973.3289999999997</v>
      </c>
      <c r="AV33" s="77">
        <f t="shared" si="5"/>
        <v>8019.9850000000006</v>
      </c>
      <c r="AW33" s="77">
        <f t="shared" si="5"/>
        <v>7995.2540000000008</v>
      </c>
      <c r="AX33" s="77">
        <f t="shared" si="5"/>
        <v>7833.8369999999995</v>
      </c>
      <c r="AY33" s="77">
        <f t="shared" si="5"/>
        <v>7764.6630000000005</v>
      </c>
      <c r="AZ33" s="77">
        <f t="shared" si="5"/>
        <v>7794.8130000000001</v>
      </c>
      <c r="BA33" s="77">
        <f t="shared" si="5"/>
        <v>7727.2839999999997</v>
      </c>
      <c r="BB33" s="77">
        <f t="shared" si="5"/>
        <v>7471.049</v>
      </c>
      <c r="BC33" s="77">
        <f t="shared" si="5"/>
        <v>7535.9639999999999</v>
      </c>
      <c r="BD33" s="77">
        <f t="shared" si="5"/>
        <v>7504.0079999999998</v>
      </c>
      <c r="BE33" s="77">
        <f t="shared" si="5"/>
        <v>7461.3819999999996</v>
      </c>
      <c r="BF33" s="77">
        <f t="shared" si="5"/>
        <v>6968.4830000000002</v>
      </c>
      <c r="BG33" s="77">
        <f t="shared" si="5"/>
        <v>6980.491</v>
      </c>
      <c r="BH33" s="77">
        <f t="shared" si="5"/>
        <v>6959.5820000000003</v>
      </c>
      <c r="BI33" s="77">
        <f t="shared" si="5"/>
        <v>6890.0079999999998</v>
      </c>
      <c r="BJ33" s="77">
        <f t="shared" si="5"/>
        <v>6652.9160000000002</v>
      </c>
      <c r="BK33" s="77">
        <f t="shared" si="5"/>
        <v>6625.86</v>
      </c>
      <c r="BL33" s="77">
        <f t="shared" si="5"/>
        <v>6554.9279999999999</v>
      </c>
      <c r="BM33" s="77">
        <f t="shared" si="5"/>
        <v>6717.9979999999996</v>
      </c>
      <c r="BN33" s="77">
        <f t="shared" si="5"/>
        <v>6524.5120000000006</v>
      </c>
      <c r="BO33" s="77">
        <f t="shared" ref="BO33:CW33" si="6">SUM(BO30:BO32)</f>
        <v>6530.5940000000001</v>
      </c>
      <c r="BP33" s="77">
        <f t="shared" si="6"/>
        <v>6534.2449999999999</v>
      </c>
      <c r="BQ33" s="77">
        <f t="shared" si="6"/>
        <v>6693.1329999999998</v>
      </c>
      <c r="BR33" s="77">
        <f t="shared" si="6"/>
        <v>6639.8029999999999</v>
      </c>
      <c r="BS33" s="77">
        <f t="shared" si="6"/>
        <v>6620.6289999999999</v>
      </c>
      <c r="BT33" s="77">
        <f t="shared" si="6"/>
        <v>6605.7180000000008</v>
      </c>
      <c r="BU33" s="77">
        <f t="shared" si="6"/>
        <v>6583.5020000000004</v>
      </c>
      <c r="BV33" s="77">
        <f t="shared" si="6"/>
        <v>6705.692</v>
      </c>
      <c r="BW33" s="77">
        <f t="shared" si="6"/>
        <v>6673.2640000000001</v>
      </c>
      <c r="BX33" s="77">
        <f t="shared" si="6"/>
        <v>6662.7730000000001</v>
      </c>
      <c r="BY33" s="77">
        <f t="shared" si="6"/>
        <v>6633.0860000000002</v>
      </c>
      <c r="BZ33" s="77">
        <f t="shared" si="6"/>
        <v>6503.0190000000002</v>
      </c>
      <c r="CA33" s="77">
        <f t="shared" si="6"/>
        <v>6389.7180000000008</v>
      </c>
      <c r="CB33" s="77">
        <f t="shared" si="6"/>
        <v>6363.09</v>
      </c>
      <c r="CC33" s="77">
        <f t="shared" si="6"/>
        <v>6299.3289999999997</v>
      </c>
      <c r="CD33" s="77">
        <f t="shared" si="6"/>
        <v>6181.9500000000007</v>
      </c>
      <c r="CE33" s="77">
        <f t="shared" si="6"/>
        <v>6123.9449999999997</v>
      </c>
      <c r="CF33" s="77">
        <f t="shared" si="6"/>
        <v>6065.8559999999998</v>
      </c>
      <c r="CG33" s="77">
        <f t="shared" si="6"/>
        <v>5987.1200000000008</v>
      </c>
      <c r="CH33" s="77">
        <f t="shared" si="6"/>
        <v>5896.4459999999999</v>
      </c>
      <c r="CI33" s="77">
        <f t="shared" si="6"/>
        <v>5908.826</v>
      </c>
      <c r="CJ33" s="77">
        <f t="shared" si="6"/>
        <v>5717.8430000000008</v>
      </c>
      <c r="CK33" s="77">
        <f t="shared" si="6"/>
        <v>5531.4259999999995</v>
      </c>
      <c r="CL33" s="77">
        <f t="shared" si="6"/>
        <v>5454.8009999999995</v>
      </c>
      <c r="CM33" s="77">
        <f t="shared" si="6"/>
        <v>5327.7830000000004</v>
      </c>
      <c r="CN33" s="77">
        <f t="shared" si="6"/>
        <v>5200.6329999999998</v>
      </c>
      <c r="CO33" s="77">
        <f t="shared" si="6"/>
        <v>4869.34</v>
      </c>
      <c r="CP33" s="77">
        <f t="shared" si="6"/>
        <v>5293.8180000000002</v>
      </c>
      <c r="CQ33" s="77">
        <f t="shared" si="6"/>
        <v>5222.8100000000004</v>
      </c>
      <c r="CR33" s="77">
        <f t="shared" si="6"/>
        <v>5000.5789999999997</v>
      </c>
      <c r="CS33" s="77">
        <f t="shared" si="6"/>
        <v>4712.7060000000001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160526.59949999995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</v>
      </c>
      <c r="C36" s="115">
        <v>15</v>
      </c>
      <c r="D36" s="115">
        <v>15</v>
      </c>
      <c r="E36" s="115">
        <v>15</v>
      </c>
      <c r="F36" s="115">
        <v>19</v>
      </c>
      <c r="G36" s="115">
        <v>19</v>
      </c>
      <c r="H36" s="115">
        <v>19</v>
      </c>
      <c r="I36" s="115">
        <v>19</v>
      </c>
      <c r="J36" s="115">
        <v>15</v>
      </c>
      <c r="K36" s="115">
        <v>15</v>
      </c>
      <c r="L36" s="115">
        <v>15</v>
      </c>
      <c r="M36" s="115">
        <v>15</v>
      </c>
      <c r="N36" s="115">
        <v>15</v>
      </c>
      <c r="O36" s="115">
        <v>15</v>
      </c>
      <c r="P36" s="115">
        <v>15</v>
      </c>
      <c r="Q36" s="115">
        <v>15</v>
      </c>
      <c r="R36" s="115">
        <v>21</v>
      </c>
      <c r="S36" s="115">
        <v>21</v>
      </c>
      <c r="T36" s="115">
        <v>21</v>
      </c>
      <c r="U36" s="115">
        <v>21</v>
      </c>
      <c r="V36" s="115">
        <v>24</v>
      </c>
      <c r="W36" s="115">
        <v>24</v>
      </c>
      <c r="X36" s="115">
        <v>24</v>
      </c>
      <c r="Y36" s="115">
        <v>24</v>
      </c>
      <c r="Z36" s="115">
        <v>50</v>
      </c>
      <c r="AA36" s="115">
        <v>50</v>
      </c>
      <c r="AB36" s="115">
        <v>50</v>
      </c>
      <c r="AC36" s="115">
        <v>50</v>
      </c>
      <c r="AD36" s="115">
        <v>30</v>
      </c>
      <c r="AE36" s="115">
        <v>30</v>
      </c>
      <c r="AF36" s="115">
        <v>30</v>
      </c>
      <c r="AG36" s="115">
        <v>30</v>
      </c>
      <c r="AH36" s="115">
        <v>25</v>
      </c>
      <c r="AI36" s="115">
        <v>25</v>
      </c>
      <c r="AJ36" s="115">
        <v>25</v>
      </c>
      <c r="AK36" s="115">
        <v>25</v>
      </c>
      <c r="AL36" s="115">
        <v>15</v>
      </c>
      <c r="AM36" s="115">
        <v>15</v>
      </c>
      <c r="AN36" s="115">
        <v>15</v>
      </c>
      <c r="AO36" s="115">
        <v>15</v>
      </c>
      <c r="AP36" s="115">
        <v>15</v>
      </c>
      <c r="AQ36" s="115">
        <v>15</v>
      </c>
      <c r="AR36" s="115">
        <v>15</v>
      </c>
      <c r="AS36" s="115">
        <v>15</v>
      </c>
      <c r="AT36" s="115">
        <v>15</v>
      </c>
      <c r="AU36" s="115">
        <v>15</v>
      </c>
      <c r="AV36" s="115">
        <v>15</v>
      </c>
      <c r="AW36" s="115">
        <v>15</v>
      </c>
      <c r="AX36" s="115">
        <v>15</v>
      </c>
      <c r="AY36" s="115">
        <v>15</v>
      </c>
      <c r="AZ36" s="115">
        <v>15</v>
      </c>
      <c r="BA36" s="115">
        <v>15</v>
      </c>
      <c r="BB36" s="115">
        <v>15</v>
      </c>
      <c r="BC36" s="115">
        <v>15</v>
      </c>
      <c r="BD36" s="115">
        <v>15</v>
      </c>
      <c r="BE36" s="115">
        <v>15</v>
      </c>
      <c r="BF36" s="115">
        <v>15</v>
      </c>
      <c r="BG36" s="115">
        <v>15</v>
      </c>
      <c r="BH36" s="115">
        <v>15</v>
      </c>
      <c r="BI36" s="115">
        <v>15</v>
      </c>
      <c r="BJ36" s="115">
        <v>55</v>
      </c>
      <c r="BK36" s="115">
        <v>55</v>
      </c>
      <c r="BL36" s="115">
        <v>55</v>
      </c>
      <c r="BM36" s="115">
        <v>55</v>
      </c>
      <c r="BN36" s="115">
        <v>179</v>
      </c>
      <c r="BO36" s="115">
        <v>179</v>
      </c>
      <c r="BP36" s="115">
        <v>179</v>
      </c>
      <c r="BQ36" s="115">
        <v>179</v>
      </c>
      <c r="BR36" s="115">
        <v>168</v>
      </c>
      <c r="BS36" s="115">
        <v>168</v>
      </c>
      <c r="BT36" s="115">
        <v>168</v>
      </c>
      <c r="BU36" s="115">
        <v>168</v>
      </c>
      <c r="BV36" s="115">
        <v>176</v>
      </c>
      <c r="BW36" s="115">
        <v>176</v>
      </c>
      <c r="BX36" s="115">
        <v>176</v>
      </c>
      <c r="BY36" s="115">
        <v>176</v>
      </c>
      <c r="BZ36" s="115">
        <v>163</v>
      </c>
      <c r="CA36" s="115">
        <v>163</v>
      </c>
      <c r="CB36" s="115">
        <v>163</v>
      </c>
      <c r="CC36" s="115">
        <v>163</v>
      </c>
      <c r="CD36" s="115">
        <v>96</v>
      </c>
      <c r="CE36" s="115">
        <v>96</v>
      </c>
      <c r="CF36" s="115">
        <v>96</v>
      </c>
      <c r="CG36" s="115">
        <v>96</v>
      </c>
      <c r="CH36" s="115">
        <v>69</v>
      </c>
      <c r="CI36" s="115">
        <v>69</v>
      </c>
      <c r="CJ36" s="115">
        <v>69</v>
      </c>
      <c r="CK36" s="115">
        <v>69</v>
      </c>
      <c r="CL36" s="115">
        <v>20</v>
      </c>
      <c r="CM36" s="115">
        <v>20</v>
      </c>
      <c r="CN36" s="115">
        <v>20</v>
      </c>
      <c r="CO36" s="115">
        <v>20</v>
      </c>
      <c r="CP36" s="115">
        <v>20</v>
      </c>
      <c r="CQ36" s="115">
        <v>20</v>
      </c>
      <c r="CR36" s="115">
        <v>20</v>
      </c>
      <c r="CS36" s="115">
        <v>20</v>
      </c>
      <c r="CT36" s="116"/>
      <c r="CU36" s="116"/>
      <c r="CV36" s="116"/>
      <c r="CW36" s="117"/>
      <c r="CX36" s="91">
        <f t="array" ref="CX36">SUMPRODUCT(B36:CW36*0.25)</f>
        <v>1250</v>
      </c>
    </row>
    <row r="37" spans="1:102" ht="24.95" customHeight="1" x14ac:dyDescent="0.2">
      <c r="A37" s="118" t="s">
        <v>31</v>
      </c>
      <c r="B37" s="119">
        <v>120</v>
      </c>
      <c r="C37" s="120">
        <v>120</v>
      </c>
      <c r="D37" s="120">
        <v>120</v>
      </c>
      <c r="E37" s="120">
        <v>120</v>
      </c>
      <c r="F37" s="120">
        <v>120</v>
      </c>
      <c r="G37" s="120">
        <v>120</v>
      </c>
      <c r="H37" s="120">
        <v>120</v>
      </c>
      <c r="I37" s="120">
        <v>120</v>
      </c>
      <c r="J37" s="120">
        <v>88</v>
      </c>
      <c r="K37" s="120">
        <v>88</v>
      </c>
      <c r="L37" s="120">
        <v>88</v>
      </c>
      <c r="M37" s="120">
        <v>88</v>
      </c>
      <c r="N37" s="120"/>
      <c r="O37" s="120"/>
      <c r="P37" s="120"/>
      <c r="Q37" s="120"/>
      <c r="R37" s="120">
        <v>120</v>
      </c>
      <c r="S37" s="120">
        <v>120</v>
      </c>
      <c r="T37" s="120">
        <v>120</v>
      </c>
      <c r="U37" s="120">
        <v>120</v>
      </c>
      <c r="V37" s="120">
        <v>93</v>
      </c>
      <c r="W37" s="120">
        <v>93</v>
      </c>
      <c r="X37" s="120">
        <v>93</v>
      </c>
      <c r="Y37" s="120">
        <v>93</v>
      </c>
      <c r="Z37" s="120">
        <v>34</v>
      </c>
      <c r="AA37" s="120">
        <v>34</v>
      </c>
      <c r="AB37" s="120">
        <v>34</v>
      </c>
      <c r="AC37" s="120">
        <v>34</v>
      </c>
      <c r="AD37" s="120">
        <v>22</v>
      </c>
      <c r="AE37" s="120">
        <v>22</v>
      </c>
      <c r="AF37" s="120">
        <v>22</v>
      </c>
      <c r="AG37" s="120">
        <v>22</v>
      </c>
      <c r="AH37" s="120">
        <v>9</v>
      </c>
      <c r="AI37" s="120">
        <v>9</v>
      </c>
      <c r="AJ37" s="120">
        <v>9</v>
      </c>
      <c r="AK37" s="120">
        <v>9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130</v>
      </c>
      <c r="BK37" s="120">
        <v>130</v>
      </c>
      <c r="BL37" s="120">
        <v>130</v>
      </c>
      <c r="BM37" s="120">
        <v>130</v>
      </c>
      <c r="BN37" s="120">
        <v>28</v>
      </c>
      <c r="BO37" s="120">
        <v>28</v>
      </c>
      <c r="BP37" s="120">
        <v>28</v>
      </c>
      <c r="BQ37" s="120">
        <v>28</v>
      </c>
      <c r="BR37" s="120">
        <v>127</v>
      </c>
      <c r="BS37" s="120">
        <v>127</v>
      </c>
      <c r="BT37" s="120">
        <v>127</v>
      </c>
      <c r="BU37" s="120">
        <v>127</v>
      </c>
      <c r="BV37" s="120">
        <v>127</v>
      </c>
      <c r="BW37" s="120">
        <v>127</v>
      </c>
      <c r="BX37" s="120">
        <v>127</v>
      </c>
      <c r="BY37" s="120">
        <v>127</v>
      </c>
      <c r="BZ37" s="120">
        <v>127</v>
      </c>
      <c r="CA37" s="120">
        <v>127</v>
      </c>
      <c r="CB37" s="120">
        <v>127</v>
      </c>
      <c r="CC37" s="120">
        <v>127</v>
      </c>
      <c r="CD37" s="120">
        <v>127</v>
      </c>
      <c r="CE37" s="120">
        <v>127</v>
      </c>
      <c r="CF37" s="120">
        <v>127</v>
      </c>
      <c r="CG37" s="120">
        <v>127</v>
      </c>
      <c r="CH37" s="120">
        <v>144</v>
      </c>
      <c r="CI37" s="120">
        <v>144</v>
      </c>
      <c r="CJ37" s="120">
        <v>144</v>
      </c>
      <c r="CK37" s="120">
        <v>144</v>
      </c>
      <c r="CL37" s="120">
        <v>16</v>
      </c>
      <c r="CM37" s="120">
        <v>16</v>
      </c>
      <c r="CN37" s="120">
        <v>16</v>
      </c>
      <c r="CO37" s="120">
        <v>16</v>
      </c>
      <c r="CP37" s="120">
        <v>65</v>
      </c>
      <c r="CQ37" s="120">
        <v>65</v>
      </c>
      <c r="CR37" s="120">
        <v>65</v>
      </c>
      <c r="CS37" s="120">
        <v>65</v>
      </c>
      <c r="CT37" s="120"/>
      <c r="CU37" s="120"/>
      <c r="CV37" s="120"/>
      <c r="CW37" s="121"/>
      <c r="CX37" s="97">
        <f t="array" ref="CX37">SUMPRODUCT(B37:CW37*0.25)</f>
        <v>1497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26.5</v>
      </c>
      <c r="CP38" s="120">
        <v>135.69999999999999</v>
      </c>
      <c r="CQ38" s="120">
        <v>143.6</v>
      </c>
      <c r="CR38" s="120">
        <v>343.7</v>
      </c>
      <c r="CS38" s="120">
        <v>566.6</v>
      </c>
      <c r="CT38" s="122"/>
      <c r="CU38" s="122"/>
      <c r="CV38" s="122"/>
      <c r="CW38" s="121"/>
      <c r="CX38" s="97">
        <f t="array" ref="CX38">SUMPRODUCT(B38:CW38*0.25)</f>
        <v>304.02499999999998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222</v>
      </c>
      <c r="W40" s="120">
        <v>222</v>
      </c>
      <c r="X40" s="120">
        <v>222</v>
      </c>
      <c r="Y40" s="120">
        <v>222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224.7</v>
      </c>
      <c r="AY40" s="120">
        <v>224.7</v>
      </c>
      <c r="AZ40" s="120">
        <v>224.7</v>
      </c>
      <c r="BA40" s="120">
        <v>224.7</v>
      </c>
      <c r="BB40" s="120">
        <v>327.5</v>
      </c>
      <c r="BC40" s="120">
        <v>327.5</v>
      </c>
      <c r="BD40" s="120">
        <v>327.5</v>
      </c>
      <c r="BE40" s="120">
        <v>327.5</v>
      </c>
      <c r="BF40" s="120">
        <v>414.2</v>
      </c>
      <c r="BG40" s="120">
        <v>414.2</v>
      </c>
      <c r="BH40" s="120">
        <v>414.2</v>
      </c>
      <c r="BI40" s="120">
        <v>414.2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6188.4</v>
      </c>
    </row>
    <row r="41" spans="1:102" ht="30" customHeight="1" thickBot="1" x14ac:dyDescent="0.25">
      <c r="A41" s="105" t="s">
        <v>35</v>
      </c>
      <c r="B41" s="106">
        <f>SUM(B36:B40)</f>
        <v>185</v>
      </c>
      <c r="C41" s="107">
        <f t="shared" ref="C41:BN41" si="7">SUM(C36:C40)</f>
        <v>185</v>
      </c>
      <c r="D41" s="107">
        <f t="shared" si="7"/>
        <v>185</v>
      </c>
      <c r="E41" s="107">
        <f t="shared" si="7"/>
        <v>185</v>
      </c>
      <c r="F41" s="107">
        <f t="shared" si="7"/>
        <v>189</v>
      </c>
      <c r="G41" s="107">
        <f t="shared" si="7"/>
        <v>189</v>
      </c>
      <c r="H41" s="107">
        <f t="shared" si="7"/>
        <v>189</v>
      </c>
      <c r="I41" s="107">
        <f t="shared" si="7"/>
        <v>189</v>
      </c>
      <c r="J41" s="107">
        <f t="shared" si="7"/>
        <v>153</v>
      </c>
      <c r="K41" s="107">
        <f t="shared" si="7"/>
        <v>153</v>
      </c>
      <c r="L41" s="107">
        <f t="shared" si="7"/>
        <v>153</v>
      </c>
      <c r="M41" s="107">
        <f t="shared" si="7"/>
        <v>153</v>
      </c>
      <c r="N41" s="107">
        <f t="shared" si="7"/>
        <v>65</v>
      </c>
      <c r="O41" s="107">
        <f t="shared" si="7"/>
        <v>65</v>
      </c>
      <c r="P41" s="107">
        <f t="shared" si="7"/>
        <v>65</v>
      </c>
      <c r="Q41" s="107">
        <f t="shared" si="7"/>
        <v>65</v>
      </c>
      <c r="R41" s="107">
        <f t="shared" si="7"/>
        <v>191</v>
      </c>
      <c r="S41" s="107">
        <f t="shared" si="7"/>
        <v>191</v>
      </c>
      <c r="T41" s="107">
        <f t="shared" si="7"/>
        <v>191</v>
      </c>
      <c r="U41" s="107">
        <f t="shared" si="7"/>
        <v>191</v>
      </c>
      <c r="V41" s="107">
        <f t="shared" si="7"/>
        <v>389</v>
      </c>
      <c r="W41" s="107">
        <f t="shared" si="7"/>
        <v>389</v>
      </c>
      <c r="X41" s="107">
        <f t="shared" si="7"/>
        <v>389</v>
      </c>
      <c r="Y41" s="107">
        <f t="shared" si="7"/>
        <v>389</v>
      </c>
      <c r="Z41" s="107">
        <f t="shared" si="7"/>
        <v>634</v>
      </c>
      <c r="AA41" s="107">
        <f t="shared" si="7"/>
        <v>634</v>
      </c>
      <c r="AB41" s="107">
        <f t="shared" si="7"/>
        <v>634</v>
      </c>
      <c r="AC41" s="107">
        <f t="shared" si="7"/>
        <v>634</v>
      </c>
      <c r="AD41" s="107">
        <f t="shared" si="7"/>
        <v>602</v>
      </c>
      <c r="AE41" s="107">
        <f t="shared" si="7"/>
        <v>602</v>
      </c>
      <c r="AF41" s="107">
        <f t="shared" si="7"/>
        <v>602</v>
      </c>
      <c r="AG41" s="107">
        <f t="shared" si="7"/>
        <v>602</v>
      </c>
      <c r="AH41" s="107">
        <f t="shared" si="7"/>
        <v>84</v>
      </c>
      <c r="AI41" s="107">
        <f t="shared" si="7"/>
        <v>84</v>
      </c>
      <c r="AJ41" s="107">
        <f t="shared" si="7"/>
        <v>84</v>
      </c>
      <c r="AK41" s="107">
        <f t="shared" si="7"/>
        <v>84</v>
      </c>
      <c r="AL41" s="107">
        <f t="shared" si="7"/>
        <v>65</v>
      </c>
      <c r="AM41" s="107">
        <f t="shared" si="7"/>
        <v>65</v>
      </c>
      <c r="AN41" s="107">
        <f t="shared" si="7"/>
        <v>65</v>
      </c>
      <c r="AO41" s="107">
        <f t="shared" si="7"/>
        <v>65</v>
      </c>
      <c r="AP41" s="107">
        <f t="shared" si="7"/>
        <v>65</v>
      </c>
      <c r="AQ41" s="107">
        <f t="shared" si="7"/>
        <v>65</v>
      </c>
      <c r="AR41" s="107">
        <f t="shared" si="7"/>
        <v>65</v>
      </c>
      <c r="AS41" s="107">
        <f t="shared" si="7"/>
        <v>65</v>
      </c>
      <c r="AT41" s="107">
        <f t="shared" si="7"/>
        <v>65</v>
      </c>
      <c r="AU41" s="107">
        <f t="shared" si="7"/>
        <v>65</v>
      </c>
      <c r="AV41" s="107">
        <f t="shared" si="7"/>
        <v>65</v>
      </c>
      <c r="AW41" s="107">
        <f t="shared" si="7"/>
        <v>65</v>
      </c>
      <c r="AX41" s="107">
        <f t="shared" si="7"/>
        <v>289.7</v>
      </c>
      <c r="AY41" s="107">
        <f t="shared" si="7"/>
        <v>289.7</v>
      </c>
      <c r="AZ41" s="107">
        <f t="shared" si="7"/>
        <v>289.7</v>
      </c>
      <c r="BA41" s="107">
        <f t="shared" si="7"/>
        <v>289.7</v>
      </c>
      <c r="BB41" s="107">
        <f t="shared" si="7"/>
        <v>392.5</v>
      </c>
      <c r="BC41" s="107">
        <f t="shared" si="7"/>
        <v>392.5</v>
      </c>
      <c r="BD41" s="107">
        <f t="shared" si="7"/>
        <v>392.5</v>
      </c>
      <c r="BE41" s="107">
        <f t="shared" si="7"/>
        <v>392.5</v>
      </c>
      <c r="BF41" s="107">
        <f t="shared" si="7"/>
        <v>479.2</v>
      </c>
      <c r="BG41" s="107">
        <f t="shared" si="7"/>
        <v>479.2</v>
      </c>
      <c r="BH41" s="107">
        <f t="shared" si="7"/>
        <v>479.2</v>
      </c>
      <c r="BI41" s="107">
        <f t="shared" si="7"/>
        <v>479.2</v>
      </c>
      <c r="BJ41" s="107">
        <f t="shared" si="7"/>
        <v>735</v>
      </c>
      <c r="BK41" s="107">
        <f t="shared" si="7"/>
        <v>735</v>
      </c>
      <c r="BL41" s="107">
        <f t="shared" si="7"/>
        <v>735</v>
      </c>
      <c r="BM41" s="107">
        <f t="shared" si="7"/>
        <v>735</v>
      </c>
      <c r="BN41" s="107">
        <f t="shared" si="7"/>
        <v>757</v>
      </c>
      <c r="BO41" s="107">
        <f t="shared" ref="BO41:CW41" si="8">SUM(BO36:BO40)</f>
        <v>757</v>
      </c>
      <c r="BP41" s="107">
        <f t="shared" si="8"/>
        <v>757</v>
      </c>
      <c r="BQ41" s="107">
        <f t="shared" si="8"/>
        <v>757</v>
      </c>
      <c r="BR41" s="107">
        <f t="shared" si="8"/>
        <v>845</v>
      </c>
      <c r="BS41" s="107">
        <f t="shared" si="8"/>
        <v>845</v>
      </c>
      <c r="BT41" s="107">
        <f t="shared" si="8"/>
        <v>845</v>
      </c>
      <c r="BU41" s="107">
        <f t="shared" si="8"/>
        <v>845</v>
      </c>
      <c r="BV41" s="107">
        <f t="shared" si="8"/>
        <v>853</v>
      </c>
      <c r="BW41" s="107">
        <f t="shared" si="8"/>
        <v>853</v>
      </c>
      <c r="BX41" s="107">
        <f t="shared" si="8"/>
        <v>853</v>
      </c>
      <c r="BY41" s="107">
        <f t="shared" si="8"/>
        <v>853</v>
      </c>
      <c r="BZ41" s="107">
        <f t="shared" si="8"/>
        <v>840</v>
      </c>
      <c r="CA41" s="107">
        <f t="shared" si="8"/>
        <v>840</v>
      </c>
      <c r="CB41" s="107">
        <f t="shared" si="8"/>
        <v>840</v>
      </c>
      <c r="CC41" s="107">
        <f t="shared" si="8"/>
        <v>840</v>
      </c>
      <c r="CD41" s="107">
        <f t="shared" si="8"/>
        <v>773</v>
      </c>
      <c r="CE41" s="107">
        <f t="shared" si="8"/>
        <v>773</v>
      </c>
      <c r="CF41" s="107">
        <f t="shared" si="8"/>
        <v>773</v>
      </c>
      <c r="CG41" s="107">
        <f t="shared" si="8"/>
        <v>773</v>
      </c>
      <c r="CH41" s="107">
        <f t="shared" si="8"/>
        <v>763</v>
      </c>
      <c r="CI41" s="107">
        <f t="shared" si="8"/>
        <v>763</v>
      </c>
      <c r="CJ41" s="107">
        <f t="shared" si="8"/>
        <v>763</v>
      </c>
      <c r="CK41" s="107">
        <f t="shared" si="8"/>
        <v>763</v>
      </c>
      <c r="CL41" s="107">
        <f t="shared" si="8"/>
        <v>586</v>
      </c>
      <c r="CM41" s="107">
        <f t="shared" si="8"/>
        <v>586</v>
      </c>
      <c r="CN41" s="107">
        <f t="shared" si="8"/>
        <v>586</v>
      </c>
      <c r="CO41" s="107">
        <f t="shared" si="8"/>
        <v>612.5</v>
      </c>
      <c r="CP41" s="107">
        <f t="shared" si="8"/>
        <v>270.7</v>
      </c>
      <c r="CQ41" s="107">
        <f t="shared" si="8"/>
        <v>278.60000000000002</v>
      </c>
      <c r="CR41" s="107">
        <f t="shared" si="8"/>
        <v>478.7</v>
      </c>
      <c r="CS41" s="107">
        <f t="shared" si="8"/>
        <v>701.6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10439.424999999999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26.5</v>
      </c>
      <c r="CP46" s="120">
        <v>135.69999999999999</v>
      </c>
      <c r="CQ46" s="120">
        <v>143.6</v>
      </c>
      <c r="CR46" s="120">
        <v>343.7</v>
      </c>
      <c r="CS46" s="120">
        <v>566.6</v>
      </c>
      <c r="CT46" s="122"/>
      <c r="CU46" s="122"/>
      <c r="CV46" s="122"/>
      <c r="CW46" s="121"/>
      <c r="CX46" s="97">
        <f t="array" ref="CX46">SUMPRODUCT(B46:CW46*0.25)</f>
        <v>304.02499999999998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222</v>
      </c>
      <c r="W48" s="120">
        <v>222</v>
      </c>
      <c r="X48" s="120">
        <v>222</v>
      </c>
      <c r="Y48" s="120">
        <v>222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224.7</v>
      </c>
      <c r="AY48" s="120">
        <v>224.7</v>
      </c>
      <c r="AZ48" s="120">
        <v>224.7</v>
      </c>
      <c r="BA48" s="120">
        <v>224.7</v>
      </c>
      <c r="BB48" s="120">
        <v>327.5</v>
      </c>
      <c r="BC48" s="120">
        <v>327.5</v>
      </c>
      <c r="BD48" s="120">
        <v>327.5</v>
      </c>
      <c r="BE48" s="120">
        <v>327.5</v>
      </c>
      <c r="BF48" s="120">
        <v>414.2</v>
      </c>
      <c r="BG48" s="120">
        <v>414.2</v>
      </c>
      <c r="BH48" s="120">
        <v>414.2</v>
      </c>
      <c r="BI48" s="120">
        <v>414.2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6188.4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222</v>
      </c>
      <c r="W50" s="107">
        <f t="shared" si="9"/>
        <v>222</v>
      </c>
      <c r="X50" s="107">
        <f t="shared" si="9"/>
        <v>222</v>
      </c>
      <c r="Y50" s="107">
        <f t="shared" si="9"/>
        <v>222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224.7</v>
      </c>
      <c r="AY50" s="107">
        <f t="shared" si="9"/>
        <v>224.7</v>
      </c>
      <c r="AZ50" s="107">
        <f t="shared" si="9"/>
        <v>224.7</v>
      </c>
      <c r="BA50" s="107">
        <f t="shared" si="9"/>
        <v>224.7</v>
      </c>
      <c r="BB50" s="107">
        <f t="shared" si="9"/>
        <v>327.5</v>
      </c>
      <c r="BC50" s="107">
        <f t="shared" si="9"/>
        <v>327.5</v>
      </c>
      <c r="BD50" s="107">
        <f t="shared" si="9"/>
        <v>327.5</v>
      </c>
      <c r="BE50" s="107">
        <f t="shared" si="9"/>
        <v>327.5</v>
      </c>
      <c r="BF50" s="107">
        <f t="shared" si="9"/>
        <v>414.2</v>
      </c>
      <c r="BG50" s="107">
        <f t="shared" si="9"/>
        <v>414.2</v>
      </c>
      <c r="BH50" s="107">
        <f t="shared" si="9"/>
        <v>414.2</v>
      </c>
      <c r="BI50" s="107">
        <f t="shared" si="9"/>
        <v>414.2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500</v>
      </c>
      <c r="CI50" s="107">
        <f t="shared" si="10"/>
        <v>500</v>
      </c>
      <c r="CJ50" s="107">
        <f t="shared" si="10"/>
        <v>500</v>
      </c>
      <c r="CK50" s="107">
        <f t="shared" si="10"/>
        <v>500</v>
      </c>
      <c r="CL50" s="107">
        <f t="shared" si="10"/>
        <v>500</v>
      </c>
      <c r="CM50" s="107">
        <f t="shared" si="10"/>
        <v>500</v>
      </c>
      <c r="CN50" s="107">
        <f t="shared" si="10"/>
        <v>500</v>
      </c>
      <c r="CO50" s="107">
        <f t="shared" si="10"/>
        <v>526.5</v>
      </c>
      <c r="CP50" s="107">
        <f t="shared" si="10"/>
        <v>135.69999999999999</v>
      </c>
      <c r="CQ50" s="107">
        <f t="shared" si="10"/>
        <v>143.6</v>
      </c>
      <c r="CR50" s="107">
        <f t="shared" si="10"/>
        <v>343.7</v>
      </c>
      <c r="CS50" s="107">
        <f t="shared" si="10"/>
        <v>566.6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6492.4249999999993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6624.3090000000002</v>
      </c>
      <c r="C53" s="107">
        <f t="shared" ref="C53:BN53" si="13">C17+C27+C41</f>
        <v>6644.2480000000005</v>
      </c>
      <c r="D53" s="107">
        <f t="shared" si="13"/>
        <v>6659.9030000000002</v>
      </c>
      <c r="E53" s="107">
        <f t="shared" si="13"/>
        <v>6555.9750000000004</v>
      </c>
      <c r="F53" s="107">
        <f t="shared" si="13"/>
        <v>6511.0540000000001</v>
      </c>
      <c r="G53" s="107">
        <f t="shared" si="13"/>
        <v>6396.1880000000001</v>
      </c>
      <c r="H53" s="107">
        <f t="shared" si="13"/>
        <v>6386.96</v>
      </c>
      <c r="I53" s="107">
        <f t="shared" si="13"/>
        <v>6383.1670000000004</v>
      </c>
      <c r="J53" s="107">
        <f t="shared" si="13"/>
        <v>6355.1990000000005</v>
      </c>
      <c r="K53" s="107">
        <f t="shared" si="13"/>
        <v>6358.0110000000004</v>
      </c>
      <c r="L53" s="107">
        <f t="shared" si="13"/>
        <v>6345.299</v>
      </c>
      <c r="M53" s="107">
        <f t="shared" si="13"/>
        <v>6337.7260000000006</v>
      </c>
      <c r="N53" s="107">
        <f t="shared" si="13"/>
        <v>6314.9809999999998</v>
      </c>
      <c r="O53" s="107">
        <f t="shared" si="13"/>
        <v>6308.393</v>
      </c>
      <c r="P53" s="107">
        <f t="shared" si="13"/>
        <v>6278.4609999999993</v>
      </c>
      <c r="Q53" s="107">
        <f t="shared" si="13"/>
        <v>6286.8629999999994</v>
      </c>
      <c r="R53" s="107">
        <f t="shared" si="13"/>
        <v>6359.21</v>
      </c>
      <c r="S53" s="107">
        <f t="shared" si="13"/>
        <v>6405.5110000000004</v>
      </c>
      <c r="T53" s="107">
        <f t="shared" si="13"/>
        <v>6436.3600000000006</v>
      </c>
      <c r="U53" s="107">
        <f t="shared" si="13"/>
        <v>6442.6659999999993</v>
      </c>
      <c r="V53" s="107">
        <f t="shared" si="13"/>
        <v>6124.3729999999996</v>
      </c>
      <c r="W53" s="107">
        <f t="shared" si="13"/>
        <v>6263.505000000001</v>
      </c>
      <c r="X53" s="107">
        <f t="shared" si="13"/>
        <v>6559.0879999999997</v>
      </c>
      <c r="Y53" s="107">
        <f t="shared" si="13"/>
        <v>6650.2559999999994</v>
      </c>
      <c r="Z53" s="107">
        <f t="shared" si="13"/>
        <v>6636.8650000000007</v>
      </c>
      <c r="AA53" s="107">
        <f t="shared" si="13"/>
        <v>6887.4520000000002</v>
      </c>
      <c r="AB53" s="107">
        <f t="shared" si="13"/>
        <v>7002.5789999999997</v>
      </c>
      <c r="AC53" s="107">
        <f t="shared" si="13"/>
        <v>7150.4950000000008</v>
      </c>
      <c r="AD53" s="107">
        <f t="shared" si="13"/>
        <v>7333.848</v>
      </c>
      <c r="AE53" s="107">
        <f t="shared" si="13"/>
        <v>7447.9560000000001</v>
      </c>
      <c r="AF53" s="107">
        <f t="shared" si="13"/>
        <v>7550.2209999999995</v>
      </c>
      <c r="AG53" s="107">
        <f t="shared" si="13"/>
        <v>7571.973</v>
      </c>
      <c r="AH53" s="107">
        <f t="shared" si="13"/>
        <v>7521.7960000000003</v>
      </c>
      <c r="AI53" s="107">
        <f t="shared" si="13"/>
        <v>7700.3409999999994</v>
      </c>
      <c r="AJ53" s="107">
        <f t="shared" si="13"/>
        <v>7632.357</v>
      </c>
      <c r="AK53" s="107">
        <f t="shared" si="13"/>
        <v>7526.4319999999998</v>
      </c>
      <c r="AL53" s="107">
        <f t="shared" si="13"/>
        <v>7937.183</v>
      </c>
      <c r="AM53" s="107">
        <f t="shared" si="13"/>
        <v>7951.0690000000004</v>
      </c>
      <c r="AN53" s="107">
        <f t="shared" si="13"/>
        <v>7867.1630000000005</v>
      </c>
      <c r="AO53" s="107">
        <f t="shared" si="13"/>
        <v>7688.8830000000007</v>
      </c>
      <c r="AP53" s="107">
        <f t="shared" si="13"/>
        <v>8173.2</v>
      </c>
      <c r="AQ53" s="107">
        <f t="shared" si="13"/>
        <v>8204.0709999999999</v>
      </c>
      <c r="AR53" s="107">
        <f t="shared" si="13"/>
        <v>8224.723</v>
      </c>
      <c r="AS53" s="107">
        <f t="shared" si="13"/>
        <v>8212.3150000000005</v>
      </c>
      <c r="AT53" s="107">
        <f t="shared" si="13"/>
        <v>7895.9470000000001</v>
      </c>
      <c r="AU53" s="107">
        <f t="shared" si="13"/>
        <v>7973.3289999999997</v>
      </c>
      <c r="AV53" s="107">
        <f t="shared" si="13"/>
        <v>8019.9850000000006</v>
      </c>
      <c r="AW53" s="107">
        <f t="shared" si="13"/>
        <v>7995.2540000000008</v>
      </c>
      <c r="AX53" s="107">
        <f t="shared" si="13"/>
        <v>8058.5370000000012</v>
      </c>
      <c r="AY53" s="107">
        <f t="shared" si="13"/>
        <v>7989.3629999999994</v>
      </c>
      <c r="AZ53" s="107">
        <f t="shared" si="13"/>
        <v>8019.5129999999999</v>
      </c>
      <c r="BA53" s="107">
        <f t="shared" si="13"/>
        <v>7951.9839999999995</v>
      </c>
      <c r="BB53" s="107">
        <f t="shared" si="13"/>
        <v>7798.5490000000009</v>
      </c>
      <c r="BC53" s="107">
        <f t="shared" si="13"/>
        <v>7863.4640000000009</v>
      </c>
      <c r="BD53" s="107">
        <f t="shared" si="13"/>
        <v>7831.5079999999998</v>
      </c>
      <c r="BE53" s="107">
        <f t="shared" si="13"/>
        <v>7788.8820000000005</v>
      </c>
      <c r="BF53" s="107">
        <f t="shared" si="13"/>
        <v>7382.683</v>
      </c>
      <c r="BG53" s="107">
        <f t="shared" si="13"/>
        <v>7394.6909999999998</v>
      </c>
      <c r="BH53" s="107">
        <f t="shared" si="13"/>
        <v>7373.7820000000002</v>
      </c>
      <c r="BI53" s="107">
        <f t="shared" si="13"/>
        <v>7304.2079999999996</v>
      </c>
      <c r="BJ53" s="107">
        <f t="shared" si="13"/>
        <v>7152.9160000000002</v>
      </c>
      <c r="BK53" s="107">
        <f t="shared" si="13"/>
        <v>7125.8600000000006</v>
      </c>
      <c r="BL53" s="107">
        <f t="shared" si="13"/>
        <v>7054.9279999999999</v>
      </c>
      <c r="BM53" s="107">
        <f t="shared" si="13"/>
        <v>7217.9980000000005</v>
      </c>
      <c r="BN53" s="107">
        <f t="shared" si="13"/>
        <v>7024.5120000000006</v>
      </c>
      <c r="BO53" s="107">
        <f t="shared" ref="BO53:CX53" si="14">BO17+BO27+BO41</f>
        <v>7030.594000000001</v>
      </c>
      <c r="BP53" s="107">
        <f t="shared" si="14"/>
        <v>7034.2450000000008</v>
      </c>
      <c r="BQ53" s="107">
        <f t="shared" si="14"/>
        <v>7193.1330000000007</v>
      </c>
      <c r="BR53" s="107">
        <f t="shared" si="14"/>
        <v>7139.8029999999999</v>
      </c>
      <c r="BS53" s="107">
        <f t="shared" si="14"/>
        <v>7120.6289999999999</v>
      </c>
      <c r="BT53" s="107">
        <f t="shared" si="14"/>
        <v>7105.7180000000008</v>
      </c>
      <c r="BU53" s="107">
        <f t="shared" si="14"/>
        <v>7083.5020000000004</v>
      </c>
      <c r="BV53" s="107">
        <f t="shared" si="14"/>
        <v>7205.692</v>
      </c>
      <c r="BW53" s="107">
        <f t="shared" si="14"/>
        <v>7173.2640000000001</v>
      </c>
      <c r="BX53" s="107">
        <f t="shared" si="14"/>
        <v>7162.7730000000001</v>
      </c>
      <c r="BY53" s="107">
        <f t="shared" si="14"/>
        <v>7133.0860000000002</v>
      </c>
      <c r="BZ53" s="107">
        <f t="shared" si="14"/>
        <v>7003.0190000000002</v>
      </c>
      <c r="CA53" s="107">
        <f t="shared" si="14"/>
        <v>6889.7179999999998</v>
      </c>
      <c r="CB53" s="107">
        <f t="shared" si="14"/>
        <v>6863.09</v>
      </c>
      <c r="CC53" s="107">
        <f t="shared" si="14"/>
        <v>6799.3289999999997</v>
      </c>
      <c r="CD53" s="107">
        <f t="shared" si="14"/>
        <v>6681.95</v>
      </c>
      <c r="CE53" s="107">
        <f t="shared" si="14"/>
        <v>6623.9449999999997</v>
      </c>
      <c r="CF53" s="107">
        <f t="shared" si="14"/>
        <v>6565.8559999999998</v>
      </c>
      <c r="CG53" s="107">
        <f t="shared" si="14"/>
        <v>6487.12</v>
      </c>
      <c r="CH53" s="107">
        <f t="shared" si="14"/>
        <v>6396.4459999999999</v>
      </c>
      <c r="CI53" s="107">
        <f t="shared" si="14"/>
        <v>6408.826</v>
      </c>
      <c r="CJ53" s="107">
        <f t="shared" si="14"/>
        <v>6217.8429999999998</v>
      </c>
      <c r="CK53" s="107">
        <f t="shared" si="14"/>
        <v>6031.4260000000004</v>
      </c>
      <c r="CL53" s="107">
        <f t="shared" si="14"/>
        <v>5954.8009999999995</v>
      </c>
      <c r="CM53" s="107">
        <f t="shared" si="14"/>
        <v>5827.7830000000004</v>
      </c>
      <c r="CN53" s="107">
        <f t="shared" si="14"/>
        <v>5700.6329999999998</v>
      </c>
      <c r="CO53" s="107">
        <f t="shared" si="14"/>
        <v>5395.84</v>
      </c>
      <c r="CP53" s="107">
        <f t="shared" si="14"/>
        <v>5429.5179999999991</v>
      </c>
      <c r="CQ53" s="107">
        <f t="shared" si="14"/>
        <v>5366.4100000000008</v>
      </c>
      <c r="CR53" s="107">
        <f t="shared" si="14"/>
        <v>5344.2789999999995</v>
      </c>
      <c r="CS53" s="107">
        <f t="shared" si="14"/>
        <v>5279.3060000000005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167019.0245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6624.3090000000002</v>
      </c>
      <c r="C5" s="25">
        <v>6644.2479999999996</v>
      </c>
      <c r="D5" s="25">
        <v>6659.9030000000002</v>
      </c>
      <c r="E5" s="25">
        <v>6555.9750000000004</v>
      </c>
      <c r="F5" s="25">
        <v>6511.0540000000001</v>
      </c>
      <c r="G5" s="25">
        <v>6396.1880000000001</v>
      </c>
      <c r="H5" s="25">
        <v>6386.96</v>
      </c>
      <c r="I5" s="25">
        <v>6383.1670000000004</v>
      </c>
      <c r="J5" s="25">
        <v>6355.1989999999996</v>
      </c>
      <c r="K5" s="25">
        <v>6358.0110000000004</v>
      </c>
      <c r="L5" s="25">
        <v>6345.299</v>
      </c>
      <c r="M5" s="25">
        <v>6337.7259999999997</v>
      </c>
      <c r="N5" s="25">
        <v>6314.9809999999998</v>
      </c>
      <c r="O5" s="25">
        <v>6308.393</v>
      </c>
      <c r="P5" s="25">
        <v>6278.4480000000003</v>
      </c>
      <c r="Q5" s="25">
        <v>6286.8620000000001</v>
      </c>
      <c r="R5" s="25">
        <v>6359.21</v>
      </c>
      <c r="S5" s="25">
        <v>6405.5110000000004</v>
      </c>
      <c r="T5" s="25">
        <v>6436.3149999999996</v>
      </c>
      <c r="U5" s="25">
        <v>6442.6840000000002</v>
      </c>
      <c r="V5" s="25">
        <v>6124.4040000000005</v>
      </c>
      <c r="W5" s="25">
        <v>6263.5010000000002</v>
      </c>
      <c r="X5" s="25">
        <v>6559.1189999999997</v>
      </c>
      <c r="Y5" s="25">
        <v>6650.2870000000003</v>
      </c>
      <c r="Z5" s="25">
        <v>6636.84</v>
      </c>
      <c r="AA5" s="25">
        <v>6887.4290000000001</v>
      </c>
      <c r="AB5" s="25">
        <v>7002.5510000000004</v>
      </c>
      <c r="AC5" s="25">
        <v>7150.4549999999999</v>
      </c>
      <c r="AD5" s="25">
        <v>7333.848</v>
      </c>
      <c r="AE5" s="25">
        <v>7447.9639999999999</v>
      </c>
      <c r="AF5" s="25">
        <v>7550.2209999999995</v>
      </c>
      <c r="AG5" s="25">
        <v>7572.0140000000001</v>
      </c>
      <c r="AH5" s="25">
        <v>7521.7539999999999</v>
      </c>
      <c r="AI5" s="25">
        <v>7700.3289999999997</v>
      </c>
      <c r="AJ5" s="25">
        <v>7632.3209999999999</v>
      </c>
      <c r="AK5" s="25">
        <v>7526.4070000000002</v>
      </c>
      <c r="AL5" s="25">
        <v>7937.16</v>
      </c>
      <c r="AM5" s="25">
        <v>7951.1040000000003</v>
      </c>
      <c r="AN5" s="25">
        <v>7867.1390000000001</v>
      </c>
      <c r="AO5" s="25">
        <v>7688.884</v>
      </c>
      <c r="AP5" s="25">
        <v>8173.16</v>
      </c>
      <c r="AQ5" s="25">
        <v>8204.1170000000002</v>
      </c>
      <c r="AR5" s="25">
        <v>8224.762999999999</v>
      </c>
      <c r="AS5" s="25">
        <v>8212.2920000000013</v>
      </c>
      <c r="AT5" s="25">
        <v>7895.9679999999998</v>
      </c>
      <c r="AU5" s="25">
        <v>7973.2870000000003</v>
      </c>
      <c r="AV5" s="25">
        <v>8020.0249999999996</v>
      </c>
      <c r="AW5" s="25">
        <v>7995.2820000000002</v>
      </c>
      <c r="AX5" s="25">
        <v>8058.5330000000004</v>
      </c>
      <c r="AY5" s="25">
        <v>7989.3209999999999</v>
      </c>
      <c r="AZ5" s="25">
        <v>8019.509</v>
      </c>
      <c r="BA5" s="25">
        <v>7952.0020000000004</v>
      </c>
      <c r="BB5" s="25">
        <v>7798.5420000000004</v>
      </c>
      <c r="BC5" s="25">
        <v>7863.43</v>
      </c>
      <c r="BD5" s="25">
        <v>7831.4740000000002</v>
      </c>
      <c r="BE5" s="25">
        <v>7788.848</v>
      </c>
      <c r="BF5" s="25">
        <v>7382.6769999999997</v>
      </c>
      <c r="BG5" s="25">
        <v>7394.6859999999997</v>
      </c>
      <c r="BH5" s="25">
        <v>7373.777</v>
      </c>
      <c r="BI5" s="25">
        <v>7304.2039999999997</v>
      </c>
      <c r="BJ5" s="25">
        <v>7152.9179999999997</v>
      </c>
      <c r="BK5" s="25">
        <v>7125.86</v>
      </c>
      <c r="BL5" s="25">
        <v>7054.9669999999996</v>
      </c>
      <c r="BM5" s="25">
        <v>7217.9979999999996</v>
      </c>
      <c r="BN5" s="25">
        <v>7024.558</v>
      </c>
      <c r="BO5" s="25">
        <v>7030.5559999999996</v>
      </c>
      <c r="BP5" s="25">
        <v>7034.2060000000001</v>
      </c>
      <c r="BQ5" s="25">
        <v>7193.17</v>
      </c>
      <c r="BR5" s="25">
        <v>7139.7860000000001</v>
      </c>
      <c r="BS5" s="25">
        <v>7120.607</v>
      </c>
      <c r="BT5" s="25">
        <v>7105.6819999999998</v>
      </c>
      <c r="BU5" s="25">
        <v>7083.5450000000001</v>
      </c>
      <c r="BV5" s="25">
        <v>7205.6530000000002</v>
      </c>
      <c r="BW5" s="25">
        <v>7173.2719999999999</v>
      </c>
      <c r="BX5" s="25">
        <v>7162.7349999999997</v>
      </c>
      <c r="BY5" s="25">
        <v>7133.107</v>
      </c>
      <c r="BZ5" s="25">
        <v>7003.0060000000003</v>
      </c>
      <c r="CA5" s="25">
        <v>6889.7460000000001</v>
      </c>
      <c r="CB5" s="25">
        <v>6863.0559999999996</v>
      </c>
      <c r="CC5" s="25">
        <v>6799.3040000000001</v>
      </c>
      <c r="CD5" s="25">
        <v>6681.9709999999995</v>
      </c>
      <c r="CE5" s="25">
        <v>6623.9319999999998</v>
      </c>
      <c r="CF5" s="25">
        <v>6565.89</v>
      </c>
      <c r="CG5" s="25">
        <v>6487.1689999999999</v>
      </c>
      <c r="CH5" s="25">
        <v>6396.4480000000003</v>
      </c>
      <c r="CI5" s="25">
        <v>6408.8710000000001</v>
      </c>
      <c r="CJ5" s="25">
        <v>6217.8280000000004</v>
      </c>
      <c r="CK5" s="25">
        <v>6031.4480000000003</v>
      </c>
      <c r="CL5" s="25">
        <v>5954.7640000000001</v>
      </c>
      <c r="CM5" s="25">
        <v>5827.8220000000001</v>
      </c>
      <c r="CN5" s="25">
        <v>5700.6729999999998</v>
      </c>
      <c r="CO5" s="25">
        <v>5395.84</v>
      </c>
      <c r="CP5" s="25">
        <v>5429.5010000000002</v>
      </c>
      <c r="CQ5" s="25">
        <v>5366.402</v>
      </c>
      <c r="CR5" s="25">
        <v>5344.2709999999997</v>
      </c>
      <c r="CS5" s="25">
        <v>5279.3289999999997</v>
      </c>
      <c r="CT5" s="26"/>
      <c r="CU5" s="26"/>
      <c r="CV5" s="26"/>
      <c r="CW5" s="27"/>
      <c r="CX5" s="28">
        <f t="array" ref="CX5">SUMPRODUCT(B5:CW5*0.25)</f>
        <v>167018.99050000001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</v>
      </c>
      <c r="C8" s="37">
        <v>93</v>
      </c>
      <c r="D8" s="37">
        <v>93</v>
      </c>
      <c r="E8" s="37">
        <v>93</v>
      </c>
      <c r="F8" s="37">
        <v>93</v>
      </c>
      <c r="G8" s="37">
        <v>93</v>
      </c>
      <c r="H8" s="37">
        <v>93</v>
      </c>
      <c r="I8" s="37">
        <v>93</v>
      </c>
      <c r="J8" s="37">
        <v>93</v>
      </c>
      <c r="K8" s="37">
        <v>93</v>
      </c>
      <c r="L8" s="37">
        <v>93</v>
      </c>
      <c r="M8" s="37">
        <v>93</v>
      </c>
      <c r="N8" s="37">
        <v>95.82</v>
      </c>
      <c r="O8" s="37">
        <v>96.3</v>
      </c>
      <c r="P8" s="37">
        <v>94.84</v>
      </c>
      <c r="Q8" s="37">
        <v>95.99</v>
      </c>
      <c r="R8" s="37">
        <v>93.96</v>
      </c>
      <c r="S8" s="37">
        <v>96.77</v>
      </c>
      <c r="T8" s="37">
        <v>97.68</v>
      </c>
      <c r="U8" s="37">
        <v>99.53</v>
      </c>
      <c r="V8" s="37">
        <v>91.29</v>
      </c>
      <c r="W8" s="37">
        <v>94.64</v>
      </c>
      <c r="X8" s="37">
        <v>102.49</v>
      </c>
      <c r="Y8" s="37">
        <v>131.97999999999999</v>
      </c>
      <c r="Z8" s="37">
        <v>112.68</v>
      </c>
      <c r="AA8" s="37">
        <v>140.32</v>
      </c>
      <c r="AB8" s="37">
        <v>162.32</v>
      </c>
      <c r="AC8" s="37">
        <v>168.61</v>
      </c>
      <c r="AD8" s="37">
        <v>181.5</v>
      </c>
      <c r="AE8" s="37">
        <v>147.52000000000001</v>
      </c>
      <c r="AF8" s="37">
        <v>128.9</v>
      </c>
      <c r="AG8" s="37">
        <v>121.22</v>
      </c>
      <c r="AH8" s="37">
        <v>145.87</v>
      </c>
      <c r="AI8" s="37">
        <v>134.49</v>
      </c>
      <c r="AJ8" s="37">
        <v>108.85</v>
      </c>
      <c r="AK8" s="37">
        <v>92.25</v>
      </c>
      <c r="AL8" s="37">
        <v>122.37</v>
      </c>
      <c r="AM8" s="37">
        <v>102.48</v>
      </c>
      <c r="AN8" s="37">
        <v>96.86</v>
      </c>
      <c r="AO8" s="37">
        <v>89.61</v>
      </c>
      <c r="AP8" s="37">
        <v>98</v>
      </c>
      <c r="AQ8" s="37">
        <v>98</v>
      </c>
      <c r="AR8" s="37">
        <v>98</v>
      </c>
      <c r="AS8" s="37">
        <v>98</v>
      </c>
      <c r="AT8" s="37">
        <v>89.92</v>
      </c>
      <c r="AU8" s="37">
        <v>94.01</v>
      </c>
      <c r="AV8" s="37">
        <v>97.07</v>
      </c>
      <c r="AW8" s="37">
        <v>98</v>
      </c>
      <c r="AX8" s="37">
        <v>93.62</v>
      </c>
      <c r="AY8" s="37">
        <v>92.49</v>
      </c>
      <c r="AZ8" s="37">
        <v>96.77</v>
      </c>
      <c r="BA8" s="37">
        <v>94.75</v>
      </c>
      <c r="BB8" s="37">
        <v>89</v>
      </c>
      <c r="BC8" s="37">
        <v>94.04</v>
      </c>
      <c r="BD8" s="37">
        <v>95.48</v>
      </c>
      <c r="BE8" s="37">
        <v>98</v>
      </c>
      <c r="BF8" s="37">
        <v>91.54</v>
      </c>
      <c r="BG8" s="37">
        <v>96.27</v>
      </c>
      <c r="BH8" s="37">
        <v>98.51</v>
      </c>
      <c r="BI8" s="37">
        <v>134.53</v>
      </c>
      <c r="BJ8" s="37">
        <v>104.36</v>
      </c>
      <c r="BK8" s="37">
        <v>142.26</v>
      </c>
      <c r="BL8" s="37">
        <v>175.79</v>
      </c>
      <c r="BM8" s="37">
        <v>227.4</v>
      </c>
      <c r="BN8" s="37">
        <v>182.46</v>
      </c>
      <c r="BO8" s="37">
        <v>225.79</v>
      </c>
      <c r="BP8" s="37">
        <v>259.02999999999997</v>
      </c>
      <c r="BQ8" s="37">
        <v>306.92</v>
      </c>
      <c r="BR8" s="37">
        <v>207.8</v>
      </c>
      <c r="BS8" s="37">
        <v>239.26</v>
      </c>
      <c r="BT8" s="37">
        <v>247.81</v>
      </c>
      <c r="BU8" s="37">
        <v>272.37</v>
      </c>
      <c r="BV8" s="37">
        <v>196.9</v>
      </c>
      <c r="BW8" s="37">
        <v>182.78</v>
      </c>
      <c r="BX8" s="37">
        <v>218.48</v>
      </c>
      <c r="BY8" s="37">
        <v>232.83</v>
      </c>
      <c r="BZ8" s="37">
        <v>201.26</v>
      </c>
      <c r="CA8" s="37">
        <v>218.85</v>
      </c>
      <c r="CB8" s="37">
        <v>211.7</v>
      </c>
      <c r="CC8" s="37">
        <v>170.76</v>
      </c>
      <c r="CD8" s="37">
        <v>181.32</v>
      </c>
      <c r="CE8" s="37">
        <v>155.97</v>
      </c>
      <c r="CF8" s="37">
        <v>137.29</v>
      </c>
      <c r="CG8" s="37">
        <v>132.02000000000001</v>
      </c>
      <c r="CH8" s="37">
        <v>128.69999999999999</v>
      </c>
      <c r="CI8" s="37">
        <v>137.49</v>
      </c>
      <c r="CJ8" s="37">
        <v>140.22</v>
      </c>
      <c r="CK8" s="37">
        <v>103.95</v>
      </c>
      <c r="CL8" s="37">
        <v>148.59</v>
      </c>
      <c r="CM8" s="37">
        <v>124.5</v>
      </c>
      <c r="CN8" s="37">
        <v>102.01</v>
      </c>
      <c r="CO8" s="37">
        <v>95.71</v>
      </c>
      <c r="CP8" s="37">
        <v>130.38</v>
      </c>
      <c r="CQ8" s="37">
        <v>104.6</v>
      </c>
      <c r="CR8" s="37">
        <v>98.12</v>
      </c>
      <c r="CS8" s="37">
        <v>92.74</v>
      </c>
      <c r="CT8" s="38"/>
      <c r="CU8" s="38"/>
      <c r="CV8" s="38"/>
      <c r="CW8" s="39"/>
      <c r="CX8" s="40">
        <f>IF(SUM(B8:CW8)&lt;&gt;0,AVERAGEIF(B8:CW8,"&lt;&gt;"""),"")</f>
        <v>130.70374999999999</v>
      </c>
    </row>
    <row r="9" spans="1:102" ht="24.95" customHeight="1" thickBot="1" x14ac:dyDescent="0.25">
      <c r="A9" s="41" t="s">
        <v>6</v>
      </c>
      <c r="B9" s="42">
        <v>93</v>
      </c>
      <c r="C9" s="43">
        <v>93</v>
      </c>
      <c r="D9" s="43">
        <v>93</v>
      </c>
      <c r="E9" s="43">
        <v>93</v>
      </c>
      <c r="F9" s="43">
        <v>93</v>
      </c>
      <c r="G9" s="43">
        <v>93</v>
      </c>
      <c r="H9" s="43">
        <v>93</v>
      </c>
      <c r="I9" s="43">
        <v>93</v>
      </c>
      <c r="J9" s="43">
        <v>93</v>
      </c>
      <c r="K9" s="43">
        <v>93</v>
      </c>
      <c r="L9" s="43">
        <v>93</v>
      </c>
      <c r="M9" s="43">
        <v>93</v>
      </c>
      <c r="N9" s="43">
        <v>95.737499999999997</v>
      </c>
      <c r="O9" s="43">
        <v>95.737499999999997</v>
      </c>
      <c r="P9" s="43">
        <v>95.737499999999997</v>
      </c>
      <c r="Q9" s="43">
        <v>95.737499999999997</v>
      </c>
      <c r="R9" s="43">
        <v>96.984999999999999</v>
      </c>
      <c r="S9" s="43">
        <v>96.984999999999999</v>
      </c>
      <c r="T9" s="43">
        <v>96.984999999999999</v>
      </c>
      <c r="U9" s="43">
        <v>96.984999999999999</v>
      </c>
      <c r="V9" s="43">
        <v>105.1</v>
      </c>
      <c r="W9" s="43">
        <v>105.1</v>
      </c>
      <c r="X9" s="43">
        <v>105.1</v>
      </c>
      <c r="Y9" s="43">
        <v>105.1</v>
      </c>
      <c r="Z9" s="43">
        <v>145.98249999999999</v>
      </c>
      <c r="AA9" s="43">
        <v>145.98249999999999</v>
      </c>
      <c r="AB9" s="43">
        <v>145.98249999999999</v>
      </c>
      <c r="AC9" s="43">
        <v>145.98249999999999</v>
      </c>
      <c r="AD9" s="43">
        <v>144.785</v>
      </c>
      <c r="AE9" s="43">
        <v>144.785</v>
      </c>
      <c r="AF9" s="43">
        <v>144.785</v>
      </c>
      <c r="AG9" s="43">
        <v>144.785</v>
      </c>
      <c r="AH9" s="43">
        <v>120.36499999999999</v>
      </c>
      <c r="AI9" s="43">
        <v>120.36499999999999</v>
      </c>
      <c r="AJ9" s="43">
        <v>120.36499999999999</v>
      </c>
      <c r="AK9" s="43">
        <v>120.36499999999999</v>
      </c>
      <c r="AL9" s="43">
        <v>102.83</v>
      </c>
      <c r="AM9" s="43">
        <v>102.83</v>
      </c>
      <c r="AN9" s="43">
        <v>102.83</v>
      </c>
      <c r="AO9" s="43">
        <v>102.83</v>
      </c>
      <c r="AP9" s="43">
        <v>98</v>
      </c>
      <c r="AQ9" s="43">
        <v>98</v>
      </c>
      <c r="AR9" s="43">
        <v>98</v>
      </c>
      <c r="AS9" s="43">
        <v>98</v>
      </c>
      <c r="AT9" s="43">
        <v>94.75</v>
      </c>
      <c r="AU9" s="43">
        <v>94.75</v>
      </c>
      <c r="AV9" s="43">
        <v>94.75</v>
      </c>
      <c r="AW9" s="43">
        <v>94.75</v>
      </c>
      <c r="AX9" s="43">
        <v>94.407499999999999</v>
      </c>
      <c r="AY9" s="43">
        <v>94.407499999999999</v>
      </c>
      <c r="AZ9" s="43">
        <v>94.407499999999999</v>
      </c>
      <c r="BA9" s="43">
        <v>94.407499999999999</v>
      </c>
      <c r="BB9" s="43">
        <v>94.13</v>
      </c>
      <c r="BC9" s="43">
        <v>94.13</v>
      </c>
      <c r="BD9" s="43">
        <v>94.13</v>
      </c>
      <c r="BE9" s="43">
        <v>94.13</v>
      </c>
      <c r="BF9" s="43">
        <v>105.21250000000001</v>
      </c>
      <c r="BG9" s="43">
        <v>105.21250000000001</v>
      </c>
      <c r="BH9" s="43">
        <v>105.21250000000001</v>
      </c>
      <c r="BI9" s="43">
        <v>105.21250000000001</v>
      </c>
      <c r="BJ9" s="43">
        <v>162.45249999999999</v>
      </c>
      <c r="BK9" s="43">
        <v>162.45249999999999</v>
      </c>
      <c r="BL9" s="43">
        <v>162.45249999999999</v>
      </c>
      <c r="BM9" s="43">
        <v>162.45249999999999</v>
      </c>
      <c r="BN9" s="43">
        <v>243.55</v>
      </c>
      <c r="BO9" s="43">
        <v>243.55</v>
      </c>
      <c r="BP9" s="43">
        <v>243.55</v>
      </c>
      <c r="BQ9" s="43">
        <v>243.55</v>
      </c>
      <c r="BR9" s="43">
        <v>241.81</v>
      </c>
      <c r="BS9" s="43">
        <v>241.81</v>
      </c>
      <c r="BT9" s="43">
        <v>241.81</v>
      </c>
      <c r="BU9" s="43">
        <v>241.81</v>
      </c>
      <c r="BV9" s="43">
        <v>207.7475</v>
      </c>
      <c r="BW9" s="43">
        <v>207.7475</v>
      </c>
      <c r="BX9" s="43">
        <v>207.7475</v>
      </c>
      <c r="BY9" s="43">
        <v>207.7475</v>
      </c>
      <c r="BZ9" s="43">
        <v>200.64250000000001</v>
      </c>
      <c r="CA9" s="43">
        <v>200.64250000000001</v>
      </c>
      <c r="CB9" s="43">
        <v>200.64250000000001</v>
      </c>
      <c r="CC9" s="43">
        <v>200.64250000000001</v>
      </c>
      <c r="CD9" s="43">
        <v>151.65</v>
      </c>
      <c r="CE9" s="43">
        <v>151.65</v>
      </c>
      <c r="CF9" s="43">
        <v>151.65</v>
      </c>
      <c r="CG9" s="43">
        <v>151.65</v>
      </c>
      <c r="CH9" s="43">
        <v>127.59</v>
      </c>
      <c r="CI9" s="43">
        <v>127.59</v>
      </c>
      <c r="CJ9" s="43">
        <v>127.59</v>
      </c>
      <c r="CK9" s="43">
        <v>127.59</v>
      </c>
      <c r="CL9" s="43">
        <v>117.7025</v>
      </c>
      <c r="CM9" s="43">
        <v>117.7025</v>
      </c>
      <c r="CN9" s="43">
        <v>117.7025</v>
      </c>
      <c r="CO9" s="43">
        <v>117.7025</v>
      </c>
      <c r="CP9" s="43">
        <v>106.46</v>
      </c>
      <c r="CQ9" s="43">
        <v>106.46</v>
      </c>
      <c r="CR9" s="43">
        <v>106.46</v>
      </c>
      <c r="CS9" s="43">
        <v>106.46</v>
      </c>
      <c r="CT9" s="44"/>
      <c r="CU9" s="44"/>
      <c r="CV9" s="44"/>
      <c r="CW9" s="45"/>
      <c r="CX9" s="46">
        <f>IF(SUM(B9:CW9)&lt;&gt;0,AVERAGEIF(B9:CW9,"&lt;&gt;"""),"")</f>
        <v>130.7037499999999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40.491999999999997</v>
      </c>
      <c r="AA15" s="71">
        <v>39.695999999999998</v>
      </c>
      <c r="AB15" s="71">
        <v>38.548000000000002</v>
      </c>
      <c r="AC15" s="71">
        <v>37.247999999999998</v>
      </c>
      <c r="AD15" s="71">
        <v>35.927999999999997</v>
      </c>
      <c r="AE15" s="71">
        <v>34.6</v>
      </c>
      <c r="AF15" s="71">
        <v>33.344000000000001</v>
      </c>
      <c r="AG15" s="71">
        <v>32.292000000000002</v>
      </c>
      <c r="AH15" s="71">
        <v>31.443999999999999</v>
      </c>
      <c r="AI15" s="71">
        <v>30.692</v>
      </c>
      <c r="AJ15" s="71">
        <v>30.152000000000001</v>
      </c>
      <c r="AK15" s="71">
        <v>30.012</v>
      </c>
      <c r="AL15" s="71">
        <v>30.167999999999999</v>
      </c>
      <c r="AM15" s="71">
        <v>30.32</v>
      </c>
      <c r="AN15" s="71">
        <v>30.16</v>
      </c>
      <c r="AO15" s="71">
        <v>29.728000000000002</v>
      </c>
      <c r="AP15" s="71">
        <v>29.212</v>
      </c>
      <c r="AQ15" s="71">
        <v>28.82</v>
      </c>
      <c r="AR15" s="71">
        <v>28.456</v>
      </c>
      <c r="AS15" s="71">
        <v>27.963999999999999</v>
      </c>
      <c r="AT15" s="71">
        <v>27.396000000000001</v>
      </c>
      <c r="AU15" s="71">
        <v>27.076000000000001</v>
      </c>
      <c r="AV15" s="71">
        <v>27.044</v>
      </c>
      <c r="AW15" s="71">
        <v>27.164000000000001</v>
      </c>
      <c r="AX15" s="71">
        <v>27.344000000000001</v>
      </c>
      <c r="AY15" s="71">
        <v>27.652000000000001</v>
      </c>
      <c r="AZ15" s="71">
        <v>28.14</v>
      </c>
      <c r="BA15" s="71">
        <v>28.803999999999998</v>
      </c>
      <c r="BB15" s="71">
        <v>29.576000000000001</v>
      </c>
      <c r="BC15" s="71">
        <v>30.396000000000001</v>
      </c>
      <c r="BD15" s="71">
        <v>31.18</v>
      </c>
      <c r="BE15" s="71">
        <v>31.923999999999999</v>
      </c>
      <c r="BF15" s="71">
        <v>32.683999999999997</v>
      </c>
      <c r="BG15" s="71">
        <v>33.572000000000003</v>
      </c>
      <c r="BH15" s="71">
        <v>34.676000000000002</v>
      </c>
      <c r="BI15" s="71">
        <v>35.972000000000001</v>
      </c>
      <c r="BJ15" s="71">
        <v>37.323999999999998</v>
      </c>
      <c r="BK15" s="71">
        <v>38.503999999999998</v>
      </c>
      <c r="BL15" s="71">
        <v>39.444000000000003</v>
      </c>
      <c r="BM15" s="71">
        <v>40.18</v>
      </c>
      <c r="BN15" s="71">
        <v>40.688000000000002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895.25399999999991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40.491999999999997</v>
      </c>
      <c r="AA17" s="77">
        <f t="shared" si="0"/>
        <v>39.695999999999998</v>
      </c>
      <c r="AB17" s="77">
        <f t="shared" si="0"/>
        <v>38.548000000000002</v>
      </c>
      <c r="AC17" s="77">
        <f t="shared" si="0"/>
        <v>37.247999999999998</v>
      </c>
      <c r="AD17" s="77">
        <f t="shared" si="0"/>
        <v>35.927999999999997</v>
      </c>
      <c r="AE17" s="77">
        <f t="shared" si="0"/>
        <v>34.6</v>
      </c>
      <c r="AF17" s="77">
        <f t="shared" si="0"/>
        <v>33.344000000000001</v>
      </c>
      <c r="AG17" s="77">
        <f t="shared" si="0"/>
        <v>32.292000000000002</v>
      </c>
      <c r="AH17" s="77">
        <f t="shared" si="0"/>
        <v>31.443999999999999</v>
      </c>
      <c r="AI17" s="77">
        <f t="shared" si="0"/>
        <v>30.692</v>
      </c>
      <c r="AJ17" s="77">
        <f t="shared" si="0"/>
        <v>30.152000000000001</v>
      </c>
      <c r="AK17" s="77">
        <f t="shared" si="0"/>
        <v>30.012</v>
      </c>
      <c r="AL17" s="77">
        <f t="shared" si="0"/>
        <v>30.167999999999999</v>
      </c>
      <c r="AM17" s="77">
        <f t="shared" si="0"/>
        <v>30.32</v>
      </c>
      <c r="AN17" s="77">
        <f t="shared" si="0"/>
        <v>30.16</v>
      </c>
      <c r="AO17" s="77">
        <f t="shared" si="0"/>
        <v>29.728000000000002</v>
      </c>
      <c r="AP17" s="77">
        <f t="shared" si="0"/>
        <v>29.212</v>
      </c>
      <c r="AQ17" s="77">
        <f t="shared" si="0"/>
        <v>28.82</v>
      </c>
      <c r="AR17" s="77">
        <f t="shared" si="0"/>
        <v>28.456</v>
      </c>
      <c r="AS17" s="77">
        <f t="shared" si="0"/>
        <v>27.963999999999999</v>
      </c>
      <c r="AT17" s="77">
        <f t="shared" si="0"/>
        <v>27.396000000000001</v>
      </c>
      <c r="AU17" s="77">
        <f t="shared" si="0"/>
        <v>27.076000000000001</v>
      </c>
      <c r="AV17" s="77">
        <f t="shared" si="0"/>
        <v>27.044</v>
      </c>
      <c r="AW17" s="77">
        <f t="shared" si="0"/>
        <v>27.164000000000001</v>
      </c>
      <c r="AX17" s="77">
        <f t="shared" si="0"/>
        <v>27.344000000000001</v>
      </c>
      <c r="AY17" s="77">
        <f t="shared" si="0"/>
        <v>27.652000000000001</v>
      </c>
      <c r="AZ17" s="77">
        <f t="shared" si="0"/>
        <v>28.14</v>
      </c>
      <c r="BA17" s="77">
        <f t="shared" si="0"/>
        <v>28.803999999999998</v>
      </c>
      <c r="BB17" s="77">
        <f t="shared" si="0"/>
        <v>29.576000000000001</v>
      </c>
      <c r="BC17" s="77">
        <f t="shared" si="0"/>
        <v>30.396000000000001</v>
      </c>
      <c r="BD17" s="77">
        <f t="shared" si="0"/>
        <v>31.18</v>
      </c>
      <c r="BE17" s="77">
        <f t="shared" si="0"/>
        <v>31.923999999999999</v>
      </c>
      <c r="BF17" s="77">
        <f t="shared" si="0"/>
        <v>32.683999999999997</v>
      </c>
      <c r="BG17" s="77">
        <f t="shared" si="0"/>
        <v>33.572000000000003</v>
      </c>
      <c r="BH17" s="77">
        <f t="shared" si="0"/>
        <v>34.676000000000002</v>
      </c>
      <c r="BI17" s="77">
        <f t="shared" si="0"/>
        <v>35.972000000000001</v>
      </c>
      <c r="BJ17" s="77">
        <f t="shared" si="0"/>
        <v>37.323999999999998</v>
      </c>
      <c r="BK17" s="77">
        <f t="shared" si="0"/>
        <v>38.503999999999998</v>
      </c>
      <c r="BL17" s="77">
        <f t="shared" si="0"/>
        <v>39.444000000000003</v>
      </c>
      <c r="BM17" s="77">
        <f t="shared" si="0"/>
        <v>40.18</v>
      </c>
      <c r="BN17" s="77">
        <f t="shared" si="0"/>
        <v>40.688000000000002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895.25399999999991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850.90300000000002</v>
      </c>
      <c r="C20" s="88">
        <v>851.00300000000004</v>
      </c>
      <c r="D20" s="88">
        <v>850.71699999999998</v>
      </c>
      <c r="E20" s="88">
        <v>850.12100000000009</v>
      </c>
      <c r="F20" s="88">
        <v>848.95600000000002</v>
      </c>
      <c r="G20" s="88">
        <v>848.45899999999995</v>
      </c>
      <c r="H20" s="88">
        <v>848.36700000000008</v>
      </c>
      <c r="I20" s="88">
        <v>847.70899999999995</v>
      </c>
      <c r="J20" s="88">
        <v>814.99699999999996</v>
      </c>
      <c r="K20" s="88">
        <v>815.02600000000007</v>
      </c>
      <c r="L20" s="88">
        <v>815.52500000000009</v>
      </c>
      <c r="M20" s="88">
        <v>815.05499999999995</v>
      </c>
      <c r="N20" s="88">
        <v>810.06499999999994</v>
      </c>
      <c r="O20" s="88">
        <v>810.23299999999995</v>
      </c>
      <c r="P20" s="88">
        <v>810.26800000000003</v>
      </c>
      <c r="Q20" s="88">
        <v>810.20799999999997</v>
      </c>
      <c r="R20" s="88">
        <v>810.80899999999997</v>
      </c>
      <c r="S20" s="88">
        <v>810.54499999999996</v>
      </c>
      <c r="T20" s="88">
        <v>809.423</v>
      </c>
      <c r="U20" s="88">
        <v>809.82100000000003</v>
      </c>
      <c r="V20" s="88">
        <v>794.44899999999996</v>
      </c>
      <c r="W20" s="88">
        <v>793.78899999999999</v>
      </c>
      <c r="X20" s="88">
        <v>785.74199999999985</v>
      </c>
      <c r="Y20" s="88">
        <v>785.28300000000002</v>
      </c>
      <c r="Z20" s="88">
        <v>720.279</v>
      </c>
      <c r="AA20" s="88">
        <v>719.10799999999995</v>
      </c>
      <c r="AB20" s="88">
        <v>719.01699999999994</v>
      </c>
      <c r="AC20" s="88">
        <v>717.95999999999992</v>
      </c>
      <c r="AD20" s="88">
        <v>717.51200000000006</v>
      </c>
      <c r="AE20" s="88">
        <v>716.798</v>
      </c>
      <c r="AF20" s="88">
        <v>716.04899999999998</v>
      </c>
      <c r="AG20" s="88">
        <v>715.78300000000002</v>
      </c>
      <c r="AH20" s="88">
        <v>708.51800000000003</v>
      </c>
      <c r="AI20" s="88">
        <v>708.31400000000008</v>
      </c>
      <c r="AJ20" s="88">
        <v>707.64199999999994</v>
      </c>
      <c r="AK20" s="88">
        <v>707.59700000000009</v>
      </c>
      <c r="AL20" s="88">
        <v>720.9079999999999</v>
      </c>
      <c r="AM20" s="88">
        <v>720.95</v>
      </c>
      <c r="AN20" s="88">
        <v>720.03800000000001</v>
      </c>
      <c r="AO20" s="88">
        <v>720.52099999999996</v>
      </c>
      <c r="AP20" s="88">
        <v>738.73</v>
      </c>
      <c r="AQ20" s="88">
        <v>738.64599999999996</v>
      </c>
      <c r="AR20" s="88">
        <v>738.02099999999984</v>
      </c>
      <c r="AS20" s="88">
        <v>738.33499999999992</v>
      </c>
      <c r="AT20" s="88">
        <v>760.16800000000001</v>
      </c>
      <c r="AU20" s="88">
        <v>760.69999999999993</v>
      </c>
      <c r="AV20" s="88">
        <v>760.64700000000005</v>
      </c>
      <c r="AW20" s="88">
        <v>760.94799999999998</v>
      </c>
      <c r="AX20" s="88">
        <v>760.4</v>
      </c>
      <c r="AY20" s="88">
        <v>761.03899999999999</v>
      </c>
      <c r="AZ20" s="88">
        <v>760.87400000000002</v>
      </c>
      <c r="BA20" s="88">
        <v>760.76099999999997</v>
      </c>
      <c r="BB20" s="88">
        <v>745.53200000000004</v>
      </c>
      <c r="BC20" s="88">
        <v>745.51400000000001</v>
      </c>
      <c r="BD20" s="88">
        <v>745.85699999999997</v>
      </c>
      <c r="BE20" s="88">
        <v>746.15899999999999</v>
      </c>
      <c r="BF20" s="88">
        <v>749.55800000000011</v>
      </c>
      <c r="BG20" s="88">
        <v>749.61200000000008</v>
      </c>
      <c r="BH20" s="88">
        <v>749.84299999999996</v>
      </c>
      <c r="BI20" s="88">
        <v>750.31299999999999</v>
      </c>
      <c r="BJ20" s="88">
        <v>688.74599999999998</v>
      </c>
      <c r="BK20" s="88">
        <v>678.91399999999999</v>
      </c>
      <c r="BL20" s="88">
        <v>679.14400000000001</v>
      </c>
      <c r="BM20" s="88">
        <v>678.18500000000006</v>
      </c>
      <c r="BN20" s="88">
        <v>672.51100000000008</v>
      </c>
      <c r="BO20" s="88">
        <v>673.154</v>
      </c>
      <c r="BP20" s="88">
        <v>673.55200000000002</v>
      </c>
      <c r="BQ20" s="88">
        <v>673.20900000000006</v>
      </c>
      <c r="BR20" s="88">
        <v>630.12400000000002</v>
      </c>
      <c r="BS20" s="88">
        <v>627.63800000000003</v>
      </c>
      <c r="BT20" s="88">
        <v>628.48299999999995</v>
      </c>
      <c r="BU20" s="88">
        <v>630.11599999999999</v>
      </c>
      <c r="BV20" s="88">
        <v>615.21100000000001</v>
      </c>
      <c r="BW20" s="88">
        <v>616.67299999999989</v>
      </c>
      <c r="BX20" s="88">
        <v>617.19800000000009</v>
      </c>
      <c r="BY20" s="88">
        <v>617.80199999999991</v>
      </c>
      <c r="BZ20" s="88">
        <v>618.44099999999992</v>
      </c>
      <c r="CA20" s="88">
        <v>619.39599999999996</v>
      </c>
      <c r="CB20" s="88">
        <v>619.12800000000004</v>
      </c>
      <c r="CC20" s="88">
        <v>619.61900000000003</v>
      </c>
      <c r="CD20" s="88">
        <v>622.85900000000015</v>
      </c>
      <c r="CE20" s="88">
        <v>623.25599999999997</v>
      </c>
      <c r="CF20" s="88">
        <v>639.97699999999998</v>
      </c>
      <c r="CG20" s="88">
        <v>638.84199999999998</v>
      </c>
      <c r="CH20" s="88">
        <v>706.76999999999987</v>
      </c>
      <c r="CI20" s="88">
        <v>706.11199999999997</v>
      </c>
      <c r="CJ20" s="88">
        <v>710.09299999999996</v>
      </c>
      <c r="CK20" s="88">
        <v>718.85699999999997</v>
      </c>
      <c r="CL20" s="88">
        <v>773.96</v>
      </c>
      <c r="CM20" s="88">
        <v>773.37700000000007</v>
      </c>
      <c r="CN20" s="88">
        <v>783.25299999999993</v>
      </c>
      <c r="CO20" s="88">
        <v>784.13300000000004</v>
      </c>
      <c r="CP20" s="88">
        <v>836.08399999999995</v>
      </c>
      <c r="CQ20" s="88">
        <v>836.67999999999984</v>
      </c>
      <c r="CR20" s="88">
        <v>846.55799999999999</v>
      </c>
      <c r="CS20" s="88">
        <v>847.23900000000015</v>
      </c>
      <c r="CT20" s="89"/>
      <c r="CU20" s="89"/>
      <c r="CV20" s="89"/>
      <c r="CW20" s="90"/>
      <c r="CX20" s="91">
        <f t="array" ref="CX20">SUMPRODUCT(B20:CW20*0.25)</f>
        <v>17725.354499999994</v>
      </c>
    </row>
    <row r="21" spans="1:102" ht="24.95" customHeight="1" x14ac:dyDescent="0.2">
      <c r="A21" s="92" t="s">
        <v>17</v>
      </c>
      <c r="B21" s="93">
        <v>1127.346</v>
      </c>
      <c r="C21" s="94">
        <v>1124.2660000000001</v>
      </c>
      <c r="D21" s="94">
        <v>1119.665</v>
      </c>
      <c r="E21" s="94">
        <v>1117.519</v>
      </c>
      <c r="F21" s="94">
        <v>1100.9119999999998</v>
      </c>
      <c r="G21" s="94">
        <v>1096.6769999999999</v>
      </c>
      <c r="H21" s="94">
        <v>1097.354</v>
      </c>
      <c r="I21" s="94">
        <v>1096.8599999999999</v>
      </c>
      <c r="J21" s="94">
        <v>1089.021</v>
      </c>
      <c r="K21" s="94">
        <v>1089.2949999999998</v>
      </c>
      <c r="L21" s="94">
        <v>1089.2850000000003</v>
      </c>
      <c r="M21" s="94">
        <v>1087.9270000000001</v>
      </c>
      <c r="N21" s="94">
        <v>1094.627</v>
      </c>
      <c r="O21" s="94">
        <v>1094.1599999999999</v>
      </c>
      <c r="P21" s="94">
        <v>1097.8989999999999</v>
      </c>
      <c r="Q21" s="94">
        <v>1098.8670000000002</v>
      </c>
      <c r="R21" s="94">
        <v>1128.4110000000003</v>
      </c>
      <c r="S21" s="94">
        <v>1134.1729999999998</v>
      </c>
      <c r="T21" s="94">
        <v>1141.68</v>
      </c>
      <c r="U21" s="94">
        <v>1159.7390000000003</v>
      </c>
      <c r="V21" s="94">
        <v>1259.3820000000001</v>
      </c>
      <c r="W21" s="94">
        <v>1285.672</v>
      </c>
      <c r="X21" s="94">
        <v>1308.5640000000003</v>
      </c>
      <c r="Y21" s="94">
        <v>1321.7570000000001</v>
      </c>
      <c r="Z21" s="94">
        <v>1453.7429999999999</v>
      </c>
      <c r="AA21" s="94">
        <v>1485.6989999999998</v>
      </c>
      <c r="AB21" s="94">
        <v>1503.925</v>
      </c>
      <c r="AC21" s="94">
        <v>1521.4739999999999</v>
      </c>
      <c r="AD21" s="94">
        <v>1581.52</v>
      </c>
      <c r="AE21" s="94">
        <v>1602.6020000000001</v>
      </c>
      <c r="AF21" s="94">
        <v>1612.2619999999999</v>
      </c>
      <c r="AG21" s="94">
        <v>1615.566</v>
      </c>
      <c r="AH21" s="94">
        <v>1632.7059999999999</v>
      </c>
      <c r="AI21" s="94">
        <v>1635.7529999999997</v>
      </c>
      <c r="AJ21" s="94">
        <v>1639.404</v>
      </c>
      <c r="AK21" s="94">
        <v>1637.173</v>
      </c>
      <c r="AL21" s="94">
        <v>1623.4340000000002</v>
      </c>
      <c r="AM21" s="94">
        <v>1618.3510000000001</v>
      </c>
      <c r="AN21" s="94">
        <v>1614.7160000000001</v>
      </c>
      <c r="AO21" s="94">
        <v>1617.318</v>
      </c>
      <c r="AP21" s="94">
        <v>1600.25</v>
      </c>
      <c r="AQ21" s="94">
        <v>1596.8309999999999</v>
      </c>
      <c r="AR21" s="94">
        <v>1596.6999999999996</v>
      </c>
      <c r="AS21" s="94">
        <v>1591.73</v>
      </c>
      <c r="AT21" s="94">
        <v>1580.9380000000001</v>
      </c>
      <c r="AU21" s="94">
        <v>1583.3389999999999</v>
      </c>
      <c r="AV21" s="94">
        <v>1586.028</v>
      </c>
      <c r="AW21" s="94">
        <v>1585.4870000000001</v>
      </c>
      <c r="AX21" s="94">
        <v>1587.1680000000001</v>
      </c>
      <c r="AY21" s="94">
        <v>1587.4269999999999</v>
      </c>
      <c r="AZ21" s="94">
        <v>1585.8770000000002</v>
      </c>
      <c r="BA21" s="94">
        <v>1578.115</v>
      </c>
      <c r="BB21" s="94">
        <v>1568.6579999999999</v>
      </c>
      <c r="BC21" s="94">
        <v>1570.1190000000001</v>
      </c>
      <c r="BD21" s="94">
        <v>1572.5209999999997</v>
      </c>
      <c r="BE21" s="94">
        <v>1563.1940000000002</v>
      </c>
      <c r="BF21" s="94">
        <v>1531.164</v>
      </c>
      <c r="BG21" s="94">
        <v>1528.9420000000002</v>
      </c>
      <c r="BH21" s="94">
        <v>1524.18</v>
      </c>
      <c r="BI21" s="94">
        <v>1470.9500000000003</v>
      </c>
      <c r="BJ21" s="94">
        <v>1482.8500000000001</v>
      </c>
      <c r="BK21" s="94">
        <v>1481.567</v>
      </c>
      <c r="BL21" s="94">
        <v>1462.5369999999998</v>
      </c>
      <c r="BM21" s="94">
        <v>1457.7800000000002</v>
      </c>
      <c r="BN21" s="94">
        <v>1486.2650000000001</v>
      </c>
      <c r="BO21" s="94">
        <v>1484.2090000000001</v>
      </c>
      <c r="BP21" s="94">
        <v>1444.277</v>
      </c>
      <c r="BQ21" s="94">
        <v>1442.2999999999997</v>
      </c>
      <c r="BR21" s="94">
        <v>1460.2669999999998</v>
      </c>
      <c r="BS21" s="94">
        <v>1446.7949999999998</v>
      </c>
      <c r="BT21" s="94">
        <v>1450.58</v>
      </c>
      <c r="BU21" s="94">
        <v>1417.2019999999998</v>
      </c>
      <c r="BV21" s="94">
        <v>1426.0609999999999</v>
      </c>
      <c r="BW21" s="94">
        <v>1440.7250000000001</v>
      </c>
      <c r="BX21" s="94">
        <v>1419.355</v>
      </c>
      <c r="BY21" s="94">
        <v>1415.4319999999996</v>
      </c>
      <c r="BZ21" s="94">
        <v>1396.8469999999998</v>
      </c>
      <c r="CA21" s="94">
        <v>1395.3489999999997</v>
      </c>
      <c r="CB21" s="94">
        <v>1390.7979999999998</v>
      </c>
      <c r="CC21" s="94">
        <v>1402.0489999999998</v>
      </c>
      <c r="CD21" s="94">
        <v>1329.1520000000003</v>
      </c>
      <c r="CE21" s="94">
        <v>1330.413</v>
      </c>
      <c r="CF21" s="94">
        <v>1323.8579999999999</v>
      </c>
      <c r="CG21" s="94">
        <v>1295.3419999999999</v>
      </c>
      <c r="CH21" s="94">
        <v>1242.69</v>
      </c>
      <c r="CI21" s="94">
        <v>1233.6380000000001</v>
      </c>
      <c r="CJ21" s="94">
        <v>1225.8799999999999</v>
      </c>
      <c r="CK21" s="94">
        <v>1220.5719999999999</v>
      </c>
      <c r="CL21" s="94">
        <v>1184.1689999999999</v>
      </c>
      <c r="CM21" s="94">
        <v>1190.135</v>
      </c>
      <c r="CN21" s="94">
        <v>1190.4750000000001</v>
      </c>
      <c r="CO21" s="94">
        <v>1186.4390000000001</v>
      </c>
      <c r="CP21" s="94">
        <v>1158.0609999999999</v>
      </c>
      <c r="CQ21" s="94">
        <v>1163.1990000000001</v>
      </c>
      <c r="CR21" s="94">
        <v>1163.998</v>
      </c>
      <c r="CS21" s="94">
        <v>1159.5359999999998</v>
      </c>
      <c r="CT21" s="95"/>
      <c r="CU21" s="95"/>
      <c r="CV21" s="95"/>
      <c r="CW21" s="96"/>
      <c r="CX21" s="97">
        <f t="array" ref="CX21">SUMPRODUCT(B21:CW21*0.25)</f>
        <v>33136.780999999995</v>
      </c>
    </row>
    <row r="22" spans="1:102" ht="24.95" customHeight="1" x14ac:dyDescent="0.2">
      <c r="A22" s="92" t="s">
        <v>18</v>
      </c>
      <c r="B22" s="98">
        <v>2172.8270000000002</v>
      </c>
      <c r="C22" s="99">
        <v>2131.5430000000001</v>
      </c>
      <c r="D22" s="99">
        <v>2103.239</v>
      </c>
      <c r="E22" s="99">
        <v>2070.6660000000002</v>
      </c>
      <c r="F22" s="99">
        <v>2041.4379999999999</v>
      </c>
      <c r="G22" s="99">
        <v>2012.7220000000002</v>
      </c>
      <c r="H22" s="99">
        <v>1985.9300000000003</v>
      </c>
      <c r="I22" s="99">
        <v>1966.5800000000002</v>
      </c>
      <c r="J22" s="99">
        <v>1980.0040000000001</v>
      </c>
      <c r="K22" s="99">
        <v>1960.1520000000003</v>
      </c>
      <c r="L22" s="99">
        <v>1955.5700000000002</v>
      </c>
      <c r="M22" s="99">
        <v>1945.81</v>
      </c>
      <c r="N22" s="99">
        <v>1940.289</v>
      </c>
      <c r="O22" s="99">
        <v>1933.9999999999998</v>
      </c>
      <c r="P22" s="99">
        <v>1941.3810000000001</v>
      </c>
      <c r="Q22" s="99">
        <v>1966.9870000000001</v>
      </c>
      <c r="R22" s="99">
        <v>1971.99</v>
      </c>
      <c r="S22" s="99">
        <v>2011.7930000000001</v>
      </c>
      <c r="T22" s="99">
        <v>2053.1120000000001</v>
      </c>
      <c r="U22" s="99">
        <v>2128.5239999999999</v>
      </c>
      <c r="V22" s="99">
        <v>2196.0729999999999</v>
      </c>
      <c r="W22" s="99">
        <v>2266.14</v>
      </c>
      <c r="X22" s="99">
        <v>2355.8129999999996</v>
      </c>
      <c r="Y22" s="99">
        <v>2431.2469999999998</v>
      </c>
      <c r="Z22" s="99">
        <v>2563.3259999999996</v>
      </c>
      <c r="AA22" s="99">
        <v>2667.1259999999997</v>
      </c>
      <c r="AB22" s="99">
        <v>2721.4610000000002</v>
      </c>
      <c r="AC22" s="99">
        <v>2816.6729999999998</v>
      </c>
      <c r="AD22" s="99">
        <v>2894.8879999999995</v>
      </c>
      <c r="AE22" s="99">
        <v>3013.1640000000002</v>
      </c>
      <c r="AF22" s="99">
        <v>3086.5659999999998</v>
      </c>
      <c r="AG22" s="99">
        <v>3163.6729999999998</v>
      </c>
      <c r="AH22" s="99">
        <v>3202.0859999999998</v>
      </c>
      <c r="AI22" s="99">
        <v>3262.2700000000004</v>
      </c>
      <c r="AJ22" s="99">
        <v>3307.5229999999997</v>
      </c>
      <c r="AK22" s="99">
        <v>3359.7249999999995</v>
      </c>
      <c r="AL22" s="99">
        <v>3379.55</v>
      </c>
      <c r="AM22" s="99">
        <v>3400.5829999999996</v>
      </c>
      <c r="AN22" s="99">
        <v>3420.4250000000002</v>
      </c>
      <c r="AO22" s="99">
        <v>3459.5169999999998</v>
      </c>
      <c r="AP22" s="99">
        <v>3472.1810000000005</v>
      </c>
      <c r="AQ22" s="99">
        <v>3493.8689999999997</v>
      </c>
      <c r="AR22" s="99">
        <v>3515.2729999999997</v>
      </c>
      <c r="AS22" s="99">
        <v>3527.6869999999994</v>
      </c>
      <c r="AT22" s="99">
        <v>3526.7660000000001</v>
      </c>
      <c r="AU22" s="99">
        <v>3536.9719999999998</v>
      </c>
      <c r="AV22" s="99">
        <v>3539.1059999999993</v>
      </c>
      <c r="AW22" s="99">
        <v>3533.4649999999992</v>
      </c>
      <c r="AX22" s="99">
        <v>3527.6209999999992</v>
      </c>
      <c r="AY22" s="99">
        <v>3512.0029999999997</v>
      </c>
      <c r="AZ22" s="99">
        <v>3488.6179999999999</v>
      </c>
      <c r="BA22" s="99">
        <v>3457.922</v>
      </c>
      <c r="BB22" s="99">
        <v>3420.9760000000001</v>
      </c>
      <c r="BC22" s="99">
        <v>3376.4009999999998</v>
      </c>
      <c r="BD22" s="99">
        <v>3339.9159999999997</v>
      </c>
      <c r="BE22" s="99">
        <v>3314.0329999999999</v>
      </c>
      <c r="BF22" s="99">
        <v>3302.6709999999998</v>
      </c>
      <c r="BG22" s="99">
        <v>3271.56</v>
      </c>
      <c r="BH22" s="99">
        <v>3252.078</v>
      </c>
      <c r="BI22" s="99">
        <v>3230.9690000000001</v>
      </c>
      <c r="BJ22" s="99">
        <v>3235.5979999999995</v>
      </c>
      <c r="BK22" s="99">
        <v>3240.0749999999998</v>
      </c>
      <c r="BL22" s="99">
        <v>3220.9419999999996</v>
      </c>
      <c r="BM22" s="99">
        <v>3218.8530000000001</v>
      </c>
      <c r="BN22" s="99">
        <v>3402.2940000000003</v>
      </c>
      <c r="BO22" s="99">
        <v>3473.2929999999997</v>
      </c>
      <c r="BP22" s="99">
        <v>3492.6769999999997</v>
      </c>
      <c r="BQ22" s="99">
        <v>3518.5609999999997</v>
      </c>
      <c r="BR22" s="99">
        <v>3727.395</v>
      </c>
      <c r="BS22" s="99">
        <v>3755.4740000000002</v>
      </c>
      <c r="BT22" s="99">
        <v>3792.1189999999997</v>
      </c>
      <c r="BU22" s="99">
        <v>3795.1270000000004</v>
      </c>
      <c r="BV22" s="99">
        <v>3883.8809999999994</v>
      </c>
      <c r="BW22" s="99">
        <v>3877.9739999999997</v>
      </c>
      <c r="BX22" s="99">
        <v>3846.482</v>
      </c>
      <c r="BY22" s="99">
        <v>3836.0729999999994</v>
      </c>
      <c r="BZ22" s="99">
        <v>3836.7180000000003</v>
      </c>
      <c r="CA22" s="99">
        <v>3816.3009999999999</v>
      </c>
      <c r="CB22" s="99">
        <v>3761.7299999999996</v>
      </c>
      <c r="CC22" s="99">
        <v>3717.9359999999997</v>
      </c>
      <c r="CD22" s="99">
        <v>3622.6600000000003</v>
      </c>
      <c r="CE22" s="99">
        <v>3547.4630000000002</v>
      </c>
      <c r="CF22" s="99">
        <v>3478.0549999999998</v>
      </c>
      <c r="CG22" s="99">
        <v>3379.9849999999997</v>
      </c>
      <c r="CH22" s="99">
        <v>3263.6879999999996</v>
      </c>
      <c r="CI22" s="99">
        <v>3136.6210000000001</v>
      </c>
      <c r="CJ22" s="99">
        <v>3051.2549999999997</v>
      </c>
      <c r="CK22" s="99">
        <v>2999.0189999999993</v>
      </c>
      <c r="CL22" s="99">
        <v>2814.1349999999998</v>
      </c>
      <c r="CM22" s="99">
        <v>2790.81</v>
      </c>
      <c r="CN22" s="99">
        <v>2743.5449999999996</v>
      </c>
      <c r="CO22" s="99">
        <v>2660.2679999999996</v>
      </c>
      <c r="CP22" s="99">
        <v>2483.4559999999992</v>
      </c>
      <c r="CQ22" s="99">
        <v>2417.6229999999996</v>
      </c>
      <c r="CR22" s="99">
        <v>2386.8149999999996</v>
      </c>
      <c r="CS22" s="99">
        <v>2327.6539999999995</v>
      </c>
      <c r="CT22" s="100"/>
      <c r="CU22" s="100"/>
      <c r="CV22" s="100"/>
      <c r="CW22" s="96"/>
      <c r="CX22" s="97">
        <f t="array" ref="CX22">SUMPRODUCT(B22:CW22*0.25)</f>
        <v>71858.756999999983</v>
      </c>
    </row>
    <row r="23" spans="1:102" ht="24.95" customHeight="1" x14ac:dyDescent="0.2">
      <c r="A23" s="101" t="s">
        <v>19</v>
      </c>
      <c r="B23" s="99">
        <v>108.233</v>
      </c>
      <c r="C23" s="99">
        <v>174.43600000000001</v>
      </c>
      <c r="D23" s="99">
        <v>224.28200000000001</v>
      </c>
      <c r="E23" s="99">
        <v>156.66900000000001</v>
      </c>
      <c r="F23" s="99">
        <v>131.74799999999999</v>
      </c>
      <c r="G23" s="99">
        <v>50.33</v>
      </c>
      <c r="H23" s="99">
        <v>68.308999999999997</v>
      </c>
      <c r="I23" s="99">
        <v>85.018000000000001</v>
      </c>
      <c r="J23" s="99">
        <v>4.1769999999999996</v>
      </c>
      <c r="K23" s="99">
        <v>26.538</v>
      </c>
      <c r="L23" s="99">
        <v>17.919</v>
      </c>
      <c r="M23" s="99">
        <v>21.934000000000001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132.887</v>
      </c>
      <c r="AQ23" s="99">
        <v>290.05099999999999</v>
      </c>
      <c r="AR23" s="99">
        <v>324.91300000000001</v>
      </c>
      <c r="AS23" s="99">
        <v>304.27600000000001</v>
      </c>
      <c r="AT23" s="99">
        <v>345</v>
      </c>
      <c r="AU23" s="99">
        <v>345</v>
      </c>
      <c r="AV23" s="99">
        <v>345</v>
      </c>
      <c r="AW23" s="99">
        <v>309.61799999999999</v>
      </c>
      <c r="AX23" s="99">
        <v>345</v>
      </c>
      <c r="AY23" s="99">
        <v>345</v>
      </c>
      <c r="AZ23" s="99">
        <v>345</v>
      </c>
      <c r="BA23" s="99">
        <v>345</v>
      </c>
      <c r="BB23" s="99">
        <v>345</v>
      </c>
      <c r="BC23" s="99">
        <v>345</v>
      </c>
      <c r="BD23" s="99">
        <v>345</v>
      </c>
      <c r="BE23" s="99">
        <v>335.53800000000001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1554.2190000000001</v>
      </c>
    </row>
    <row r="24" spans="1:102" ht="24.95" customHeight="1" x14ac:dyDescent="0.2">
      <c r="A24" s="104" t="s">
        <v>20</v>
      </c>
      <c r="B24" s="94">
        <v>99</v>
      </c>
      <c r="C24" s="94">
        <v>97</v>
      </c>
      <c r="D24" s="94">
        <v>96</v>
      </c>
      <c r="E24" s="94">
        <v>95</v>
      </c>
      <c r="F24" s="94">
        <v>94</v>
      </c>
      <c r="G24" s="94">
        <v>94</v>
      </c>
      <c r="H24" s="94">
        <v>93</v>
      </c>
      <c r="I24" s="94">
        <v>93</v>
      </c>
      <c r="J24" s="94">
        <v>93</v>
      </c>
      <c r="K24" s="94">
        <v>93</v>
      </c>
      <c r="L24" s="94">
        <v>93</v>
      </c>
      <c r="M24" s="94">
        <v>93</v>
      </c>
      <c r="N24" s="94">
        <v>93</v>
      </c>
      <c r="O24" s="94">
        <v>93</v>
      </c>
      <c r="P24" s="94">
        <v>93</v>
      </c>
      <c r="Q24" s="94">
        <v>93</v>
      </c>
      <c r="R24" s="94">
        <v>94</v>
      </c>
      <c r="S24" s="94">
        <v>95</v>
      </c>
      <c r="T24" s="94">
        <v>96</v>
      </c>
      <c r="U24" s="94">
        <v>99</v>
      </c>
      <c r="V24" s="94">
        <v>101</v>
      </c>
      <c r="W24" s="94">
        <v>104</v>
      </c>
      <c r="X24" s="94">
        <v>107</v>
      </c>
      <c r="Y24" s="94">
        <v>110</v>
      </c>
      <c r="Z24" s="94">
        <v>113</v>
      </c>
      <c r="AA24" s="94">
        <v>115</v>
      </c>
      <c r="AB24" s="94">
        <v>116</v>
      </c>
      <c r="AC24" s="94">
        <v>116</v>
      </c>
      <c r="AD24" s="94">
        <v>115</v>
      </c>
      <c r="AE24" s="94">
        <v>114</v>
      </c>
      <c r="AF24" s="94">
        <v>113</v>
      </c>
      <c r="AG24" s="94">
        <v>112</v>
      </c>
      <c r="AH24" s="94">
        <v>110</v>
      </c>
      <c r="AI24" s="94">
        <v>109</v>
      </c>
      <c r="AJ24" s="94">
        <v>107</v>
      </c>
      <c r="AK24" s="94">
        <v>106</v>
      </c>
      <c r="AL24" s="94">
        <v>105</v>
      </c>
      <c r="AM24" s="94">
        <v>103</v>
      </c>
      <c r="AN24" s="94">
        <v>102</v>
      </c>
      <c r="AO24" s="94">
        <v>101</v>
      </c>
      <c r="AP24" s="94">
        <v>100</v>
      </c>
      <c r="AQ24" s="94">
        <v>99</v>
      </c>
      <c r="AR24" s="94">
        <v>98</v>
      </c>
      <c r="AS24" s="94">
        <v>98</v>
      </c>
      <c r="AT24" s="94">
        <v>98</v>
      </c>
      <c r="AU24" s="94">
        <v>98</v>
      </c>
      <c r="AV24" s="94">
        <v>99</v>
      </c>
      <c r="AW24" s="94">
        <v>99</v>
      </c>
      <c r="AX24" s="94">
        <v>99</v>
      </c>
      <c r="AY24" s="94">
        <v>99</v>
      </c>
      <c r="AZ24" s="94">
        <v>99</v>
      </c>
      <c r="BA24" s="94">
        <v>99</v>
      </c>
      <c r="BB24" s="94">
        <v>99</v>
      </c>
      <c r="BC24" s="94">
        <v>100</v>
      </c>
      <c r="BD24" s="94">
        <v>101</v>
      </c>
      <c r="BE24" s="94">
        <v>102</v>
      </c>
      <c r="BF24" s="94">
        <v>104</v>
      </c>
      <c r="BG24" s="94">
        <v>107</v>
      </c>
      <c r="BH24" s="94">
        <v>109</v>
      </c>
      <c r="BI24" s="94">
        <v>112</v>
      </c>
      <c r="BJ24" s="94">
        <v>116</v>
      </c>
      <c r="BK24" s="94">
        <v>119</v>
      </c>
      <c r="BL24" s="94">
        <v>123</v>
      </c>
      <c r="BM24" s="94">
        <v>128</v>
      </c>
      <c r="BN24" s="94">
        <v>132</v>
      </c>
      <c r="BO24" s="94">
        <v>136</v>
      </c>
      <c r="BP24" s="94">
        <v>140</v>
      </c>
      <c r="BQ24" s="94">
        <v>143</v>
      </c>
      <c r="BR24" s="94">
        <v>145</v>
      </c>
      <c r="BS24" s="94">
        <v>146</v>
      </c>
      <c r="BT24" s="94">
        <v>147</v>
      </c>
      <c r="BU24" s="94">
        <v>147</v>
      </c>
      <c r="BV24" s="94">
        <v>147</v>
      </c>
      <c r="BW24" s="94">
        <v>146</v>
      </c>
      <c r="BX24" s="94">
        <v>146</v>
      </c>
      <c r="BY24" s="94">
        <v>146</v>
      </c>
      <c r="BZ24" s="94">
        <v>146</v>
      </c>
      <c r="CA24" s="94">
        <v>146</v>
      </c>
      <c r="CB24" s="94">
        <v>144</v>
      </c>
      <c r="CC24" s="94">
        <v>143</v>
      </c>
      <c r="CD24" s="94">
        <v>140</v>
      </c>
      <c r="CE24" s="94">
        <v>137</v>
      </c>
      <c r="CF24" s="94">
        <v>134</v>
      </c>
      <c r="CG24" s="94">
        <v>132</v>
      </c>
      <c r="CH24" s="94">
        <v>129</v>
      </c>
      <c r="CI24" s="94">
        <v>126</v>
      </c>
      <c r="CJ24" s="94">
        <v>123</v>
      </c>
      <c r="CK24" s="94">
        <v>121</v>
      </c>
      <c r="CL24" s="94">
        <v>118</v>
      </c>
      <c r="CM24" s="94">
        <v>116</v>
      </c>
      <c r="CN24" s="94">
        <v>114</v>
      </c>
      <c r="CO24" s="94">
        <v>111</v>
      </c>
      <c r="CP24" s="94">
        <v>109</v>
      </c>
      <c r="CQ24" s="94">
        <v>106</v>
      </c>
      <c r="CR24" s="94">
        <v>104</v>
      </c>
      <c r="CS24" s="94">
        <v>102</v>
      </c>
      <c r="CT24" s="94"/>
      <c r="CU24" s="94"/>
      <c r="CV24" s="94"/>
      <c r="CW24" s="94"/>
      <c r="CX24" s="97">
        <f t="array" ref="CX24">SUMPRODUCT(B24:CW24*0.25)</f>
        <v>2698.75</v>
      </c>
    </row>
    <row r="25" spans="1:102" ht="24.95" customHeight="1" x14ac:dyDescent="0.2">
      <c r="A25" s="104" t="s">
        <v>21</v>
      </c>
      <c r="B25" s="94">
        <v>230</v>
      </c>
      <c r="C25" s="94">
        <v>230</v>
      </c>
      <c r="D25" s="94">
        <v>230</v>
      </c>
      <c r="E25" s="94">
        <v>230</v>
      </c>
      <c r="F25" s="94">
        <v>219.99999999999997</v>
      </c>
      <c r="G25" s="94">
        <v>219.99999999999997</v>
      </c>
      <c r="H25" s="94">
        <v>219.99999999999997</v>
      </c>
      <c r="I25" s="94">
        <v>219.99999999999997</v>
      </c>
      <c r="J25" s="94">
        <v>216</v>
      </c>
      <c r="K25" s="94">
        <v>216</v>
      </c>
      <c r="L25" s="94">
        <v>216</v>
      </c>
      <c r="M25" s="94">
        <v>216</v>
      </c>
      <c r="N25" s="94">
        <v>218</v>
      </c>
      <c r="O25" s="94">
        <v>218</v>
      </c>
      <c r="P25" s="94">
        <v>218</v>
      </c>
      <c r="Q25" s="94">
        <v>218</v>
      </c>
      <c r="R25" s="94">
        <v>223</v>
      </c>
      <c r="S25" s="94">
        <v>223</v>
      </c>
      <c r="T25" s="94">
        <v>223</v>
      </c>
      <c r="U25" s="94">
        <v>223</v>
      </c>
      <c r="V25" s="94">
        <v>246</v>
      </c>
      <c r="W25" s="94">
        <v>246</v>
      </c>
      <c r="X25" s="94">
        <v>246</v>
      </c>
      <c r="Y25" s="94">
        <v>246</v>
      </c>
      <c r="Z25" s="94">
        <v>283</v>
      </c>
      <c r="AA25" s="94">
        <v>283</v>
      </c>
      <c r="AB25" s="94">
        <v>283</v>
      </c>
      <c r="AC25" s="94">
        <v>283</v>
      </c>
      <c r="AD25" s="94">
        <v>315</v>
      </c>
      <c r="AE25" s="94">
        <v>315</v>
      </c>
      <c r="AF25" s="94">
        <v>315</v>
      </c>
      <c r="AG25" s="94">
        <v>315</v>
      </c>
      <c r="AH25" s="94">
        <v>334.99999999999994</v>
      </c>
      <c r="AI25" s="94">
        <v>334.99999999999994</v>
      </c>
      <c r="AJ25" s="94">
        <v>334.99999999999994</v>
      </c>
      <c r="AK25" s="94">
        <v>334.99999999999994</v>
      </c>
      <c r="AL25" s="94">
        <v>336.99999999999994</v>
      </c>
      <c r="AM25" s="94">
        <v>336.99999999999994</v>
      </c>
      <c r="AN25" s="94">
        <v>336.99999999999994</v>
      </c>
      <c r="AO25" s="94">
        <v>336.99999999999994</v>
      </c>
      <c r="AP25" s="94">
        <v>339.00000000000006</v>
      </c>
      <c r="AQ25" s="94">
        <v>339.00000000000006</v>
      </c>
      <c r="AR25" s="94">
        <v>339.00000000000006</v>
      </c>
      <c r="AS25" s="94">
        <v>339.00000000000006</v>
      </c>
      <c r="AT25" s="94">
        <v>350</v>
      </c>
      <c r="AU25" s="94">
        <v>350</v>
      </c>
      <c r="AV25" s="94">
        <v>350</v>
      </c>
      <c r="AW25" s="94">
        <v>350</v>
      </c>
      <c r="AX25" s="94">
        <v>352</v>
      </c>
      <c r="AY25" s="94">
        <v>352</v>
      </c>
      <c r="AZ25" s="94">
        <v>352</v>
      </c>
      <c r="BA25" s="94">
        <v>352</v>
      </c>
      <c r="BB25" s="94">
        <v>342</v>
      </c>
      <c r="BC25" s="94">
        <v>342</v>
      </c>
      <c r="BD25" s="94">
        <v>342</v>
      </c>
      <c r="BE25" s="94">
        <v>342</v>
      </c>
      <c r="BF25" s="94">
        <v>331</v>
      </c>
      <c r="BG25" s="94">
        <v>331</v>
      </c>
      <c r="BH25" s="94">
        <v>331</v>
      </c>
      <c r="BI25" s="94">
        <v>331</v>
      </c>
      <c r="BJ25" s="94">
        <v>332.99999999999994</v>
      </c>
      <c r="BK25" s="94">
        <v>332.99999999999994</v>
      </c>
      <c r="BL25" s="94">
        <v>332.99999999999994</v>
      </c>
      <c r="BM25" s="94">
        <v>332.99999999999994</v>
      </c>
      <c r="BN25" s="94">
        <v>353</v>
      </c>
      <c r="BO25" s="94">
        <v>353</v>
      </c>
      <c r="BP25" s="94">
        <v>353</v>
      </c>
      <c r="BQ25" s="94">
        <v>353</v>
      </c>
      <c r="BR25" s="94">
        <v>369</v>
      </c>
      <c r="BS25" s="94">
        <v>369</v>
      </c>
      <c r="BT25" s="94">
        <v>369</v>
      </c>
      <c r="BU25" s="94">
        <v>369</v>
      </c>
      <c r="BV25" s="94">
        <v>364</v>
      </c>
      <c r="BW25" s="94">
        <v>364</v>
      </c>
      <c r="BX25" s="94">
        <v>364</v>
      </c>
      <c r="BY25" s="94">
        <v>364</v>
      </c>
      <c r="BZ25" s="94">
        <v>357.00000000000006</v>
      </c>
      <c r="CA25" s="94">
        <v>357.00000000000006</v>
      </c>
      <c r="CB25" s="94">
        <v>357.00000000000006</v>
      </c>
      <c r="CC25" s="94">
        <v>357.00000000000006</v>
      </c>
      <c r="CD25" s="94">
        <v>331</v>
      </c>
      <c r="CE25" s="94">
        <v>331</v>
      </c>
      <c r="CF25" s="94">
        <v>331</v>
      </c>
      <c r="CG25" s="94">
        <v>331</v>
      </c>
      <c r="CH25" s="94">
        <v>297.99999999999994</v>
      </c>
      <c r="CI25" s="94">
        <v>297.99999999999994</v>
      </c>
      <c r="CJ25" s="94">
        <v>297.99999999999994</v>
      </c>
      <c r="CK25" s="94">
        <v>297.99999999999994</v>
      </c>
      <c r="CL25" s="94">
        <v>266</v>
      </c>
      <c r="CM25" s="94">
        <v>266</v>
      </c>
      <c r="CN25" s="94">
        <v>266</v>
      </c>
      <c r="CO25" s="94">
        <v>266</v>
      </c>
      <c r="CP25" s="94">
        <v>236</v>
      </c>
      <c r="CQ25" s="94">
        <v>236</v>
      </c>
      <c r="CR25" s="94">
        <v>236</v>
      </c>
      <c r="CS25" s="94">
        <v>236</v>
      </c>
      <c r="CT25" s="94"/>
      <c r="CU25" s="94"/>
      <c r="CV25" s="94"/>
      <c r="CW25" s="94"/>
      <c r="CX25" s="97">
        <f t="array" ref="CX25">SUMPRODUCT(B25:CW25*0.25)</f>
        <v>7244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4588.3090000000002</v>
      </c>
      <c r="C27" s="107">
        <f t="shared" ref="C27:BN27" si="2">SUM(C20:C26)</f>
        <v>4608.2479999999996</v>
      </c>
      <c r="D27" s="107">
        <f t="shared" si="2"/>
        <v>4623.9030000000002</v>
      </c>
      <c r="E27" s="107">
        <f t="shared" si="2"/>
        <v>4519.9750000000004</v>
      </c>
      <c r="F27" s="107">
        <f t="shared" si="2"/>
        <v>4437.0539999999992</v>
      </c>
      <c r="G27" s="107">
        <f t="shared" si="2"/>
        <v>4322.1880000000001</v>
      </c>
      <c r="H27" s="107">
        <f t="shared" si="2"/>
        <v>4312.96</v>
      </c>
      <c r="I27" s="107">
        <f t="shared" si="2"/>
        <v>4309.1670000000004</v>
      </c>
      <c r="J27" s="107">
        <f t="shared" si="2"/>
        <v>4197.1990000000005</v>
      </c>
      <c r="K27" s="107">
        <f t="shared" si="2"/>
        <v>4200.0110000000004</v>
      </c>
      <c r="L27" s="107">
        <f t="shared" si="2"/>
        <v>4187.2990000000009</v>
      </c>
      <c r="M27" s="107">
        <f t="shared" si="2"/>
        <v>4179.7260000000006</v>
      </c>
      <c r="N27" s="107">
        <f t="shared" si="2"/>
        <v>4155.9809999999998</v>
      </c>
      <c r="O27" s="107">
        <f t="shared" si="2"/>
        <v>4149.393</v>
      </c>
      <c r="P27" s="107">
        <f t="shared" si="2"/>
        <v>4160.5479999999998</v>
      </c>
      <c r="Q27" s="107">
        <f t="shared" si="2"/>
        <v>4187.0619999999999</v>
      </c>
      <c r="R27" s="107">
        <f t="shared" si="2"/>
        <v>4228.21</v>
      </c>
      <c r="S27" s="107">
        <f t="shared" si="2"/>
        <v>4274.5110000000004</v>
      </c>
      <c r="T27" s="107">
        <f t="shared" si="2"/>
        <v>4323.2150000000001</v>
      </c>
      <c r="U27" s="107">
        <f t="shared" si="2"/>
        <v>4420.0840000000007</v>
      </c>
      <c r="V27" s="107">
        <f t="shared" si="2"/>
        <v>4596.9040000000005</v>
      </c>
      <c r="W27" s="107">
        <f t="shared" si="2"/>
        <v>4695.6010000000006</v>
      </c>
      <c r="X27" s="107">
        <f t="shared" si="2"/>
        <v>4803.1189999999997</v>
      </c>
      <c r="Y27" s="107">
        <f t="shared" si="2"/>
        <v>4894.2870000000003</v>
      </c>
      <c r="Z27" s="107">
        <f t="shared" si="2"/>
        <v>5133.348</v>
      </c>
      <c r="AA27" s="107">
        <f t="shared" si="2"/>
        <v>5269.9329999999991</v>
      </c>
      <c r="AB27" s="107">
        <f t="shared" si="2"/>
        <v>5343.4030000000002</v>
      </c>
      <c r="AC27" s="107">
        <f t="shared" si="2"/>
        <v>5455.107</v>
      </c>
      <c r="AD27" s="107">
        <f t="shared" si="2"/>
        <v>5623.92</v>
      </c>
      <c r="AE27" s="107">
        <f t="shared" si="2"/>
        <v>5761.5640000000003</v>
      </c>
      <c r="AF27" s="107">
        <f t="shared" si="2"/>
        <v>5842.8769999999995</v>
      </c>
      <c r="AG27" s="107">
        <f t="shared" si="2"/>
        <v>5922.0219999999999</v>
      </c>
      <c r="AH27" s="107">
        <f t="shared" si="2"/>
        <v>5988.3099999999995</v>
      </c>
      <c r="AI27" s="107">
        <f t="shared" si="2"/>
        <v>6050.3370000000004</v>
      </c>
      <c r="AJ27" s="107">
        <f t="shared" si="2"/>
        <v>6096.5689999999995</v>
      </c>
      <c r="AK27" s="107">
        <f t="shared" si="2"/>
        <v>6145.494999999999</v>
      </c>
      <c r="AL27" s="107">
        <f t="shared" si="2"/>
        <v>6165.8919999999998</v>
      </c>
      <c r="AM27" s="107">
        <f t="shared" si="2"/>
        <v>6179.884</v>
      </c>
      <c r="AN27" s="107">
        <f t="shared" si="2"/>
        <v>6194.1790000000001</v>
      </c>
      <c r="AO27" s="107">
        <f t="shared" si="2"/>
        <v>6235.3559999999998</v>
      </c>
      <c r="AP27" s="107">
        <f t="shared" si="2"/>
        <v>6383.0479999999998</v>
      </c>
      <c r="AQ27" s="107">
        <f t="shared" si="2"/>
        <v>6557.3969999999999</v>
      </c>
      <c r="AR27" s="107">
        <f t="shared" si="2"/>
        <v>6611.9069999999992</v>
      </c>
      <c r="AS27" s="107">
        <f t="shared" si="2"/>
        <v>6599.0279999999993</v>
      </c>
      <c r="AT27" s="107">
        <f t="shared" si="2"/>
        <v>6660.8720000000003</v>
      </c>
      <c r="AU27" s="107">
        <f t="shared" si="2"/>
        <v>6674.0109999999995</v>
      </c>
      <c r="AV27" s="107">
        <f t="shared" si="2"/>
        <v>6679.780999999999</v>
      </c>
      <c r="AW27" s="107">
        <f t="shared" si="2"/>
        <v>6638.518</v>
      </c>
      <c r="AX27" s="107">
        <f t="shared" si="2"/>
        <v>6671.1889999999994</v>
      </c>
      <c r="AY27" s="107">
        <f t="shared" si="2"/>
        <v>6656.4689999999991</v>
      </c>
      <c r="AZ27" s="107">
        <f t="shared" si="2"/>
        <v>6631.3690000000006</v>
      </c>
      <c r="BA27" s="107">
        <f t="shared" si="2"/>
        <v>6592.7980000000007</v>
      </c>
      <c r="BB27" s="107">
        <f t="shared" si="2"/>
        <v>6521.1660000000002</v>
      </c>
      <c r="BC27" s="107">
        <f t="shared" si="2"/>
        <v>6479.0339999999997</v>
      </c>
      <c r="BD27" s="107">
        <f t="shared" si="2"/>
        <v>6446.2939999999999</v>
      </c>
      <c r="BE27" s="107">
        <f t="shared" si="2"/>
        <v>6402.9240000000009</v>
      </c>
      <c r="BF27" s="107">
        <f t="shared" si="2"/>
        <v>6018.393</v>
      </c>
      <c r="BG27" s="107">
        <f t="shared" si="2"/>
        <v>5988.1139999999996</v>
      </c>
      <c r="BH27" s="107">
        <f t="shared" si="2"/>
        <v>5966.1010000000006</v>
      </c>
      <c r="BI27" s="107">
        <f t="shared" si="2"/>
        <v>5895.232</v>
      </c>
      <c r="BJ27" s="107">
        <f t="shared" si="2"/>
        <v>5856.1939999999995</v>
      </c>
      <c r="BK27" s="107">
        <f t="shared" si="2"/>
        <v>5852.5559999999996</v>
      </c>
      <c r="BL27" s="107">
        <f t="shared" si="2"/>
        <v>5818.6229999999996</v>
      </c>
      <c r="BM27" s="107">
        <f t="shared" si="2"/>
        <v>5815.8180000000002</v>
      </c>
      <c r="BN27" s="107">
        <f t="shared" si="2"/>
        <v>6046.0700000000006</v>
      </c>
      <c r="BO27" s="107">
        <f t="shared" ref="BO27:CW27" si="3">SUM(BO20:BO26)</f>
        <v>6119.6559999999999</v>
      </c>
      <c r="BP27" s="107">
        <f t="shared" si="3"/>
        <v>6103.5059999999994</v>
      </c>
      <c r="BQ27" s="107">
        <f t="shared" si="3"/>
        <v>6130.07</v>
      </c>
      <c r="BR27" s="107">
        <f t="shared" si="3"/>
        <v>6331.7860000000001</v>
      </c>
      <c r="BS27" s="107">
        <f t="shared" si="3"/>
        <v>6344.9070000000002</v>
      </c>
      <c r="BT27" s="107">
        <f t="shared" si="3"/>
        <v>6387.1819999999998</v>
      </c>
      <c r="BU27" s="107">
        <f t="shared" si="3"/>
        <v>6358.4449999999997</v>
      </c>
      <c r="BV27" s="107">
        <f t="shared" si="3"/>
        <v>6436.1529999999993</v>
      </c>
      <c r="BW27" s="107">
        <f t="shared" si="3"/>
        <v>6445.3719999999994</v>
      </c>
      <c r="BX27" s="107">
        <f t="shared" si="3"/>
        <v>6393.0349999999999</v>
      </c>
      <c r="BY27" s="107">
        <f t="shared" si="3"/>
        <v>6379.3069999999989</v>
      </c>
      <c r="BZ27" s="107">
        <f t="shared" si="3"/>
        <v>6355.0059999999994</v>
      </c>
      <c r="CA27" s="107">
        <f t="shared" si="3"/>
        <v>6334.0459999999994</v>
      </c>
      <c r="CB27" s="107">
        <f t="shared" si="3"/>
        <v>6272.655999999999</v>
      </c>
      <c r="CC27" s="107">
        <f t="shared" si="3"/>
        <v>6239.6039999999994</v>
      </c>
      <c r="CD27" s="107">
        <f t="shared" si="3"/>
        <v>6045.6710000000003</v>
      </c>
      <c r="CE27" s="107">
        <f t="shared" si="3"/>
        <v>5969.1319999999996</v>
      </c>
      <c r="CF27" s="107">
        <f t="shared" si="3"/>
        <v>5906.8899999999994</v>
      </c>
      <c r="CG27" s="107">
        <f t="shared" si="3"/>
        <v>5777.1689999999999</v>
      </c>
      <c r="CH27" s="107">
        <f t="shared" si="3"/>
        <v>5640.1479999999992</v>
      </c>
      <c r="CI27" s="107">
        <f t="shared" si="3"/>
        <v>5500.3710000000001</v>
      </c>
      <c r="CJ27" s="107">
        <f t="shared" si="3"/>
        <v>5408.2279999999992</v>
      </c>
      <c r="CK27" s="107">
        <f t="shared" si="3"/>
        <v>5357.4479999999994</v>
      </c>
      <c r="CL27" s="107">
        <f t="shared" si="3"/>
        <v>5156.2639999999992</v>
      </c>
      <c r="CM27" s="107">
        <f t="shared" si="3"/>
        <v>5136.3220000000001</v>
      </c>
      <c r="CN27" s="107">
        <f t="shared" si="3"/>
        <v>5097.2729999999992</v>
      </c>
      <c r="CO27" s="107">
        <f t="shared" si="3"/>
        <v>5007.84</v>
      </c>
      <c r="CP27" s="107">
        <f t="shared" si="3"/>
        <v>4822.6009999999987</v>
      </c>
      <c r="CQ27" s="107">
        <f t="shared" si="3"/>
        <v>4759.5019999999995</v>
      </c>
      <c r="CR27" s="107">
        <f t="shared" si="3"/>
        <v>4737.3709999999992</v>
      </c>
      <c r="CS27" s="107">
        <f t="shared" si="3"/>
        <v>4672.4290000000001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134217.86149999997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508</v>
      </c>
      <c r="C30" s="88">
        <v>506</v>
      </c>
      <c r="D30" s="88">
        <v>505</v>
      </c>
      <c r="E30" s="88">
        <v>504</v>
      </c>
      <c r="F30" s="88">
        <v>493</v>
      </c>
      <c r="G30" s="88">
        <v>493</v>
      </c>
      <c r="H30" s="88">
        <v>492</v>
      </c>
      <c r="I30" s="88">
        <v>492</v>
      </c>
      <c r="J30" s="88">
        <v>488</v>
      </c>
      <c r="K30" s="88">
        <v>488</v>
      </c>
      <c r="L30" s="88">
        <v>488</v>
      </c>
      <c r="M30" s="88">
        <v>488</v>
      </c>
      <c r="N30" s="88">
        <v>490</v>
      </c>
      <c r="O30" s="88">
        <v>490</v>
      </c>
      <c r="P30" s="88">
        <v>490</v>
      </c>
      <c r="Q30" s="88">
        <v>490</v>
      </c>
      <c r="R30" s="88">
        <v>496</v>
      </c>
      <c r="S30" s="88">
        <v>497</v>
      </c>
      <c r="T30" s="88">
        <v>498</v>
      </c>
      <c r="U30" s="88">
        <v>501</v>
      </c>
      <c r="V30" s="88">
        <v>533</v>
      </c>
      <c r="W30" s="88">
        <v>536</v>
      </c>
      <c r="X30" s="88">
        <v>539</v>
      </c>
      <c r="Y30" s="88">
        <v>542</v>
      </c>
      <c r="Z30" s="88">
        <v>553</v>
      </c>
      <c r="AA30" s="88">
        <v>555</v>
      </c>
      <c r="AB30" s="88">
        <v>556</v>
      </c>
      <c r="AC30" s="88">
        <v>556</v>
      </c>
      <c r="AD30" s="88">
        <v>587.41000000000008</v>
      </c>
      <c r="AE30" s="88">
        <v>586.41000000000008</v>
      </c>
      <c r="AF30" s="88">
        <v>585.41000000000008</v>
      </c>
      <c r="AG30" s="88">
        <v>584.41000000000008</v>
      </c>
      <c r="AH30" s="88">
        <v>636.84</v>
      </c>
      <c r="AI30" s="88">
        <v>635.84</v>
      </c>
      <c r="AJ30" s="88">
        <v>633.84</v>
      </c>
      <c r="AK30" s="88">
        <v>632.84</v>
      </c>
      <c r="AL30" s="88">
        <v>680.36</v>
      </c>
      <c r="AM30" s="88">
        <v>678.36</v>
      </c>
      <c r="AN30" s="88">
        <v>677.36</v>
      </c>
      <c r="AO30" s="88">
        <v>676.36</v>
      </c>
      <c r="AP30" s="88">
        <v>662.71</v>
      </c>
      <c r="AQ30" s="88">
        <v>661.71</v>
      </c>
      <c r="AR30" s="88">
        <v>660.71</v>
      </c>
      <c r="AS30" s="88">
        <v>660.71</v>
      </c>
      <c r="AT30" s="88">
        <v>671.65</v>
      </c>
      <c r="AU30" s="88">
        <v>671.65</v>
      </c>
      <c r="AV30" s="88">
        <v>672.65</v>
      </c>
      <c r="AW30" s="88">
        <v>672.65</v>
      </c>
      <c r="AX30" s="88">
        <v>674.52</v>
      </c>
      <c r="AY30" s="88">
        <v>674.52</v>
      </c>
      <c r="AZ30" s="88">
        <v>674.52</v>
      </c>
      <c r="BA30" s="88">
        <v>674.52</v>
      </c>
      <c r="BB30" s="88">
        <v>649.26</v>
      </c>
      <c r="BC30" s="88">
        <v>650.26</v>
      </c>
      <c r="BD30" s="88">
        <v>651.26</v>
      </c>
      <c r="BE30" s="88">
        <v>652.26</v>
      </c>
      <c r="BF30" s="88">
        <v>637.87</v>
      </c>
      <c r="BG30" s="88">
        <v>640.87</v>
      </c>
      <c r="BH30" s="88">
        <v>642.87</v>
      </c>
      <c r="BI30" s="88">
        <v>645.87</v>
      </c>
      <c r="BJ30" s="88">
        <v>574.32000000000005</v>
      </c>
      <c r="BK30" s="88">
        <v>577.32000000000005</v>
      </c>
      <c r="BL30" s="88">
        <v>581.32000000000005</v>
      </c>
      <c r="BM30" s="88">
        <v>586.32000000000005</v>
      </c>
      <c r="BN30" s="88">
        <v>620</v>
      </c>
      <c r="BO30" s="88">
        <v>624</v>
      </c>
      <c r="BP30" s="88">
        <v>628</v>
      </c>
      <c r="BQ30" s="88">
        <v>631</v>
      </c>
      <c r="BR30" s="88">
        <v>649</v>
      </c>
      <c r="BS30" s="88">
        <v>650</v>
      </c>
      <c r="BT30" s="88">
        <v>651</v>
      </c>
      <c r="BU30" s="88">
        <v>651</v>
      </c>
      <c r="BV30" s="88">
        <v>646</v>
      </c>
      <c r="BW30" s="88">
        <v>645</v>
      </c>
      <c r="BX30" s="88">
        <v>645</v>
      </c>
      <c r="BY30" s="88">
        <v>645</v>
      </c>
      <c r="BZ30" s="88">
        <v>638</v>
      </c>
      <c r="CA30" s="88">
        <v>638</v>
      </c>
      <c r="CB30" s="88">
        <v>636</v>
      </c>
      <c r="CC30" s="88">
        <v>635</v>
      </c>
      <c r="CD30" s="88">
        <v>591</v>
      </c>
      <c r="CE30" s="88">
        <v>588</v>
      </c>
      <c r="CF30" s="88">
        <v>585</v>
      </c>
      <c r="CG30" s="88">
        <v>583</v>
      </c>
      <c r="CH30" s="88">
        <v>537</v>
      </c>
      <c r="CI30" s="88">
        <v>534</v>
      </c>
      <c r="CJ30" s="88">
        <v>531</v>
      </c>
      <c r="CK30" s="88">
        <v>529</v>
      </c>
      <c r="CL30" s="88">
        <v>523</v>
      </c>
      <c r="CM30" s="88">
        <v>521</v>
      </c>
      <c r="CN30" s="88">
        <v>519</v>
      </c>
      <c r="CO30" s="88">
        <v>516</v>
      </c>
      <c r="CP30" s="88">
        <v>484</v>
      </c>
      <c r="CQ30" s="88">
        <v>481</v>
      </c>
      <c r="CR30" s="88">
        <v>479</v>
      </c>
      <c r="CS30" s="88">
        <v>477</v>
      </c>
      <c r="CT30" s="89"/>
      <c r="CU30" s="89"/>
      <c r="CV30" s="89"/>
      <c r="CW30" s="90"/>
      <c r="CX30" s="91">
        <f t="array" ref="CX30">SUMPRODUCT(B30:CW30*0.25)</f>
        <v>14023.690000000002</v>
      </c>
    </row>
    <row r="31" spans="1:102" ht="24.95" customHeight="1" x14ac:dyDescent="0.2">
      <c r="A31" s="92" t="s">
        <v>26</v>
      </c>
      <c r="B31" s="93">
        <v>4622.3090000000002</v>
      </c>
      <c r="C31" s="94">
        <v>4644.2479999999996</v>
      </c>
      <c r="D31" s="94">
        <v>4660.9030000000002</v>
      </c>
      <c r="E31" s="94">
        <v>4557.9750000000004</v>
      </c>
      <c r="F31" s="94">
        <v>4461.0540000000001</v>
      </c>
      <c r="G31" s="94">
        <v>4346.1880000000001</v>
      </c>
      <c r="H31" s="94">
        <v>4337.96</v>
      </c>
      <c r="I31" s="94">
        <v>4334.1669999999995</v>
      </c>
      <c r="J31" s="94">
        <v>4257.1990000000005</v>
      </c>
      <c r="K31" s="94">
        <v>4260.0110000000004</v>
      </c>
      <c r="L31" s="94">
        <v>4247.299</v>
      </c>
      <c r="M31" s="94">
        <v>4239.7260000000006</v>
      </c>
      <c r="N31" s="94">
        <v>4213.9809999999998</v>
      </c>
      <c r="O31" s="94">
        <v>4207.393</v>
      </c>
      <c r="P31" s="94">
        <v>4218.5479999999998</v>
      </c>
      <c r="Q31" s="94">
        <v>4245.0619999999999</v>
      </c>
      <c r="R31" s="94">
        <v>4249.21</v>
      </c>
      <c r="S31" s="94">
        <v>4294.5110000000004</v>
      </c>
      <c r="T31" s="94">
        <v>4342.2150000000001</v>
      </c>
      <c r="U31" s="94">
        <v>4436.0839999999998</v>
      </c>
      <c r="V31" s="94">
        <v>4609.9040000000005</v>
      </c>
      <c r="W31" s="94">
        <v>4705.6009999999997</v>
      </c>
      <c r="X31" s="94">
        <v>4810.1189999999997</v>
      </c>
      <c r="Y31" s="94">
        <v>4898.2870000000003</v>
      </c>
      <c r="Z31" s="94">
        <v>5059.84</v>
      </c>
      <c r="AA31" s="94">
        <v>5193.6289999999999</v>
      </c>
      <c r="AB31" s="94">
        <v>5264.951</v>
      </c>
      <c r="AC31" s="94">
        <v>5375.3549999999996</v>
      </c>
      <c r="AD31" s="94">
        <v>5585.4380000000001</v>
      </c>
      <c r="AE31" s="94">
        <v>5722.7539999999999</v>
      </c>
      <c r="AF31" s="94">
        <v>5803.8109999999997</v>
      </c>
      <c r="AG31" s="94">
        <v>5882.9040000000005</v>
      </c>
      <c r="AH31" s="94">
        <v>5902.9139999999998</v>
      </c>
      <c r="AI31" s="94">
        <v>5965.1890000000003</v>
      </c>
      <c r="AJ31" s="94">
        <v>6012.8810000000003</v>
      </c>
      <c r="AK31" s="94">
        <v>6062.6670000000004</v>
      </c>
      <c r="AL31" s="94">
        <v>6025.7</v>
      </c>
      <c r="AM31" s="94">
        <v>6041.8440000000001</v>
      </c>
      <c r="AN31" s="94">
        <v>6056.9790000000003</v>
      </c>
      <c r="AO31" s="94">
        <v>6098.7240000000002</v>
      </c>
      <c r="AP31" s="94">
        <v>6259.55</v>
      </c>
      <c r="AQ31" s="94">
        <v>6434.5069999999996</v>
      </c>
      <c r="AR31" s="94">
        <v>6489.6530000000002</v>
      </c>
      <c r="AS31" s="94">
        <v>6476.2820000000002</v>
      </c>
      <c r="AT31" s="94">
        <v>6526.6180000000004</v>
      </c>
      <c r="AU31" s="94">
        <v>6539.4369999999999</v>
      </c>
      <c r="AV31" s="94">
        <v>6544.1750000000002</v>
      </c>
      <c r="AW31" s="94">
        <v>6503.0320000000002</v>
      </c>
      <c r="AX31" s="94">
        <v>6534.0129999999999</v>
      </c>
      <c r="AY31" s="94">
        <v>6519.6009999999997</v>
      </c>
      <c r="AZ31" s="94">
        <v>6494.9889999999996</v>
      </c>
      <c r="BA31" s="94">
        <v>6457.0820000000003</v>
      </c>
      <c r="BB31" s="94">
        <v>6411.482</v>
      </c>
      <c r="BC31" s="94">
        <v>6369.17</v>
      </c>
      <c r="BD31" s="94">
        <v>6336.2139999999999</v>
      </c>
      <c r="BE31" s="94">
        <v>6292.5879999999997</v>
      </c>
      <c r="BF31" s="94">
        <v>5920.2070000000003</v>
      </c>
      <c r="BG31" s="94">
        <v>5887.8159999999998</v>
      </c>
      <c r="BH31" s="94">
        <v>5864.9070000000002</v>
      </c>
      <c r="BI31" s="94">
        <v>5792.3339999999998</v>
      </c>
      <c r="BJ31" s="94">
        <v>5728.1980000000003</v>
      </c>
      <c r="BK31" s="94">
        <v>5722.74</v>
      </c>
      <c r="BL31" s="94">
        <v>5685.7470000000003</v>
      </c>
      <c r="BM31" s="94">
        <v>5678.6779999999999</v>
      </c>
      <c r="BN31" s="94">
        <v>5801.7579999999998</v>
      </c>
      <c r="BO31" s="94">
        <v>5871.6559999999999</v>
      </c>
      <c r="BP31" s="94">
        <v>5851.5060000000003</v>
      </c>
      <c r="BQ31" s="94">
        <v>5875.07</v>
      </c>
      <c r="BR31" s="94">
        <v>6140.7860000000001</v>
      </c>
      <c r="BS31" s="94">
        <v>6152.9070000000002</v>
      </c>
      <c r="BT31" s="94">
        <v>6194.1819999999998</v>
      </c>
      <c r="BU31" s="94">
        <v>6165.4449999999997</v>
      </c>
      <c r="BV31" s="94">
        <v>6255.1530000000002</v>
      </c>
      <c r="BW31" s="94">
        <v>6265.3720000000003</v>
      </c>
      <c r="BX31" s="94">
        <v>6213.0349999999999</v>
      </c>
      <c r="BY31" s="94">
        <v>6199.3069999999998</v>
      </c>
      <c r="BZ31" s="94">
        <v>6173.0060000000003</v>
      </c>
      <c r="CA31" s="94">
        <v>6152.0460000000003</v>
      </c>
      <c r="CB31" s="94">
        <v>6092.6559999999999</v>
      </c>
      <c r="CC31" s="94">
        <v>6060.6040000000003</v>
      </c>
      <c r="CD31" s="94">
        <v>5835.6710000000003</v>
      </c>
      <c r="CE31" s="94">
        <v>5762.1319999999996</v>
      </c>
      <c r="CF31" s="94">
        <v>5702.89</v>
      </c>
      <c r="CG31" s="94">
        <v>5575.1689999999999</v>
      </c>
      <c r="CH31" s="94">
        <v>5458.1480000000001</v>
      </c>
      <c r="CI31" s="94">
        <v>5321.3710000000001</v>
      </c>
      <c r="CJ31" s="94">
        <v>5232.2280000000001</v>
      </c>
      <c r="CK31" s="94">
        <v>5183.4480000000003</v>
      </c>
      <c r="CL31" s="94">
        <v>5021.2640000000001</v>
      </c>
      <c r="CM31" s="94">
        <v>5003.3220000000001</v>
      </c>
      <c r="CN31" s="94">
        <v>4966.2730000000001</v>
      </c>
      <c r="CO31" s="94">
        <v>4879.84</v>
      </c>
      <c r="CP31" s="94">
        <v>4793.6009999999997</v>
      </c>
      <c r="CQ31" s="94">
        <v>4733.5020000000004</v>
      </c>
      <c r="CR31" s="94">
        <v>4713.3710000000001</v>
      </c>
      <c r="CS31" s="94">
        <v>4650.4290000000001</v>
      </c>
      <c r="CT31" s="95"/>
      <c r="CU31" s="95"/>
      <c r="CV31" s="95"/>
      <c r="CW31" s="96"/>
      <c r="CX31" s="97">
        <f t="array" ref="CX31">SUMPRODUCT(B31:CW31*0.25)</f>
        <v>132005.4254999999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5130.3090000000002</v>
      </c>
      <c r="C33" s="77">
        <f t="shared" ref="C33:BN33" si="4">SUM(C30:C32)</f>
        <v>5150.2479999999996</v>
      </c>
      <c r="D33" s="77">
        <f t="shared" si="4"/>
        <v>5165.9030000000002</v>
      </c>
      <c r="E33" s="77">
        <f t="shared" si="4"/>
        <v>5061.9750000000004</v>
      </c>
      <c r="F33" s="77">
        <f t="shared" si="4"/>
        <v>4954.0540000000001</v>
      </c>
      <c r="G33" s="77">
        <f t="shared" si="4"/>
        <v>4839.1880000000001</v>
      </c>
      <c r="H33" s="77">
        <f t="shared" si="4"/>
        <v>4829.96</v>
      </c>
      <c r="I33" s="77">
        <f t="shared" si="4"/>
        <v>4826.1669999999995</v>
      </c>
      <c r="J33" s="77">
        <f t="shared" si="4"/>
        <v>4745.1990000000005</v>
      </c>
      <c r="K33" s="77">
        <f t="shared" si="4"/>
        <v>4748.0110000000004</v>
      </c>
      <c r="L33" s="77">
        <f t="shared" si="4"/>
        <v>4735.299</v>
      </c>
      <c r="M33" s="77">
        <f t="shared" si="4"/>
        <v>4727.7260000000006</v>
      </c>
      <c r="N33" s="77">
        <f t="shared" si="4"/>
        <v>4703.9809999999998</v>
      </c>
      <c r="O33" s="77">
        <f t="shared" si="4"/>
        <v>4697.393</v>
      </c>
      <c r="P33" s="77">
        <f t="shared" si="4"/>
        <v>4708.5479999999998</v>
      </c>
      <c r="Q33" s="77">
        <f t="shared" si="4"/>
        <v>4735.0619999999999</v>
      </c>
      <c r="R33" s="77">
        <f t="shared" si="4"/>
        <v>4745.21</v>
      </c>
      <c r="S33" s="77">
        <f t="shared" si="4"/>
        <v>4791.5110000000004</v>
      </c>
      <c r="T33" s="77">
        <f t="shared" si="4"/>
        <v>4840.2150000000001</v>
      </c>
      <c r="U33" s="77">
        <f t="shared" si="4"/>
        <v>4937.0839999999998</v>
      </c>
      <c r="V33" s="77">
        <f t="shared" si="4"/>
        <v>5142.9040000000005</v>
      </c>
      <c r="W33" s="77">
        <f t="shared" si="4"/>
        <v>5241.6009999999997</v>
      </c>
      <c r="X33" s="77">
        <f t="shared" si="4"/>
        <v>5349.1189999999997</v>
      </c>
      <c r="Y33" s="77">
        <f t="shared" si="4"/>
        <v>5440.2870000000003</v>
      </c>
      <c r="Z33" s="77">
        <f t="shared" si="4"/>
        <v>5612.84</v>
      </c>
      <c r="AA33" s="77">
        <f t="shared" si="4"/>
        <v>5748.6289999999999</v>
      </c>
      <c r="AB33" s="77">
        <f t="shared" si="4"/>
        <v>5820.951</v>
      </c>
      <c r="AC33" s="77">
        <f t="shared" si="4"/>
        <v>5931.3549999999996</v>
      </c>
      <c r="AD33" s="77">
        <f t="shared" si="4"/>
        <v>6172.848</v>
      </c>
      <c r="AE33" s="77">
        <f t="shared" si="4"/>
        <v>6309.1639999999998</v>
      </c>
      <c r="AF33" s="77">
        <f t="shared" si="4"/>
        <v>6389.2209999999995</v>
      </c>
      <c r="AG33" s="77">
        <f t="shared" si="4"/>
        <v>6467.3140000000003</v>
      </c>
      <c r="AH33" s="77">
        <f t="shared" si="4"/>
        <v>6539.7539999999999</v>
      </c>
      <c r="AI33" s="77">
        <f t="shared" si="4"/>
        <v>6601.0290000000005</v>
      </c>
      <c r="AJ33" s="77">
        <f t="shared" si="4"/>
        <v>6646.7210000000005</v>
      </c>
      <c r="AK33" s="77">
        <f t="shared" si="4"/>
        <v>6695.5070000000005</v>
      </c>
      <c r="AL33" s="77">
        <f t="shared" si="4"/>
        <v>6706.0599999999995</v>
      </c>
      <c r="AM33" s="77">
        <f t="shared" si="4"/>
        <v>6720.2039999999997</v>
      </c>
      <c r="AN33" s="77">
        <f t="shared" si="4"/>
        <v>6734.3389999999999</v>
      </c>
      <c r="AO33" s="77">
        <f t="shared" si="4"/>
        <v>6775.0839999999998</v>
      </c>
      <c r="AP33" s="77">
        <f t="shared" si="4"/>
        <v>6922.26</v>
      </c>
      <c r="AQ33" s="77">
        <f t="shared" si="4"/>
        <v>7096.2169999999996</v>
      </c>
      <c r="AR33" s="77">
        <f t="shared" si="4"/>
        <v>7150.3630000000003</v>
      </c>
      <c r="AS33" s="77">
        <f t="shared" si="4"/>
        <v>7136.9920000000002</v>
      </c>
      <c r="AT33" s="77">
        <f t="shared" si="4"/>
        <v>7198.268</v>
      </c>
      <c r="AU33" s="77">
        <f t="shared" si="4"/>
        <v>7211.0869999999995</v>
      </c>
      <c r="AV33" s="77">
        <f t="shared" si="4"/>
        <v>7216.8249999999998</v>
      </c>
      <c r="AW33" s="77">
        <f t="shared" si="4"/>
        <v>7175.6819999999998</v>
      </c>
      <c r="AX33" s="77">
        <f t="shared" si="4"/>
        <v>7208.5329999999994</v>
      </c>
      <c r="AY33" s="77">
        <f t="shared" si="4"/>
        <v>7194.1209999999992</v>
      </c>
      <c r="AZ33" s="77">
        <f t="shared" si="4"/>
        <v>7169.509</v>
      </c>
      <c r="BA33" s="77">
        <f t="shared" si="4"/>
        <v>7131.6020000000008</v>
      </c>
      <c r="BB33" s="77">
        <f t="shared" si="4"/>
        <v>7060.7420000000002</v>
      </c>
      <c r="BC33" s="77">
        <f t="shared" si="4"/>
        <v>7019.43</v>
      </c>
      <c r="BD33" s="77">
        <f t="shared" si="4"/>
        <v>6987.4740000000002</v>
      </c>
      <c r="BE33" s="77">
        <f t="shared" si="4"/>
        <v>6944.848</v>
      </c>
      <c r="BF33" s="77">
        <f t="shared" si="4"/>
        <v>6558.0770000000002</v>
      </c>
      <c r="BG33" s="77">
        <f t="shared" si="4"/>
        <v>6528.6859999999997</v>
      </c>
      <c r="BH33" s="77">
        <f t="shared" si="4"/>
        <v>6507.777</v>
      </c>
      <c r="BI33" s="77">
        <f t="shared" si="4"/>
        <v>6438.2039999999997</v>
      </c>
      <c r="BJ33" s="77">
        <f t="shared" si="4"/>
        <v>6302.518</v>
      </c>
      <c r="BK33" s="77">
        <f t="shared" si="4"/>
        <v>6300.0599999999995</v>
      </c>
      <c r="BL33" s="77">
        <f t="shared" si="4"/>
        <v>6267.067</v>
      </c>
      <c r="BM33" s="77">
        <f t="shared" si="4"/>
        <v>6264.9979999999996</v>
      </c>
      <c r="BN33" s="77">
        <f t="shared" si="4"/>
        <v>6421.7579999999998</v>
      </c>
      <c r="BO33" s="77">
        <f t="shared" ref="BO33:CW33" si="5">SUM(BO30:BO32)</f>
        <v>6495.6559999999999</v>
      </c>
      <c r="BP33" s="77">
        <f t="shared" si="5"/>
        <v>6479.5060000000003</v>
      </c>
      <c r="BQ33" s="77">
        <f t="shared" si="5"/>
        <v>6506.07</v>
      </c>
      <c r="BR33" s="77">
        <f t="shared" si="5"/>
        <v>6789.7860000000001</v>
      </c>
      <c r="BS33" s="77">
        <f t="shared" si="5"/>
        <v>6802.9070000000002</v>
      </c>
      <c r="BT33" s="77">
        <f t="shared" si="5"/>
        <v>6845.1819999999998</v>
      </c>
      <c r="BU33" s="77">
        <f t="shared" si="5"/>
        <v>6816.4449999999997</v>
      </c>
      <c r="BV33" s="77">
        <f t="shared" si="5"/>
        <v>6901.1530000000002</v>
      </c>
      <c r="BW33" s="77">
        <f t="shared" si="5"/>
        <v>6910.3720000000003</v>
      </c>
      <c r="BX33" s="77">
        <f t="shared" si="5"/>
        <v>6858.0349999999999</v>
      </c>
      <c r="BY33" s="77">
        <f t="shared" si="5"/>
        <v>6844.3069999999998</v>
      </c>
      <c r="BZ33" s="77">
        <f t="shared" si="5"/>
        <v>6811.0060000000003</v>
      </c>
      <c r="CA33" s="77">
        <f t="shared" si="5"/>
        <v>6790.0460000000003</v>
      </c>
      <c r="CB33" s="77">
        <f t="shared" si="5"/>
        <v>6728.6559999999999</v>
      </c>
      <c r="CC33" s="77">
        <f t="shared" si="5"/>
        <v>6695.6040000000003</v>
      </c>
      <c r="CD33" s="77">
        <f t="shared" si="5"/>
        <v>6426.6710000000003</v>
      </c>
      <c r="CE33" s="77">
        <f t="shared" si="5"/>
        <v>6350.1319999999996</v>
      </c>
      <c r="CF33" s="77">
        <f t="shared" si="5"/>
        <v>6287.89</v>
      </c>
      <c r="CG33" s="77">
        <f t="shared" si="5"/>
        <v>6158.1689999999999</v>
      </c>
      <c r="CH33" s="77">
        <f t="shared" si="5"/>
        <v>5995.1480000000001</v>
      </c>
      <c r="CI33" s="77">
        <f t="shared" si="5"/>
        <v>5855.3710000000001</v>
      </c>
      <c r="CJ33" s="77">
        <f t="shared" si="5"/>
        <v>5763.2280000000001</v>
      </c>
      <c r="CK33" s="77">
        <f t="shared" si="5"/>
        <v>5712.4480000000003</v>
      </c>
      <c r="CL33" s="77">
        <f t="shared" si="5"/>
        <v>5544.2640000000001</v>
      </c>
      <c r="CM33" s="77">
        <f t="shared" si="5"/>
        <v>5524.3220000000001</v>
      </c>
      <c r="CN33" s="77">
        <f t="shared" si="5"/>
        <v>5485.2730000000001</v>
      </c>
      <c r="CO33" s="77">
        <f t="shared" si="5"/>
        <v>5395.84</v>
      </c>
      <c r="CP33" s="77">
        <f t="shared" si="5"/>
        <v>5277.6009999999997</v>
      </c>
      <c r="CQ33" s="77">
        <f t="shared" si="5"/>
        <v>5214.5020000000004</v>
      </c>
      <c r="CR33" s="77">
        <f t="shared" si="5"/>
        <v>5192.3710000000001</v>
      </c>
      <c r="CS33" s="77">
        <f t="shared" si="5"/>
        <v>5127.4290000000001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146029.1154999999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201</v>
      </c>
      <c r="C36" s="115">
        <v>201</v>
      </c>
      <c r="D36" s="115">
        <v>201</v>
      </c>
      <c r="E36" s="115">
        <v>201</v>
      </c>
      <c r="F36" s="115">
        <v>176</v>
      </c>
      <c r="G36" s="115">
        <v>176</v>
      </c>
      <c r="H36" s="115">
        <v>176</v>
      </c>
      <c r="I36" s="115">
        <v>176</v>
      </c>
      <c r="J36" s="115">
        <v>207</v>
      </c>
      <c r="K36" s="115">
        <v>207</v>
      </c>
      <c r="L36" s="115">
        <v>207</v>
      </c>
      <c r="M36" s="115">
        <v>207</v>
      </c>
      <c r="N36" s="115">
        <v>207</v>
      </c>
      <c r="O36" s="115">
        <v>207</v>
      </c>
      <c r="P36" s="115">
        <v>207</v>
      </c>
      <c r="Q36" s="115">
        <v>207</v>
      </c>
      <c r="R36" s="115">
        <v>176</v>
      </c>
      <c r="S36" s="115">
        <v>176</v>
      </c>
      <c r="T36" s="115">
        <v>176</v>
      </c>
      <c r="U36" s="115">
        <v>176</v>
      </c>
      <c r="V36" s="115">
        <v>205</v>
      </c>
      <c r="W36" s="115">
        <v>205</v>
      </c>
      <c r="X36" s="115">
        <v>205</v>
      </c>
      <c r="Y36" s="115">
        <v>205</v>
      </c>
      <c r="Z36" s="115">
        <v>141</v>
      </c>
      <c r="AA36" s="115">
        <v>141</v>
      </c>
      <c r="AB36" s="115">
        <v>141</v>
      </c>
      <c r="AC36" s="115">
        <v>141</v>
      </c>
      <c r="AD36" s="115">
        <v>205</v>
      </c>
      <c r="AE36" s="115">
        <v>205</v>
      </c>
      <c r="AF36" s="115">
        <v>205</v>
      </c>
      <c r="AG36" s="115">
        <v>205</v>
      </c>
      <c r="AH36" s="115">
        <v>220</v>
      </c>
      <c r="AI36" s="115">
        <v>220</v>
      </c>
      <c r="AJ36" s="115">
        <v>220</v>
      </c>
      <c r="AK36" s="115">
        <v>220</v>
      </c>
      <c r="AL36" s="115">
        <v>210</v>
      </c>
      <c r="AM36" s="115">
        <v>210</v>
      </c>
      <c r="AN36" s="115">
        <v>210</v>
      </c>
      <c r="AO36" s="115">
        <v>210</v>
      </c>
      <c r="AP36" s="115">
        <v>210</v>
      </c>
      <c r="AQ36" s="115">
        <v>210</v>
      </c>
      <c r="AR36" s="115">
        <v>210</v>
      </c>
      <c r="AS36" s="115">
        <v>210</v>
      </c>
      <c r="AT36" s="115">
        <v>210</v>
      </c>
      <c r="AU36" s="115">
        <v>210</v>
      </c>
      <c r="AV36" s="115">
        <v>210</v>
      </c>
      <c r="AW36" s="115">
        <v>210</v>
      </c>
      <c r="AX36" s="115">
        <v>210</v>
      </c>
      <c r="AY36" s="115">
        <v>210</v>
      </c>
      <c r="AZ36" s="115">
        <v>210</v>
      </c>
      <c r="BA36" s="115">
        <v>210</v>
      </c>
      <c r="BB36" s="115">
        <v>210</v>
      </c>
      <c r="BC36" s="115">
        <v>210</v>
      </c>
      <c r="BD36" s="115">
        <v>210</v>
      </c>
      <c r="BE36" s="115">
        <v>210</v>
      </c>
      <c r="BF36" s="115">
        <v>207</v>
      </c>
      <c r="BG36" s="115">
        <v>207</v>
      </c>
      <c r="BH36" s="115">
        <v>207</v>
      </c>
      <c r="BI36" s="115">
        <v>207</v>
      </c>
      <c r="BJ36" s="115">
        <v>169</v>
      </c>
      <c r="BK36" s="115">
        <v>169</v>
      </c>
      <c r="BL36" s="115">
        <v>169</v>
      </c>
      <c r="BM36" s="115">
        <v>169</v>
      </c>
      <c r="BN36" s="115">
        <v>76</v>
      </c>
      <c r="BO36" s="115">
        <v>76</v>
      </c>
      <c r="BP36" s="115">
        <v>76</v>
      </c>
      <c r="BQ36" s="115">
        <v>76</v>
      </c>
      <c r="BR36" s="115">
        <v>144</v>
      </c>
      <c r="BS36" s="115">
        <v>144</v>
      </c>
      <c r="BT36" s="115">
        <v>144</v>
      </c>
      <c r="BU36" s="115">
        <v>144</v>
      </c>
      <c r="BV36" s="115">
        <v>113</v>
      </c>
      <c r="BW36" s="115">
        <v>113</v>
      </c>
      <c r="BX36" s="115">
        <v>113</v>
      </c>
      <c r="BY36" s="115">
        <v>113</v>
      </c>
      <c r="BZ36" s="115">
        <v>104</v>
      </c>
      <c r="CA36" s="115">
        <v>104</v>
      </c>
      <c r="CB36" s="115">
        <v>104</v>
      </c>
      <c r="CC36" s="115">
        <v>104</v>
      </c>
      <c r="CD36" s="115">
        <v>109</v>
      </c>
      <c r="CE36" s="115">
        <v>109</v>
      </c>
      <c r="CF36" s="115">
        <v>109</v>
      </c>
      <c r="CG36" s="115">
        <v>109</v>
      </c>
      <c r="CH36" s="115">
        <v>91</v>
      </c>
      <c r="CI36" s="115">
        <v>91</v>
      </c>
      <c r="CJ36" s="115">
        <v>91</v>
      </c>
      <c r="CK36" s="115">
        <v>91</v>
      </c>
      <c r="CL36" s="115">
        <v>138</v>
      </c>
      <c r="CM36" s="115">
        <v>138</v>
      </c>
      <c r="CN36" s="115">
        <v>138</v>
      </c>
      <c r="CO36" s="115">
        <v>138</v>
      </c>
      <c r="CP36" s="115">
        <v>210</v>
      </c>
      <c r="CQ36" s="115">
        <v>210</v>
      </c>
      <c r="CR36" s="115">
        <v>210</v>
      </c>
      <c r="CS36" s="115">
        <v>210</v>
      </c>
      <c r="CT36" s="116"/>
      <c r="CU36" s="116"/>
      <c r="CV36" s="116"/>
      <c r="CW36" s="117"/>
      <c r="CX36" s="91">
        <f t="array" ref="CX36">SUMPRODUCT(B36:CW36*0.25)</f>
        <v>4149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300</v>
      </c>
      <c r="G37" s="120">
        <v>300</v>
      </c>
      <c r="H37" s="120">
        <v>300</v>
      </c>
      <c r="I37" s="120">
        <v>300</v>
      </c>
      <c r="J37" s="120">
        <v>300</v>
      </c>
      <c r="K37" s="120">
        <v>300</v>
      </c>
      <c r="L37" s="120">
        <v>300</v>
      </c>
      <c r="M37" s="120">
        <v>300</v>
      </c>
      <c r="N37" s="120">
        <v>300</v>
      </c>
      <c r="O37" s="120">
        <v>300</v>
      </c>
      <c r="P37" s="120">
        <v>300</v>
      </c>
      <c r="Q37" s="120">
        <v>300</v>
      </c>
      <c r="R37" s="120">
        <v>300</v>
      </c>
      <c r="S37" s="120">
        <v>300</v>
      </c>
      <c r="T37" s="120">
        <v>300</v>
      </c>
      <c r="U37" s="120">
        <v>300</v>
      </c>
      <c r="V37" s="120">
        <v>300</v>
      </c>
      <c r="W37" s="120">
        <v>300</v>
      </c>
      <c r="X37" s="120">
        <v>300</v>
      </c>
      <c r="Y37" s="120">
        <v>300</v>
      </c>
      <c r="Z37" s="120">
        <v>298</v>
      </c>
      <c r="AA37" s="120">
        <v>298</v>
      </c>
      <c r="AB37" s="120">
        <v>298</v>
      </c>
      <c r="AC37" s="120">
        <v>298</v>
      </c>
      <c r="AD37" s="120">
        <v>308</v>
      </c>
      <c r="AE37" s="120">
        <v>308</v>
      </c>
      <c r="AF37" s="120">
        <v>308</v>
      </c>
      <c r="AG37" s="120">
        <v>308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240</v>
      </c>
      <c r="BK37" s="120">
        <v>240</v>
      </c>
      <c r="BL37" s="120">
        <v>240</v>
      </c>
      <c r="BM37" s="120">
        <v>240</v>
      </c>
      <c r="BN37" s="120">
        <v>259</v>
      </c>
      <c r="BO37" s="120">
        <v>259</v>
      </c>
      <c r="BP37" s="120">
        <v>259</v>
      </c>
      <c r="BQ37" s="120">
        <v>259</v>
      </c>
      <c r="BR37" s="120">
        <v>273</v>
      </c>
      <c r="BS37" s="120">
        <v>273</v>
      </c>
      <c r="BT37" s="120">
        <v>273</v>
      </c>
      <c r="BU37" s="120">
        <v>273</v>
      </c>
      <c r="BV37" s="120">
        <v>311</v>
      </c>
      <c r="BW37" s="120">
        <v>311</v>
      </c>
      <c r="BX37" s="120">
        <v>311</v>
      </c>
      <c r="BY37" s="120">
        <v>311</v>
      </c>
      <c r="BZ37" s="120">
        <v>311</v>
      </c>
      <c r="CA37" s="120">
        <v>311</v>
      </c>
      <c r="CB37" s="120">
        <v>311</v>
      </c>
      <c r="CC37" s="120">
        <v>311</v>
      </c>
      <c r="CD37" s="120">
        <v>231</v>
      </c>
      <c r="CE37" s="120">
        <v>231</v>
      </c>
      <c r="CF37" s="120">
        <v>231</v>
      </c>
      <c r="CG37" s="120">
        <v>231</v>
      </c>
      <c r="CH37" s="120">
        <v>223</v>
      </c>
      <c r="CI37" s="120">
        <v>223</v>
      </c>
      <c r="CJ37" s="120">
        <v>223</v>
      </c>
      <c r="CK37" s="120">
        <v>223</v>
      </c>
      <c r="CL37" s="120">
        <v>209</v>
      </c>
      <c r="CM37" s="120">
        <v>209</v>
      </c>
      <c r="CN37" s="120">
        <v>209</v>
      </c>
      <c r="CO37" s="120">
        <v>209</v>
      </c>
      <c r="CP37" s="120">
        <v>204</v>
      </c>
      <c r="CQ37" s="120">
        <v>204</v>
      </c>
      <c r="CR37" s="120">
        <v>204</v>
      </c>
      <c r="CS37" s="120">
        <v>204</v>
      </c>
      <c r="CT37" s="120"/>
      <c r="CU37" s="120"/>
      <c r="CV37" s="120"/>
      <c r="CW37" s="121"/>
      <c r="CX37" s="97">
        <f t="array" ref="CX37">SUMPRODUCT(B37:CW37*0.25)</f>
        <v>6767</v>
      </c>
    </row>
    <row r="38" spans="1:102" ht="24.95" customHeight="1" x14ac:dyDescent="0.2">
      <c r="A38" s="118" t="s">
        <v>45</v>
      </c>
      <c r="B38" s="119">
        <v>994</v>
      </c>
      <c r="C38" s="120">
        <v>994</v>
      </c>
      <c r="D38" s="120">
        <v>994</v>
      </c>
      <c r="E38" s="120">
        <v>994</v>
      </c>
      <c r="F38" s="120">
        <v>1057</v>
      </c>
      <c r="G38" s="120">
        <v>1057</v>
      </c>
      <c r="H38" s="120">
        <v>1057</v>
      </c>
      <c r="I38" s="120">
        <v>1057</v>
      </c>
      <c r="J38" s="120">
        <v>1110</v>
      </c>
      <c r="K38" s="120">
        <v>1110</v>
      </c>
      <c r="L38" s="120">
        <v>1110</v>
      </c>
      <c r="M38" s="120">
        <v>1110</v>
      </c>
      <c r="N38" s="120">
        <v>1111</v>
      </c>
      <c r="O38" s="120">
        <v>1111</v>
      </c>
      <c r="P38" s="120">
        <v>1069.9000000000001</v>
      </c>
      <c r="Q38" s="120">
        <v>1051.8</v>
      </c>
      <c r="R38" s="120">
        <v>1114</v>
      </c>
      <c r="S38" s="120">
        <v>1114</v>
      </c>
      <c r="T38" s="120">
        <v>1096.0999999999999</v>
      </c>
      <c r="U38" s="120">
        <v>1005.6</v>
      </c>
      <c r="V38" s="120">
        <v>981.5</v>
      </c>
      <c r="W38" s="120">
        <v>1021.9</v>
      </c>
      <c r="X38" s="120">
        <v>1210</v>
      </c>
      <c r="Y38" s="120">
        <v>1210</v>
      </c>
      <c r="Z38" s="120">
        <v>1024</v>
      </c>
      <c r="AA38" s="120">
        <v>1138.8</v>
      </c>
      <c r="AB38" s="120">
        <v>1181.5999999999999</v>
      </c>
      <c r="AC38" s="120">
        <v>1219.0999999999999</v>
      </c>
      <c r="AD38" s="120">
        <v>1161</v>
      </c>
      <c r="AE38" s="120">
        <v>1138.8</v>
      </c>
      <c r="AF38" s="120">
        <v>1161</v>
      </c>
      <c r="AG38" s="120">
        <v>1104.7</v>
      </c>
      <c r="AH38" s="120">
        <v>482</v>
      </c>
      <c r="AI38" s="120">
        <v>599.29999999999995</v>
      </c>
      <c r="AJ38" s="120">
        <v>485.6</v>
      </c>
      <c r="AK38" s="120">
        <v>330.9</v>
      </c>
      <c r="AL38" s="120">
        <v>731.1</v>
      </c>
      <c r="AM38" s="120">
        <v>730.9</v>
      </c>
      <c r="AN38" s="120">
        <v>632.79999999999995</v>
      </c>
      <c r="AO38" s="120">
        <v>413.8</v>
      </c>
      <c r="AP38" s="120">
        <v>750.9</v>
      </c>
      <c r="AQ38" s="120">
        <v>607.9</v>
      </c>
      <c r="AR38" s="120">
        <v>574.4</v>
      </c>
      <c r="AS38" s="120">
        <v>575.29999999999995</v>
      </c>
      <c r="AT38" s="120">
        <v>646.1</v>
      </c>
      <c r="AU38" s="120">
        <v>710.6</v>
      </c>
      <c r="AV38" s="120">
        <v>751.6</v>
      </c>
      <c r="AW38" s="120">
        <v>768</v>
      </c>
      <c r="AX38" s="120">
        <v>850</v>
      </c>
      <c r="AY38" s="120">
        <v>795.2</v>
      </c>
      <c r="AZ38" s="120">
        <v>850</v>
      </c>
      <c r="BA38" s="120">
        <v>820.4</v>
      </c>
      <c r="BB38" s="120">
        <v>737.8</v>
      </c>
      <c r="BC38" s="120">
        <v>844</v>
      </c>
      <c r="BD38" s="120">
        <v>844</v>
      </c>
      <c r="BE38" s="120">
        <v>844</v>
      </c>
      <c r="BF38" s="120">
        <v>824.6</v>
      </c>
      <c r="BG38" s="120">
        <v>866</v>
      </c>
      <c r="BH38" s="120">
        <v>866</v>
      </c>
      <c r="BI38" s="120">
        <v>866</v>
      </c>
      <c r="BJ38" s="120">
        <v>850.4</v>
      </c>
      <c r="BK38" s="120">
        <v>825.8</v>
      </c>
      <c r="BL38" s="120">
        <v>787.9</v>
      </c>
      <c r="BM38" s="120">
        <v>953</v>
      </c>
      <c r="BN38" s="120">
        <v>602.79999999999995</v>
      </c>
      <c r="BO38" s="120">
        <v>534.9</v>
      </c>
      <c r="BP38" s="120">
        <v>554.70000000000005</v>
      </c>
      <c r="BQ38" s="120">
        <v>687.1</v>
      </c>
      <c r="BR38" s="120">
        <v>350</v>
      </c>
      <c r="BS38" s="120">
        <v>317.7</v>
      </c>
      <c r="BT38" s="120">
        <v>260.5</v>
      </c>
      <c r="BU38" s="120">
        <v>267.10000000000002</v>
      </c>
      <c r="BV38" s="120">
        <v>304.5</v>
      </c>
      <c r="BW38" s="120">
        <v>262.89999999999998</v>
      </c>
      <c r="BX38" s="120">
        <v>304.7</v>
      </c>
      <c r="BY38" s="120">
        <v>288.8</v>
      </c>
      <c r="BZ38" s="120">
        <v>192</v>
      </c>
      <c r="CA38" s="120">
        <v>99.7</v>
      </c>
      <c r="CB38" s="120">
        <v>134.4</v>
      </c>
      <c r="CC38" s="120">
        <v>103.7</v>
      </c>
      <c r="CD38" s="120">
        <v>255.3</v>
      </c>
      <c r="CE38" s="120">
        <v>273.8</v>
      </c>
      <c r="CF38" s="120">
        <v>278</v>
      </c>
      <c r="CG38" s="120">
        <v>329</v>
      </c>
      <c r="CH38" s="120">
        <v>401.3</v>
      </c>
      <c r="CI38" s="120">
        <v>553.5</v>
      </c>
      <c r="CJ38" s="120">
        <v>454.6</v>
      </c>
      <c r="CK38" s="120">
        <v>319</v>
      </c>
      <c r="CL38" s="120">
        <v>410.5</v>
      </c>
      <c r="CM38" s="120">
        <v>303.5</v>
      </c>
      <c r="CN38" s="120">
        <v>215.4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16786.375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51.6</v>
      </c>
      <c r="AU40" s="120">
        <v>51.6</v>
      </c>
      <c r="AV40" s="120">
        <v>51.6</v>
      </c>
      <c r="AW40" s="120">
        <v>51.6</v>
      </c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151.9</v>
      </c>
      <c r="CQ40" s="120">
        <v>151.9</v>
      </c>
      <c r="CR40" s="120">
        <v>151.9</v>
      </c>
      <c r="CS40" s="120">
        <v>151.9</v>
      </c>
      <c r="CT40" s="122"/>
      <c r="CU40" s="122"/>
      <c r="CV40" s="122"/>
      <c r="CW40" s="121"/>
      <c r="CX40" s="97">
        <f t="array" ref="CX40">SUMPRODUCT(B40:CW40*0.25)</f>
        <v>4203.5000000000009</v>
      </c>
    </row>
    <row r="41" spans="1:102" ht="30" customHeight="1" thickBot="1" x14ac:dyDescent="0.25">
      <c r="A41" s="105" t="s">
        <v>48</v>
      </c>
      <c r="B41" s="106">
        <f>SUM(B36:B40)</f>
        <v>1995</v>
      </c>
      <c r="C41" s="107">
        <f t="shared" ref="C41:BN41" si="6">SUM(C36:C40)</f>
        <v>1995</v>
      </c>
      <c r="D41" s="107">
        <f t="shared" si="6"/>
        <v>1995</v>
      </c>
      <c r="E41" s="107">
        <f t="shared" si="6"/>
        <v>1995</v>
      </c>
      <c r="F41" s="107">
        <f t="shared" si="6"/>
        <v>2033</v>
      </c>
      <c r="G41" s="107">
        <f t="shared" si="6"/>
        <v>2033</v>
      </c>
      <c r="H41" s="107">
        <f t="shared" si="6"/>
        <v>2033</v>
      </c>
      <c r="I41" s="107">
        <f t="shared" si="6"/>
        <v>2033</v>
      </c>
      <c r="J41" s="107">
        <f t="shared" si="6"/>
        <v>2117</v>
      </c>
      <c r="K41" s="107">
        <f t="shared" si="6"/>
        <v>2117</v>
      </c>
      <c r="L41" s="107">
        <f t="shared" si="6"/>
        <v>2117</v>
      </c>
      <c r="M41" s="107">
        <f t="shared" si="6"/>
        <v>2117</v>
      </c>
      <c r="N41" s="107">
        <f t="shared" si="6"/>
        <v>2118</v>
      </c>
      <c r="O41" s="107">
        <f t="shared" si="6"/>
        <v>2118</v>
      </c>
      <c r="P41" s="107">
        <f t="shared" si="6"/>
        <v>2076.9</v>
      </c>
      <c r="Q41" s="107">
        <f t="shared" si="6"/>
        <v>2058.8000000000002</v>
      </c>
      <c r="R41" s="107">
        <f t="shared" si="6"/>
        <v>2090</v>
      </c>
      <c r="S41" s="107">
        <f t="shared" si="6"/>
        <v>2090</v>
      </c>
      <c r="T41" s="107">
        <f t="shared" si="6"/>
        <v>2072.1</v>
      </c>
      <c r="U41" s="107">
        <f t="shared" si="6"/>
        <v>1981.6</v>
      </c>
      <c r="V41" s="107">
        <f t="shared" si="6"/>
        <v>1486.5</v>
      </c>
      <c r="W41" s="107">
        <f t="shared" si="6"/>
        <v>1526.9</v>
      </c>
      <c r="X41" s="107">
        <f t="shared" si="6"/>
        <v>1715</v>
      </c>
      <c r="Y41" s="107">
        <f t="shared" si="6"/>
        <v>1715</v>
      </c>
      <c r="Z41" s="107">
        <f t="shared" si="6"/>
        <v>1463</v>
      </c>
      <c r="AA41" s="107">
        <f t="shared" si="6"/>
        <v>1577.8</v>
      </c>
      <c r="AB41" s="107">
        <f t="shared" si="6"/>
        <v>1620.6</v>
      </c>
      <c r="AC41" s="107">
        <f t="shared" si="6"/>
        <v>1658.1</v>
      </c>
      <c r="AD41" s="107">
        <f t="shared" si="6"/>
        <v>1674</v>
      </c>
      <c r="AE41" s="107">
        <f t="shared" si="6"/>
        <v>1651.8</v>
      </c>
      <c r="AF41" s="107">
        <f t="shared" si="6"/>
        <v>1674</v>
      </c>
      <c r="AG41" s="107">
        <f t="shared" si="6"/>
        <v>1617.7</v>
      </c>
      <c r="AH41" s="107">
        <f t="shared" si="6"/>
        <v>1502</v>
      </c>
      <c r="AI41" s="107">
        <f t="shared" si="6"/>
        <v>1619.3</v>
      </c>
      <c r="AJ41" s="107">
        <f t="shared" si="6"/>
        <v>1505.6</v>
      </c>
      <c r="AK41" s="107">
        <f t="shared" si="6"/>
        <v>1350.9</v>
      </c>
      <c r="AL41" s="107">
        <f t="shared" si="6"/>
        <v>1741.1</v>
      </c>
      <c r="AM41" s="107">
        <f t="shared" si="6"/>
        <v>1740.9</v>
      </c>
      <c r="AN41" s="107">
        <f t="shared" si="6"/>
        <v>1642.8</v>
      </c>
      <c r="AO41" s="107">
        <f t="shared" si="6"/>
        <v>1423.8</v>
      </c>
      <c r="AP41" s="107">
        <f t="shared" si="6"/>
        <v>1760.9</v>
      </c>
      <c r="AQ41" s="107">
        <f t="shared" si="6"/>
        <v>1617.9</v>
      </c>
      <c r="AR41" s="107">
        <f t="shared" si="6"/>
        <v>1584.4</v>
      </c>
      <c r="AS41" s="107">
        <f t="shared" si="6"/>
        <v>1585.3</v>
      </c>
      <c r="AT41" s="107">
        <f t="shared" si="6"/>
        <v>1207.6999999999998</v>
      </c>
      <c r="AU41" s="107">
        <f t="shared" si="6"/>
        <v>1272.1999999999998</v>
      </c>
      <c r="AV41" s="107">
        <f t="shared" si="6"/>
        <v>1313.1999999999998</v>
      </c>
      <c r="AW41" s="107">
        <f t="shared" si="6"/>
        <v>1329.6</v>
      </c>
      <c r="AX41" s="107">
        <f t="shared" si="6"/>
        <v>1360</v>
      </c>
      <c r="AY41" s="107">
        <f t="shared" si="6"/>
        <v>1305.2</v>
      </c>
      <c r="AZ41" s="107">
        <f t="shared" si="6"/>
        <v>1360</v>
      </c>
      <c r="BA41" s="107">
        <f t="shared" si="6"/>
        <v>1330.4</v>
      </c>
      <c r="BB41" s="107">
        <f t="shared" si="6"/>
        <v>1247.8</v>
      </c>
      <c r="BC41" s="107">
        <f t="shared" si="6"/>
        <v>1354</v>
      </c>
      <c r="BD41" s="107">
        <f t="shared" si="6"/>
        <v>1354</v>
      </c>
      <c r="BE41" s="107">
        <f t="shared" si="6"/>
        <v>1354</v>
      </c>
      <c r="BF41" s="107">
        <f t="shared" si="6"/>
        <v>1331.6</v>
      </c>
      <c r="BG41" s="107">
        <f t="shared" si="6"/>
        <v>1373</v>
      </c>
      <c r="BH41" s="107">
        <f t="shared" si="6"/>
        <v>1373</v>
      </c>
      <c r="BI41" s="107">
        <f t="shared" si="6"/>
        <v>1373</v>
      </c>
      <c r="BJ41" s="107">
        <f t="shared" si="6"/>
        <v>1259.4000000000001</v>
      </c>
      <c r="BK41" s="107">
        <f t="shared" si="6"/>
        <v>1234.8</v>
      </c>
      <c r="BL41" s="107">
        <f t="shared" si="6"/>
        <v>1196.9000000000001</v>
      </c>
      <c r="BM41" s="107">
        <f t="shared" si="6"/>
        <v>1362</v>
      </c>
      <c r="BN41" s="107">
        <f t="shared" si="6"/>
        <v>937.8</v>
      </c>
      <c r="BO41" s="107">
        <f t="shared" ref="BO41:CW41" si="7">SUM(BO36:BO40)</f>
        <v>869.9</v>
      </c>
      <c r="BP41" s="107">
        <f t="shared" si="7"/>
        <v>889.7</v>
      </c>
      <c r="BQ41" s="107">
        <f t="shared" si="7"/>
        <v>1022.1</v>
      </c>
      <c r="BR41" s="107">
        <f t="shared" si="7"/>
        <v>767</v>
      </c>
      <c r="BS41" s="107">
        <f t="shared" si="7"/>
        <v>734.7</v>
      </c>
      <c r="BT41" s="107">
        <f t="shared" si="7"/>
        <v>677.5</v>
      </c>
      <c r="BU41" s="107">
        <f t="shared" si="7"/>
        <v>684.1</v>
      </c>
      <c r="BV41" s="107">
        <f t="shared" si="7"/>
        <v>728.5</v>
      </c>
      <c r="BW41" s="107">
        <f t="shared" si="7"/>
        <v>686.9</v>
      </c>
      <c r="BX41" s="107">
        <f t="shared" si="7"/>
        <v>728.7</v>
      </c>
      <c r="BY41" s="107">
        <f t="shared" si="7"/>
        <v>712.8</v>
      </c>
      <c r="BZ41" s="107">
        <f t="shared" si="7"/>
        <v>607</v>
      </c>
      <c r="CA41" s="107">
        <f t="shared" si="7"/>
        <v>514.70000000000005</v>
      </c>
      <c r="CB41" s="107">
        <f t="shared" si="7"/>
        <v>549.4</v>
      </c>
      <c r="CC41" s="107">
        <f t="shared" si="7"/>
        <v>518.70000000000005</v>
      </c>
      <c r="CD41" s="107">
        <f t="shared" si="7"/>
        <v>595.29999999999995</v>
      </c>
      <c r="CE41" s="107">
        <f t="shared" si="7"/>
        <v>613.79999999999995</v>
      </c>
      <c r="CF41" s="107">
        <f t="shared" si="7"/>
        <v>618</v>
      </c>
      <c r="CG41" s="107">
        <f t="shared" si="7"/>
        <v>669</v>
      </c>
      <c r="CH41" s="107">
        <f t="shared" si="7"/>
        <v>715.3</v>
      </c>
      <c r="CI41" s="107">
        <f t="shared" si="7"/>
        <v>867.5</v>
      </c>
      <c r="CJ41" s="107">
        <f t="shared" si="7"/>
        <v>768.6</v>
      </c>
      <c r="CK41" s="107">
        <f t="shared" si="7"/>
        <v>633</v>
      </c>
      <c r="CL41" s="107">
        <f t="shared" si="7"/>
        <v>757.5</v>
      </c>
      <c r="CM41" s="107">
        <f t="shared" si="7"/>
        <v>650.5</v>
      </c>
      <c r="CN41" s="107">
        <f t="shared" si="7"/>
        <v>562.4</v>
      </c>
      <c r="CO41" s="107">
        <f t="shared" si="7"/>
        <v>347</v>
      </c>
      <c r="CP41" s="107">
        <f t="shared" si="7"/>
        <v>565.9</v>
      </c>
      <c r="CQ41" s="107">
        <f t="shared" si="7"/>
        <v>565.9</v>
      </c>
      <c r="CR41" s="107">
        <f t="shared" si="7"/>
        <v>565.9</v>
      </c>
      <c r="CS41" s="107">
        <f t="shared" si="7"/>
        <v>565.9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31905.875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994</v>
      </c>
      <c r="C46" s="120">
        <v>994</v>
      </c>
      <c r="D46" s="120">
        <v>994</v>
      </c>
      <c r="E46" s="120">
        <v>994</v>
      </c>
      <c r="F46" s="120">
        <v>1057</v>
      </c>
      <c r="G46" s="120">
        <v>1057</v>
      </c>
      <c r="H46" s="120">
        <v>1057</v>
      </c>
      <c r="I46" s="120">
        <v>1057</v>
      </c>
      <c r="J46" s="120">
        <v>1110</v>
      </c>
      <c r="K46" s="120">
        <v>1110</v>
      </c>
      <c r="L46" s="120">
        <v>1110</v>
      </c>
      <c r="M46" s="120">
        <v>1110</v>
      </c>
      <c r="N46" s="120">
        <v>1111</v>
      </c>
      <c r="O46" s="120">
        <v>1111</v>
      </c>
      <c r="P46" s="120">
        <v>1069.9000000000001</v>
      </c>
      <c r="Q46" s="120">
        <v>1051.8</v>
      </c>
      <c r="R46" s="120">
        <v>1114</v>
      </c>
      <c r="S46" s="120">
        <v>1114</v>
      </c>
      <c r="T46" s="120">
        <v>1096.0999999999999</v>
      </c>
      <c r="U46" s="120">
        <v>1005.6</v>
      </c>
      <c r="V46" s="120">
        <v>981.5</v>
      </c>
      <c r="W46" s="120">
        <v>1021.9</v>
      </c>
      <c r="X46" s="120">
        <v>1210</v>
      </c>
      <c r="Y46" s="120">
        <v>1210</v>
      </c>
      <c r="Z46" s="120">
        <v>1024</v>
      </c>
      <c r="AA46" s="120">
        <v>1138.8</v>
      </c>
      <c r="AB46" s="120">
        <v>1181.5999999999999</v>
      </c>
      <c r="AC46" s="120">
        <v>1219.0999999999999</v>
      </c>
      <c r="AD46" s="120">
        <v>1161</v>
      </c>
      <c r="AE46" s="120">
        <v>1138.8</v>
      </c>
      <c r="AF46" s="120">
        <v>1161</v>
      </c>
      <c r="AG46" s="120">
        <v>1104.7</v>
      </c>
      <c r="AH46" s="120">
        <v>482</v>
      </c>
      <c r="AI46" s="120">
        <v>599.29999999999995</v>
      </c>
      <c r="AJ46" s="120">
        <v>485.6</v>
      </c>
      <c r="AK46" s="120">
        <v>330.9</v>
      </c>
      <c r="AL46" s="120">
        <v>731.1</v>
      </c>
      <c r="AM46" s="120">
        <v>730.9</v>
      </c>
      <c r="AN46" s="120">
        <v>632.79999999999995</v>
      </c>
      <c r="AO46" s="120">
        <v>413.8</v>
      </c>
      <c r="AP46" s="120">
        <v>750.9</v>
      </c>
      <c r="AQ46" s="120">
        <v>607.9</v>
      </c>
      <c r="AR46" s="120">
        <v>574.4</v>
      </c>
      <c r="AS46" s="120">
        <v>575.29999999999995</v>
      </c>
      <c r="AT46" s="120">
        <v>646.1</v>
      </c>
      <c r="AU46" s="120">
        <v>710.6</v>
      </c>
      <c r="AV46" s="120">
        <v>751.6</v>
      </c>
      <c r="AW46" s="120">
        <v>768</v>
      </c>
      <c r="AX46" s="120">
        <v>850</v>
      </c>
      <c r="AY46" s="120">
        <v>795.2</v>
      </c>
      <c r="AZ46" s="120">
        <v>850</v>
      </c>
      <c r="BA46" s="120">
        <v>820.4</v>
      </c>
      <c r="BB46" s="120">
        <v>737.8</v>
      </c>
      <c r="BC46" s="120">
        <v>844</v>
      </c>
      <c r="BD46" s="120">
        <v>844</v>
      </c>
      <c r="BE46" s="120">
        <v>844</v>
      </c>
      <c r="BF46" s="120">
        <v>824.6</v>
      </c>
      <c r="BG46" s="120">
        <v>866</v>
      </c>
      <c r="BH46" s="120">
        <v>866</v>
      </c>
      <c r="BI46" s="120">
        <v>866</v>
      </c>
      <c r="BJ46" s="120">
        <v>850.4</v>
      </c>
      <c r="BK46" s="120">
        <v>825.8</v>
      </c>
      <c r="BL46" s="120">
        <v>787.9</v>
      </c>
      <c r="BM46" s="120">
        <v>953</v>
      </c>
      <c r="BN46" s="120">
        <v>602.79999999999995</v>
      </c>
      <c r="BO46" s="120">
        <v>534.9</v>
      </c>
      <c r="BP46" s="120">
        <v>554.70000000000005</v>
      </c>
      <c r="BQ46" s="120">
        <v>687.1</v>
      </c>
      <c r="BR46" s="120">
        <v>350</v>
      </c>
      <c r="BS46" s="120">
        <v>317.7</v>
      </c>
      <c r="BT46" s="120">
        <v>260.5</v>
      </c>
      <c r="BU46" s="120">
        <v>267.10000000000002</v>
      </c>
      <c r="BV46" s="120">
        <v>304.5</v>
      </c>
      <c r="BW46" s="120">
        <v>262.89999999999998</v>
      </c>
      <c r="BX46" s="120">
        <v>304.7</v>
      </c>
      <c r="BY46" s="120">
        <v>288.8</v>
      </c>
      <c r="BZ46" s="120">
        <v>192</v>
      </c>
      <c r="CA46" s="120">
        <v>99.7</v>
      </c>
      <c r="CB46" s="120">
        <v>134.4</v>
      </c>
      <c r="CC46" s="120">
        <v>103.7</v>
      </c>
      <c r="CD46" s="120">
        <v>255.3</v>
      </c>
      <c r="CE46" s="120">
        <v>273.8</v>
      </c>
      <c r="CF46" s="120">
        <v>278</v>
      </c>
      <c r="CG46" s="120">
        <v>329</v>
      </c>
      <c r="CH46" s="120">
        <v>401.3</v>
      </c>
      <c r="CI46" s="120">
        <v>553.5</v>
      </c>
      <c r="CJ46" s="120">
        <v>454.6</v>
      </c>
      <c r="CK46" s="120">
        <v>319</v>
      </c>
      <c r="CL46" s="120">
        <v>410.5</v>
      </c>
      <c r="CM46" s="120">
        <v>303.5</v>
      </c>
      <c r="CN46" s="120">
        <v>215.4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16786.375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51.6</v>
      </c>
      <c r="AU48" s="120">
        <v>51.6</v>
      </c>
      <c r="AV48" s="120">
        <v>51.6</v>
      </c>
      <c r="AW48" s="120">
        <v>51.6</v>
      </c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151.9</v>
      </c>
      <c r="CQ48" s="120">
        <v>151.9</v>
      </c>
      <c r="CR48" s="120">
        <v>151.9</v>
      </c>
      <c r="CS48" s="120">
        <v>151.9</v>
      </c>
      <c r="CT48" s="122"/>
      <c r="CU48" s="122"/>
      <c r="CV48" s="122"/>
      <c r="CW48" s="121"/>
      <c r="CX48" s="97">
        <f t="array" ref="CX48">SUMPRODUCT(B48:CW48*0.25)</f>
        <v>4203.5000000000009</v>
      </c>
    </row>
    <row r="49" spans="1:102" ht="24.95" customHeight="1" x14ac:dyDescent="0.2">
      <c r="A49" s="104" t="s">
        <v>50</v>
      </c>
      <c r="B49" s="119">
        <v>84</v>
      </c>
      <c r="C49" s="120">
        <v>84</v>
      </c>
      <c r="D49" s="120">
        <v>84</v>
      </c>
      <c r="E49" s="120">
        <v>84</v>
      </c>
      <c r="F49" s="120">
        <v>73</v>
      </c>
      <c r="G49" s="120">
        <v>73</v>
      </c>
      <c r="H49" s="120">
        <v>73</v>
      </c>
      <c r="I49" s="120">
        <v>73</v>
      </c>
      <c r="J49" s="120">
        <v>68</v>
      </c>
      <c r="K49" s="120">
        <v>68</v>
      </c>
      <c r="L49" s="120">
        <v>68</v>
      </c>
      <c r="M49" s="120">
        <v>68</v>
      </c>
      <c r="N49" s="120">
        <v>70</v>
      </c>
      <c r="O49" s="120">
        <v>70</v>
      </c>
      <c r="P49" s="120">
        <v>70</v>
      </c>
      <c r="Q49" s="120">
        <v>70</v>
      </c>
      <c r="R49" s="120">
        <v>74</v>
      </c>
      <c r="S49" s="120">
        <v>74</v>
      </c>
      <c r="T49" s="120">
        <v>74</v>
      </c>
      <c r="U49" s="120">
        <v>74</v>
      </c>
      <c r="V49" s="120">
        <v>96</v>
      </c>
      <c r="W49" s="120">
        <v>96</v>
      </c>
      <c r="X49" s="120">
        <v>96</v>
      </c>
      <c r="Y49" s="120">
        <v>96</v>
      </c>
      <c r="Z49" s="120">
        <v>129</v>
      </c>
      <c r="AA49" s="120">
        <v>129</v>
      </c>
      <c r="AB49" s="120">
        <v>129</v>
      </c>
      <c r="AC49" s="120">
        <v>129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156</v>
      </c>
      <c r="AI49" s="120">
        <v>156</v>
      </c>
      <c r="AJ49" s="120">
        <v>156</v>
      </c>
      <c r="AK49" s="120">
        <v>156</v>
      </c>
      <c r="AL49" s="120">
        <v>149</v>
      </c>
      <c r="AM49" s="120">
        <v>149</v>
      </c>
      <c r="AN49" s="120">
        <v>149</v>
      </c>
      <c r="AO49" s="120">
        <v>149</v>
      </c>
      <c r="AP49" s="120">
        <v>149</v>
      </c>
      <c r="AQ49" s="120">
        <v>149</v>
      </c>
      <c r="AR49" s="120">
        <v>149</v>
      </c>
      <c r="AS49" s="120">
        <v>149</v>
      </c>
      <c r="AT49" s="120">
        <v>162</v>
      </c>
      <c r="AU49" s="120">
        <v>162</v>
      </c>
      <c r="AV49" s="120">
        <v>162</v>
      </c>
      <c r="AW49" s="120">
        <v>162</v>
      </c>
      <c r="AX49" s="120">
        <v>169</v>
      </c>
      <c r="AY49" s="120">
        <v>169</v>
      </c>
      <c r="AZ49" s="120">
        <v>169</v>
      </c>
      <c r="BA49" s="120">
        <v>169</v>
      </c>
      <c r="BB49" s="120">
        <v>169</v>
      </c>
      <c r="BC49" s="120">
        <v>169</v>
      </c>
      <c r="BD49" s="120">
        <v>169</v>
      </c>
      <c r="BE49" s="120">
        <v>169</v>
      </c>
      <c r="BF49" s="120">
        <v>166</v>
      </c>
      <c r="BG49" s="120">
        <v>166</v>
      </c>
      <c r="BH49" s="120">
        <v>166</v>
      </c>
      <c r="BI49" s="120">
        <v>166</v>
      </c>
      <c r="BJ49" s="120">
        <v>169.75</v>
      </c>
      <c r="BK49" s="120">
        <v>169.75</v>
      </c>
      <c r="BL49" s="120">
        <v>169.75</v>
      </c>
      <c r="BM49" s="120">
        <v>169.75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195</v>
      </c>
      <c r="BS49" s="120">
        <v>195</v>
      </c>
      <c r="BT49" s="120">
        <v>195</v>
      </c>
      <c r="BU49" s="120">
        <v>195</v>
      </c>
      <c r="BV49" s="120">
        <v>154</v>
      </c>
      <c r="BW49" s="120">
        <v>154</v>
      </c>
      <c r="BX49" s="120">
        <v>154</v>
      </c>
      <c r="BY49" s="120">
        <v>154</v>
      </c>
      <c r="BZ49" s="120">
        <v>179</v>
      </c>
      <c r="CA49" s="120">
        <v>179</v>
      </c>
      <c r="CB49" s="120">
        <v>179</v>
      </c>
      <c r="CC49" s="120">
        <v>179</v>
      </c>
      <c r="CD49" s="120">
        <v>153</v>
      </c>
      <c r="CE49" s="120">
        <v>153</v>
      </c>
      <c r="CF49" s="120">
        <v>153</v>
      </c>
      <c r="CG49" s="120">
        <v>153</v>
      </c>
      <c r="CH49" s="120">
        <v>133</v>
      </c>
      <c r="CI49" s="120">
        <v>133</v>
      </c>
      <c r="CJ49" s="120">
        <v>133</v>
      </c>
      <c r="CK49" s="120">
        <v>133</v>
      </c>
      <c r="CL49" s="120">
        <v>106</v>
      </c>
      <c r="CM49" s="120">
        <v>106</v>
      </c>
      <c r="CN49" s="120">
        <v>106</v>
      </c>
      <c r="CO49" s="120">
        <v>106</v>
      </c>
      <c r="CP49" s="120">
        <v>74</v>
      </c>
      <c r="CQ49" s="120">
        <v>74</v>
      </c>
      <c r="CR49" s="120">
        <v>74</v>
      </c>
      <c r="CS49" s="120">
        <v>74</v>
      </c>
      <c r="CT49" s="122"/>
      <c r="CU49" s="122"/>
      <c r="CV49" s="122"/>
      <c r="CW49" s="121"/>
      <c r="CX49" s="97">
        <f t="array" ref="CX49">SUMPRODUCT(B49:CW49*0.25)</f>
        <v>3177.75</v>
      </c>
    </row>
    <row r="50" spans="1:102" ht="30" customHeight="1" thickBot="1" x14ac:dyDescent="0.25">
      <c r="A50" s="105" t="s">
        <v>51</v>
      </c>
      <c r="B50" s="106">
        <f>SUM(B44:B49)</f>
        <v>1578</v>
      </c>
      <c r="C50" s="107">
        <f t="shared" ref="C50:BN50" si="8">SUM(C44:C49)</f>
        <v>1578</v>
      </c>
      <c r="D50" s="107">
        <f t="shared" si="8"/>
        <v>1578</v>
      </c>
      <c r="E50" s="107">
        <f t="shared" si="8"/>
        <v>1578</v>
      </c>
      <c r="F50" s="107">
        <f t="shared" si="8"/>
        <v>1630</v>
      </c>
      <c r="G50" s="107">
        <f t="shared" si="8"/>
        <v>1630</v>
      </c>
      <c r="H50" s="107">
        <f t="shared" si="8"/>
        <v>1630</v>
      </c>
      <c r="I50" s="107">
        <f t="shared" si="8"/>
        <v>1630</v>
      </c>
      <c r="J50" s="107">
        <f t="shared" si="8"/>
        <v>1678</v>
      </c>
      <c r="K50" s="107">
        <f t="shared" si="8"/>
        <v>1678</v>
      </c>
      <c r="L50" s="107">
        <f t="shared" si="8"/>
        <v>1678</v>
      </c>
      <c r="M50" s="107">
        <f t="shared" si="8"/>
        <v>1678</v>
      </c>
      <c r="N50" s="107">
        <f t="shared" si="8"/>
        <v>1681</v>
      </c>
      <c r="O50" s="107">
        <f t="shared" si="8"/>
        <v>1681</v>
      </c>
      <c r="P50" s="107">
        <f t="shared" si="8"/>
        <v>1639.9</v>
      </c>
      <c r="Q50" s="107">
        <f t="shared" si="8"/>
        <v>1621.8</v>
      </c>
      <c r="R50" s="107">
        <f t="shared" si="8"/>
        <v>1688</v>
      </c>
      <c r="S50" s="107">
        <f t="shared" si="8"/>
        <v>1688</v>
      </c>
      <c r="T50" s="107">
        <f t="shared" si="8"/>
        <v>1670.1</v>
      </c>
      <c r="U50" s="107">
        <f t="shared" si="8"/>
        <v>1579.6</v>
      </c>
      <c r="V50" s="107">
        <f t="shared" si="8"/>
        <v>1077.5</v>
      </c>
      <c r="W50" s="107">
        <f t="shared" si="8"/>
        <v>1117.9000000000001</v>
      </c>
      <c r="X50" s="107">
        <f t="shared" si="8"/>
        <v>1306</v>
      </c>
      <c r="Y50" s="107">
        <f t="shared" si="8"/>
        <v>1306</v>
      </c>
      <c r="Z50" s="107">
        <f t="shared" si="8"/>
        <v>1153</v>
      </c>
      <c r="AA50" s="107">
        <f t="shared" si="8"/>
        <v>1267.8</v>
      </c>
      <c r="AB50" s="107">
        <f t="shared" si="8"/>
        <v>1310.5999999999999</v>
      </c>
      <c r="AC50" s="107">
        <f t="shared" si="8"/>
        <v>1348.1</v>
      </c>
      <c r="AD50" s="107">
        <f t="shared" si="8"/>
        <v>1311</v>
      </c>
      <c r="AE50" s="107">
        <f t="shared" si="8"/>
        <v>1288.8</v>
      </c>
      <c r="AF50" s="107">
        <f t="shared" si="8"/>
        <v>1311</v>
      </c>
      <c r="AG50" s="107">
        <f t="shared" si="8"/>
        <v>1254.7</v>
      </c>
      <c r="AH50" s="107">
        <f t="shared" si="8"/>
        <v>1138</v>
      </c>
      <c r="AI50" s="107">
        <f t="shared" si="8"/>
        <v>1255.3</v>
      </c>
      <c r="AJ50" s="107">
        <f t="shared" si="8"/>
        <v>1141.5999999999999</v>
      </c>
      <c r="AK50" s="107">
        <f t="shared" si="8"/>
        <v>986.9</v>
      </c>
      <c r="AL50" s="107">
        <f t="shared" si="8"/>
        <v>1380.1</v>
      </c>
      <c r="AM50" s="107">
        <f t="shared" si="8"/>
        <v>1379.9</v>
      </c>
      <c r="AN50" s="107">
        <f t="shared" si="8"/>
        <v>1281.8</v>
      </c>
      <c r="AO50" s="107">
        <f t="shared" si="8"/>
        <v>1062.8</v>
      </c>
      <c r="AP50" s="107">
        <f t="shared" si="8"/>
        <v>1399.9</v>
      </c>
      <c r="AQ50" s="107">
        <f t="shared" si="8"/>
        <v>1256.9000000000001</v>
      </c>
      <c r="AR50" s="107">
        <f t="shared" si="8"/>
        <v>1223.4000000000001</v>
      </c>
      <c r="AS50" s="107">
        <f t="shared" si="8"/>
        <v>1224.3</v>
      </c>
      <c r="AT50" s="107">
        <f t="shared" si="8"/>
        <v>859.7</v>
      </c>
      <c r="AU50" s="107">
        <f t="shared" si="8"/>
        <v>924.2</v>
      </c>
      <c r="AV50" s="107">
        <f t="shared" si="8"/>
        <v>965.2</v>
      </c>
      <c r="AW50" s="107">
        <f t="shared" si="8"/>
        <v>981.6</v>
      </c>
      <c r="AX50" s="107">
        <f t="shared" si="8"/>
        <v>1019</v>
      </c>
      <c r="AY50" s="107">
        <f t="shared" si="8"/>
        <v>964.2</v>
      </c>
      <c r="AZ50" s="107">
        <f t="shared" si="8"/>
        <v>1019</v>
      </c>
      <c r="BA50" s="107">
        <f t="shared" si="8"/>
        <v>989.4</v>
      </c>
      <c r="BB50" s="107">
        <f t="shared" si="8"/>
        <v>906.8</v>
      </c>
      <c r="BC50" s="107">
        <f t="shared" si="8"/>
        <v>1013</v>
      </c>
      <c r="BD50" s="107">
        <f t="shared" si="8"/>
        <v>1013</v>
      </c>
      <c r="BE50" s="107">
        <f t="shared" si="8"/>
        <v>1013</v>
      </c>
      <c r="BF50" s="107">
        <f t="shared" si="8"/>
        <v>990.6</v>
      </c>
      <c r="BG50" s="107">
        <f t="shared" si="8"/>
        <v>1032</v>
      </c>
      <c r="BH50" s="107">
        <f t="shared" si="8"/>
        <v>1032</v>
      </c>
      <c r="BI50" s="107">
        <f t="shared" si="8"/>
        <v>1032</v>
      </c>
      <c r="BJ50" s="107">
        <f t="shared" si="8"/>
        <v>1020.15</v>
      </c>
      <c r="BK50" s="107">
        <f t="shared" si="8"/>
        <v>995.55</v>
      </c>
      <c r="BL50" s="107">
        <f t="shared" si="8"/>
        <v>957.65</v>
      </c>
      <c r="BM50" s="107">
        <f t="shared" si="8"/>
        <v>1122.75</v>
      </c>
      <c r="BN50" s="107">
        <f t="shared" si="8"/>
        <v>752.8</v>
      </c>
      <c r="BO50" s="107">
        <f t="shared" ref="BO50:CW50" si="9">SUM(BO44:BO49)</f>
        <v>684.9</v>
      </c>
      <c r="BP50" s="107">
        <f t="shared" si="9"/>
        <v>704.7</v>
      </c>
      <c r="BQ50" s="107">
        <f t="shared" si="9"/>
        <v>837.1</v>
      </c>
      <c r="BR50" s="107">
        <f t="shared" si="9"/>
        <v>545</v>
      </c>
      <c r="BS50" s="107">
        <f t="shared" si="9"/>
        <v>512.70000000000005</v>
      </c>
      <c r="BT50" s="107">
        <f t="shared" si="9"/>
        <v>455.5</v>
      </c>
      <c r="BU50" s="107">
        <f t="shared" si="9"/>
        <v>462.1</v>
      </c>
      <c r="BV50" s="107">
        <f t="shared" si="9"/>
        <v>458.5</v>
      </c>
      <c r="BW50" s="107">
        <f t="shared" si="9"/>
        <v>416.9</v>
      </c>
      <c r="BX50" s="107">
        <f t="shared" si="9"/>
        <v>458.7</v>
      </c>
      <c r="BY50" s="107">
        <f t="shared" si="9"/>
        <v>442.8</v>
      </c>
      <c r="BZ50" s="107">
        <f t="shared" si="9"/>
        <v>371</v>
      </c>
      <c r="CA50" s="107">
        <f t="shared" si="9"/>
        <v>278.7</v>
      </c>
      <c r="CB50" s="107">
        <f t="shared" si="9"/>
        <v>313.39999999999998</v>
      </c>
      <c r="CC50" s="107">
        <f t="shared" si="9"/>
        <v>282.7</v>
      </c>
      <c r="CD50" s="107">
        <f t="shared" si="9"/>
        <v>408.3</v>
      </c>
      <c r="CE50" s="107">
        <f t="shared" si="9"/>
        <v>426.8</v>
      </c>
      <c r="CF50" s="107">
        <f t="shared" si="9"/>
        <v>431</v>
      </c>
      <c r="CG50" s="107">
        <f t="shared" si="9"/>
        <v>482</v>
      </c>
      <c r="CH50" s="107">
        <f t="shared" si="9"/>
        <v>534.29999999999995</v>
      </c>
      <c r="CI50" s="107">
        <f t="shared" si="9"/>
        <v>686.5</v>
      </c>
      <c r="CJ50" s="107">
        <f t="shared" si="9"/>
        <v>587.6</v>
      </c>
      <c r="CK50" s="107">
        <f t="shared" si="9"/>
        <v>452</v>
      </c>
      <c r="CL50" s="107">
        <f t="shared" si="9"/>
        <v>516.5</v>
      </c>
      <c r="CM50" s="107">
        <f t="shared" si="9"/>
        <v>409.5</v>
      </c>
      <c r="CN50" s="107">
        <f t="shared" si="9"/>
        <v>321.39999999999998</v>
      </c>
      <c r="CO50" s="107">
        <f t="shared" si="9"/>
        <v>106</v>
      </c>
      <c r="CP50" s="107">
        <f t="shared" si="9"/>
        <v>225.9</v>
      </c>
      <c r="CQ50" s="107">
        <f t="shared" si="9"/>
        <v>225.9</v>
      </c>
      <c r="CR50" s="107">
        <f t="shared" si="9"/>
        <v>225.9</v>
      </c>
      <c r="CS50" s="107">
        <f t="shared" si="9"/>
        <v>225.9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24167.625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6624.3090000000002</v>
      </c>
      <c r="C53" s="107">
        <f t="shared" ref="C53:BN53" si="12">C17+C27+C41</f>
        <v>6644.2479999999996</v>
      </c>
      <c r="D53" s="107">
        <f t="shared" si="12"/>
        <v>6659.9030000000002</v>
      </c>
      <c r="E53" s="107">
        <f t="shared" si="12"/>
        <v>6555.9750000000004</v>
      </c>
      <c r="F53" s="107">
        <f t="shared" si="12"/>
        <v>6511.0539999999992</v>
      </c>
      <c r="G53" s="107">
        <f t="shared" si="12"/>
        <v>6396.1880000000001</v>
      </c>
      <c r="H53" s="107">
        <f t="shared" si="12"/>
        <v>6386.96</v>
      </c>
      <c r="I53" s="107">
        <f t="shared" si="12"/>
        <v>6383.1670000000004</v>
      </c>
      <c r="J53" s="107">
        <f t="shared" si="12"/>
        <v>6355.1990000000005</v>
      </c>
      <c r="K53" s="107">
        <f t="shared" si="12"/>
        <v>6358.0110000000004</v>
      </c>
      <c r="L53" s="107">
        <f t="shared" si="12"/>
        <v>6345.2990000000009</v>
      </c>
      <c r="M53" s="107">
        <f t="shared" si="12"/>
        <v>6337.7260000000006</v>
      </c>
      <c r="N53" s="107">
        <f t="shared" si="12"/>
        <v>6314.9809999999998</v>
      </c>
      <c r="O53" s="107">
        <f t="shared" si="12"/>
        <v>6308.393</v>
      </c>
      <c r="P53" s="107">
        <f t="shared" si="12"/>
        <v>6278.4480000000003</v>
      </c>
      <c r="Q53" s="107">
        <f t="shared" si="12"/>
        <v>6286.8620000000001</v>
      </c>
      <c r="R53" s="107">
        <f t="shared" si="12"/>
        <v>6359.21</v>
      </c>
      <c r="S53" s="107">
        <f t="shared" si="12"/>
        <v>6405.5110000000004</v>
      </c>
      <c r="T53" s="107">
        <f t="shared" si="12"/>
        <v>6436.3150000000005</v>
      </c>
      <c r="U53" s="107">
        <f t="shared" si="12"/>
        <v>6442.6840000000011</v>
      </c>
      <c r="V53" s="107">
        <f t="shared" si="12"/>
        <v>6124.4040000000005</v>
      </c>
      <c r="W53" s="107">
        <f t="shared" si="12"/>
        <v>6263.5010000000002</v>
      </c>
      <c r="X53" s="107">
        <f t="shared" si="12"/>
        <v>6559.1189999999997</v>
      </c>
      <c r="Y53" s="107">
        <f t="shared" si="12"/>
        <v>6650.2870000000003</v>
      </c>
      <c r="Z53" s="107">
        <f t="shared" si="12"/>
        <v>6636.84</v>
      </c>
      <c r="AA53" s="107">
        <f t="shared" si="12"/>
        <v>6887.4289999999992</v>
      </c>
      <c r="AB53" s="107">
        <f t="shared" si="12"/>
        <v>7002.5509999999995</v>
      </c>
      <c r="AC53" s="107">
        <f t="shared" si="12"/>
        <v>7150.4549999999999</v>
      </c>
      <c r="AD53" s="107">
        <f t="shared" si="12"/>
        <v>7333.848</v>
      </c>
      <c r="AE53" s="107">
        <f t="shared" si="12"/>
        <v>7447.9640000000009</v>
      </c>
      <c r="AF53" s="107">
        <f t="shared" si="12"/>
        <v>7550.2209999999995</v>
      </c>
      <c r="AG53" s="107">
        <f t="shared" si="12"/>
        <v>7572.0140000000001</v>
      </c>
      <c r="AH53" s="107">
        <f t="shared" si="12"/>
        <v>7521.7539999999999</v>
      </c>
      <c r="AI53" s="107">
        <f t="shared" si="12"/>
        <v>7700.3290000000006</v>
      </c>
      <c r="AJ53" s="107">
        <f t="shared" si="12"/>
        <v>7632.3209999999999</v>
      </c>
      <c r="AK53" s="107">
        <f t="shared" si="12"/>
        <v>7526.4069999999992</v>
      </c>
      <c r="AL53" s="107">
        <f t="shared" si="12"/>
        <v>7937.16</v>
      </c>
      <c r="AM53" s="107">
        <f t="shared" si="12"/>
        <v>7951.1039999999994</v>
      </c>
      <c r="AN53" s="107">
        <f t="shared" si="12"/>
        <v>7867.1390000000001</v>
      </c>
      <c r="AO53" s="107">
        <f t="shared" si="12"/>
        <v>7688.884</v>
      </c>
      <c r="AP53" s="107">
        <f t="shared" si="12"/>
        <v>8173.16</v>
      </c>
      <c r="AQ53" s="107">
        <f t="shared" si="12"/>
        <v>8204.1170000000002</v>
      </c>
      <c r="AR53" s="107">
        <f t="shared" si="12"/>
        <v>8224.762999999999</v>
      </c>
      <c r="AS53" s="107">
        <f t="shared" si="12"/>
        <v>8212.2919999999995</v>
      </c>
      <c r="AT53" s="107">
        <f t="shared" si="12"/>
        <v>7895.9679999999998</v>
      </c>
      <c r="AU53" s="107">
        <f t="shared" si="12"/>
        <v>7973.2869999999994</v>
      </c>
      <c r="AV53" s="107">
        <f t="shared" si="12"/>
        <v>8020.0249999999987</v>
      </c>
      <c r="AW53" s="107">
        <f t="shared" si="12"/>
        <v>7995.2819999999992</v>
      </c>
      <c r="AX53" s="107">
        <f t="shared" si="12"/>
        <v>8058.5329999999994</v>
      </c>
      <c r="AY53" s="107">
        <f t="shared" si="12"/>
        <v>7989.320999999999</v>
      </c>
      <c r="AZ53" s="107">
        <f t="shared" si="12"/>
        <v>8019.5090000000009</v>
      </c>
      <c r="BA53" s="107">
        <f t="shared" si="12"/>
        <v>7952.0020000000004</v>
      </c>
      <c r="BB53" s="107">
        <f t="shared" si="12"/>
        <v>7798.5420000000004</v>
      </c>
      <c r="BC53" s="107">
        <f t="shared" si="12"/>
        <v>7863.4299999999994</v>
      </c>
      <c r="BD53" s="107">
        <f t="shared" si="12"/>
        <v>7831.4740000000002</v>
      </c>
      <c r="BE53" s="107">
        <f t="shared" si="12"/>
        <v>7788.8480000000009</v>
      </c>
      <c r="BF53" s="107">
        <f t="shared" si="12"/>
        <v>7382.6769999999997</v>
      </c>
      <c r="BG53" s="107">
        <f t="shared" si="12"/>
        <v>7394.6859999999997</v>
      </c>
      <c r="BH53" s="107">
        <f t="shared" si="12"/>
        <v>7373.777000000001</v>
      </c>
      <c r="BI53" s="107">
        <f t="shared" si="12"/>
        <v>7304.2039999999997</v>
      </c>
      <c r="BJ53" s="107">
        <f t="shared" si="12"/>
        <v>7152.9179999999997</v>
      </c>
      <c r="BK53" s="107">
        <f t="shared" si="12"/>
        <v>7125.86</v>
      </c>
      <c r="BL53" s="107">
        <f t="shared" si="12"/>
        <v>7054.9670000000006</v>
      </c>
      <c r="BM53" s="107">
        <f t="shared" si="12"/>
        <v>7217.9980000000005</v>
      </c>
      <c r="BN53" s="107">
        <f t="shared" si="12"/>
        <v>7024.5580000000009</v>
      </c>
      <c r="BO53" s="107">
        <f t="shared" ref="BO53:CX53" si="13">BO17+BO27+BO41</f>
        <v>7030.5559999999996</v>
      </c>
      <c r="BP53" s="107">
        <f t="shared" si="13"/>
        <v>7034.2059999999992</v>
      </c>
      <c r="BQ53" s="107">
        <f t="shared" si="13"/>
        <v>7193.17</v>
      </c>
      <c r="BR53" s="107">
        <f t="shared" si="13"/>
        <v>7139.7860000000001</v>
      </c>
      <c r="BS53" s="107">
        <f t="shared" si="13"/>
        <v>7120.607</v>
      </c>
      <c r="BT53" s="107">
        <f t="shared" si="13"/>
        <v>7105.6819999999998</v>
      </c>
      <c r="BU53" s="107">
        <f t="shared" si="13"/>
        <v>7083.5450000000001</v>
      </c>
      <c r="BV53" s="107">
        <f t="shared" si="13"/>
        <v>7205.6529999999993</v>
      </c>
      <c r="BW53" s="107">
        <f t="shared" si="13"/>
        <v>7173.271999999999</v>
      </c>
      <c r="BX53" s="107">
        <f t="shared" si="13"/>
        <v>7162.7349999999997</v>
      </c>
      <c r="BY53" s="107">
        <f t="shared" si="13"/>
        <v>7133.1069999999991</v>
      </c>
      <c r="BZ53" s="107">
        <f t="shared" si="13"/>
        <v>7003.0059999999994</v>
      </c>
      <c r="CA53" s="107">
        <f t="shared" si="13"/>
        <v>6889.7459999999992</v>
      </c>
      <c r="CB53" s="107">
        <f t="shared" si="13"/>
        <v>6863.0559999999987</v>
      </c>
      <c r="CC53" s="107">
        <f t="shared" si="13"/>
        <v>6799.3039999999992</v>
      </c>
      <c r="CD53" s="107">
        <f t="shared" si="13"/>
        <v>6681.9710000000005</v>
      </c>
      <c r="CE53" s="107">
        <f t="shared" si="13"/>
        <v>6623.9319999999998</v>
      </c>
      <c r="CF53" s="107">
        <f t="shared" si="13"/>
        <v>6565.8899999999994</v>
      </c>
      <c r="CG53" s="107">
        <f t="shared" si="13"/>
        <v>6487.1689999999999</v>
      </c>
      <c r="CH53" s="107">
        <f t="shared" si="13"/>
        <v>6396.4479999999994</v>
      </c>
      <c r="CI53" s="107">
        <f t="shared" si="13"/>
        <v>6408.8710000000001</v>
      </c>
      <c r="CJ53" s="107">
        <f t="shared" si="13"/>
        <v>6217.8279999999995</v>
      </c>
      <c r="CK53" s="107">
        <f t="shared" si="13"/>
        <v>6031.4479999999994</v>
      </c>
      <c r="CL53" s="107">
        <f t="shared" si="13"/>
        <v>5954.7639999999992</v>
      </c>
      <c r="CM53" s="107">
        <f t="shared" si="13"/>
        <v>5827.8220000000001</v>
      </c>
      <c r="CN53" s="107">
        <f t="shared" si="13"/>
        <v>5700.6729999999989</v>
      </c>
      <c r="CO53" s="107">
        <f t="shared" si="13"/>
        <v>5395.84</v>
      </c>
      <c r="CP53" s="107">
        <f t="shared" si="13"/>
        <v>5429.5009999999984</v>
      </c>
      <c r="CQ53" s="107">
        <f t="shared" si="13"/>
        <v>5366.4019999999991</v>
      </c>
      <c r="CR53" s="107">
        <f t="shared" si="13"/>
        <v>5344.2709999999988</v>
      </c>
      <c r="CS53" s="107">
        <f t="shared" si="13"/>
        <v>5279.3289999999997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167018.99049999996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1494</v>
      </c>
      <c r="C5" s="25">
        <v>1494</v>
      </c>
      <c r="D5" s="25">
        <v>1494</v>
      </c>
      <c r="E5" s="25">
        <v>1494</v>
      </c>
      <c r="F5" s="25">
        <v>1557</v>
      </c>
      <c r="G5" s="25">
        <v>1557</v>
      </c>
      <c r="H5" s="25">
        <v>1557</v>
      </c>
      <c r="I5" s="25">
        <v>1557</v>
      </c>
      <c r="J5" s="25">
        <v>1610</v>
      </c>
      <c r="K5" s="25">
        <v>1610</v>
      </c>
      <c r="L5" s="25">
        <v>1610</v>
      </c>
      <c r="M5" s="25">
        <v>1610</v>
      </c>
      <c r="N5" s="25">
        <v>1611</v>
      </c>
      <c r="O5" s="25">
        <v>1611</v>
      </c>
      <c r="P5" s="25">
        <v>1569.9</v>
      </c>
      <c r="Q5" s="25">
        <v>1551.8</v>
      </c>
      <c r="R5" s="25">
        <v>1614</v>
      </c>
      <c r="S5" s="25">
        <v>1614</v>
      </c>
      <c r="T5" s="25">
        <v>1596.1</v>
      </c>
      <c r="U5" s="25">
        <v>1505.6</v>
      </c>
      <c r="V5" s="25">
        <v>759.5</v>
      </c>
      <c r="W5" s="25">
        <v>799.9</v>
      </c>
      <c r="X5" s="25">
        <v>988</v>
      </c>
      <c r="Y5" s="25">
        <v>988</v>
      </c>
      <c r="Z5" s="25">
        <v>524</v>
      </c>
      <c r="AA5" s="25">
        <v>638.79999999999995</v>
      </c>
      <c r="AB5" s="25">
        <v>681.59999999999991</v>
      </c>
      <c r="AC5" s="25">
        <v>719.09999999999991</v>
      </c>
      <c r="AD5" s="25">
        <v>661</v>
      </c>
      <c r="AE5" s="25">
        <v>638.79999999999995</v>
      </c>
      <c r="AF5" s="25">
        <v>661</v>
      </c>
      <c r="AG5" s="25">
        <v>604.70000000000005</v>
      </c>
      <c r="AH5" s="25">
        <v>982</v>
      </c>
      <c r="AI5" s="25">
        <v>1099.3</v>
      </c>
      <c r="AJ5" s="25">
        <v>985.6</v>
      </c>
      <c r="AK5" s="25">
        <v>830.9</v>
      </c>
      <c r="AL5" s="25">
        <v>1231.0999999999999</v>
      </c>
      <c r="AM5" s="25">
        <v>1230.9000000000001</v>
      </c>
      <c r="AN5" s="25">
        <v>1132.8</v>
      </c>
      <c r="AO5" s="25">
        <v>913.8</v>
      </c>
      <c r="AP5" s="25">
        <v>1250.9000000000001</v>
      </c>
      <c r="AQ5" s="25">
        <v>1107.9000000000001</v>
      </c>
      <c r="AR5" s="25">
        <v>1074.4000000000001</v>
      </c>
      <c r="AS5" s="25">
        <v>1075.3</v>
      </c>
      <c r="AT5" s="25">
        <v>697.7</v>
      </c>
      <c r="AU5" s="25">
        <v>762.2</v>
      </c>
      <c r="AV5" s="25">
        <v>803.2</v>
      </c>
      <c r="AW5" s="25">
        <v>819.6</v>
      </c>
      <c r="AX5" s="25">
        <v>625.29999999999995</v>
      </c>
      <c r="AY5" s="25">
        <v>570.5</v>
      </c>
      <c r="AZ5" s="25">
        <v>625.29999999999995</v>
      </c>
      <c r="BA5" s="25">
        <v>595.70000000000005</v>
      </c>
      <c r="BB5" s="25">
        <v>410.29999999999995</v>
      </c>
      <c r="BC5" s="25">
        <v>516.5</v>
      </c>
      <c r="BD5" s="25">
        <v>516.5</v>
      </c>
      <c r="BE5" s="25">
        <v>516.5</v>
      </c>
      <c r="BF5" s="25">
        <v>410.40000000000003</v>
      </c>
      <c r="BG5" s="25">
        <v>451.8</v>
      </c>
      <c r="BH5" s="25">
        <v>451.8</v>
      </c>
      <c r="BI5" s="25">
        <v>451.8</v>
      </c>
      <c r="BJ5" s="25">
        <v>350.4</v>
      </c>
      <c r="BK5" s="25">
        <v>325.79999999999995</v>
      </c>
      <c r="BL5" s="25">
        <v>287.89999999999998</v>
      </c>
      <c r="BM5" s="25">
        <v>453</v>
      </c>
      <c r="BN5" s="25">
        <v>102.79999999999995</v>
      </c>
      <c r="BO5" s="25">
        <v>34.899999999999977</v>
      </c>
      <c r="BP5" s="25">
        <v>54.700000000000045</v>
      </c>
      <c r="BQ5" s="25">
        <v>187.10000000000002</v>
      </c>
      <c r="BR5" s="25">
        <v>-150</v>
      </c>
      <c r="BS5" s="25">
        <v>-182.3</v>
      </c>
      <c r="BT5" s="25">
        <v>-239.5</v>
      </c>
      <c r="BU5" s="25">
        <v>-232.89999999999998</v>
      </c>
      <c r="BV5" s="25">
        <v>-195.5</v>
      </c>
      <c r="BW5" s="25">
        <v>-237.10000000000002</v>
      </c>
      <c r="BX5" s="25">
        <v>-195.3</v>
      </c>
      <c r="BY5" s="25">
        <v>-211.2</v>
      </c>
      <c r="BZ5" s="25">
        <v>-308</v>
      </c>
      <c r="CA5" s="25">
        <v>-400.3</v>
      </c>
      <c r="CB5" s="25">
        <v>-365.6</v>
      </c>
      <c r="CC5" s="25">
        <v>-396.3</v>
      </c>
      <c r="CD5" s="25">
        <v>-244.7</v>
      </c>
      <c r="CE5" s="25">
        <v>-226.2</v>
      </c>
      <c r="CF5" s="25">
        <v>-222</v>
      </c>
      <c r="CG5" s="25">
        <v>-171</v>
      </c>
      <c r="CH5" s="25">
        <v>-98.699999999999989</v>
      </c>
      <c r="CI5" s="25">
        <v>53.5</v>
      </c>
      <c r="CJ5" s="25">
        <v>-45.399999999999977</v>
      </c>
      <c r="CK5" s="25">
        <v>-181</v>
      </c>
      <c r="CL5" s="25">
        <v>-89.5</v>
      </c>
      <c r="CM5" s="25">
        <v>-196.5</v>
      </c>
      <c r="CN5" s="25">
        <v>-284.60000000000002</v>
      </c>
      <c r="CO5" s="25">
        <v>-526.5</v>
      </c>
      <c r="CP5" s="25">
        <v>16.200000000000017</v>
      </c>
      <c r="CQ5" s="25">
        <v>8.3000000000000114</v>
      </c>
      <c r="CR5" s="25">
        <v>-191.79999999999998</v>
      </c>
      <c r="CS5" s="25">
        <v>-414.70000000000005</v>
      </c>
      <c r="CT5" s="26"/>
      <c r="CU5" s="26"/>
      <c r="CV5" s="26"/>
      <c r="CW5" s="27"/>
      <c r="CX5" s="132">
        <f t="array" ref="CX5">SUMPRODUCT(B5:CW5*0.25)</f>
        <v>14497.450000000006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</v>
      </c>
      <c r="C8" s="138">
        <v>93</v>
      </c>
      <c r="D8" s="138">
        <v>93</v>
      </c>
      <c r="E8" s="138">
        <v>93</v>
      </c>
      <c r="F8" s="138">
        <v>93</v>
      </c>
      <c r="G8" s="138">
        <v>93</v>
      </c>
      <c r="H8" s="138">
        <v>93</v>
      </c>
      <c r="I8" s="138">
        <v>93</v>
      </c>
      <c r="J8" s="138">
        <v>93</v>
      </c>
      <c r="K8" s="138">
        <v>93</v>
      </c>
      <c r="L8" s="138">
        <v>93</v>
      </c>
      <c r="M8" s="138">
        <v>93</v>
      </c>
      <c r="N8" s="138">
        <v>95.82</v>
      </c>
      <c r="O8" s="138">
        <v>96.3</v>
      </c>
      <c r="P8" s="138">
        <v>94.84</v>
      </c>
      <c r="Q8" s="138">
        <v>95.99</v>
      </c>
      <c r="R8" s="138">
        <v>93.96</v>
      </c>
      <c r="S8" s="138">
        <v>96.77</v>
      </c>
      <c r="T8" s="138">
        <v>97.68</v>
      </c>
      <c r="U8" s="138">
        <v>99.53</v>
      </c>
      <c r="V8" s="138">
        <v>91.29</v>
      </c>
      <c r="W8" s="138">
        <v>94.64</v>
      </c>
      <c r="X8" s="138">
        <v>102.49</v>
      </c>
      <c r="Y8" s="138">
        <v>131.97999999999999</v>
      </c>
      <c r="Z8" s="138">
        <v>112.68</v>
      </c>
      <c r="AA8" s="138">
        <v>140.32</v>
      </c>
      <c r="AB8" s="138">
        <v>162.32</v>
      </c>
      <c r="AC8" s="138">
        <v>168.61</v>
      </c>
      <c r="AD8" s="138">
        <v>181.5</v>
      </c>
      <c r="AE8" s="138">
        <v>147.52000000000001</v>
      </c>
      <c r="AF8" s="138">
        <v>128.9</v>
      </c>
      <c r="AG8" s="138">
        <v>121.22</v>
      </c>
      <c r="AH8" s="138">
        <v>145.87</v>
      </c>
      <c r="AI8" s="138">
        <v>134.49</v>
      </c>
      <c r="AJ8" s="138">
        <v>108.85</v>
      </c>
      <c r="AK8" s="138">
        <v>92.25</v>
      </c>
      <c r="AL8" s="138">
        <v>122.37</v>
      </c>
      <c r="AM8" s="138">
        <v>102.48</v>
      </c>
      <c r="AN8" s="138">
        <v>96.86</v>
      </c>
      <c r="AO8" s="138">
        <v>89.61</v>
      </c>
      <c r="AP8" s="138">
        <v>98</v>
      </c>
      <c r="AQ8" s="138">
        <v>98</v>
      </c>
      <c r="AR8" s="138">
        <v>98</v>
      </c>
      <c r="AS8" s="138">
        <v>98</v>
      </c>
      <c r="AT8" s="138">
        <v>89.92</v>
      </c>
      <c r="AU8" s="138">
        <v>94.01</v>
      </c>
      <c r="AV8" s="138">
        <v>97.07</v>
      </c>
      <c r="AW8" s="138">
        <v>98</v>
      </c>
      <c r="AX8" s="138">
        <v>93.62</v>
      </c>
      <c r="AY8" s="138">
        <v>92.49</v>
      </c>
      <c r="AZ8" s="138">
        <v>96.77</v>
      </c>
      <c r="BA8" s="138">
        <v>94.75</v>
      </c>
      <c r="BB8" s="138">
        <v>89</v>
      </c>
      <c r="BC8" s="138">
        <v>94.04</v>
      </c>
      <c r="BD8" s="138">
        <v>95.48</v>
      </c>
      <c r="BE8" s="138">
        <v>98</v>
      </c>
      <c r="BF8" s="138">
        <v>91.54</v>
      </c>
      <c r="BG8" s="138">
        <v>96.27</v>
      </c>
      <c r="BH8" s="138">
        <v>98.51</v>
      </c>
      <c r="BI8" s="138">
        <v>134.53</v>
      </c>
      <c r="BJ8" s="138">
        <v>104.36</v>
      </c>
      <c r="BK8" s="138">
        <v>142.26</v>
      </c>
      <c r="BL8" s="138">
        <v>175.79</v>
      </c>
      <c r="BM8" s="138">
        <v>227.4</v>
      </c>
      <c r="BN8" s="138">
        <v>182.46</v>
      </c>
      <c r="BO8" s="138">
        <v>225.79</v>
      </c>
      <c r="BP8" s="138">
        <v>259.02999999999997</v>
      </c>
      <c r="BQ8" s="138">
        <v>306.92</v>
      </c>
      <c r="BR8" s="138">
        <v>207.8</v>
      </c>
      <c r="BS8" s="138">
        <v>239.26</v>
      </c>
      <c r="BT8" s="138">
        <v>247.81</v>
      </c>
      <c r="BU8" s="138">
        <v>272.37</v>
      </c>
      <c r="BV8" s="138">
        <v>196.9</v>
      </c>
      <c r="BW8" s="138">
        <v>182.78</v>
      </c>
      <c r="BX8" s="138">
        <v>218.48</v>
      </c>
      <c r="BY8" s="138">
        <v>232.83</v>
      </c>
      <c r="BZ8" s="138">
        <v>201.26</v>
      </c>
      <c r="CA8" s="138">
        <v>218.85</v>
      </c>
      <c r="CB8" s="138">
        <v>211.7</v>
      </c>
      <c r="CC8" s="138">
        <v>170.76</v>
      </c>
      <c r="CD8" s="138">
        <v>181.32</v>
      </c>
      <c r="CE8" s="138">
        <v>155.97</v>
      </c>
      <c r="CF8" s="138">
        <v>137.29</v>
      </c>
      <c r="CG8" s="138">
        <v>132.02000000000001</v>
      </c>
      <c r="CH8" s="138">
        <v>128.69999999999999</v>
      </c>
      <c r="CI8" s="138">
        <v>137.49</v>
      </c>
      <c r="CJ8" s="138">
        <v>140.22</v>
      </c>
      <c r="CK8" s="138">
        <v>103.95</v>
      </c>
      <c r="CL8" s="138">
        <v>148.59</v>
      </c>
      <c r="CM8" s="138">
        <v>124.5</v>
      </c>
      <c r="CN8" s="138">
        <v>102.01</v>
      </c>
      <c r="CO8" s="138">
        <v>95.71</v>
      </c>
      <c r="CP8" s="138">
        <v>130.38</v>
      </c>
      <c r="CQ8" s="138">
        <v>104.6</v>
      </c>
      <c r="CR8" s="138">
        <v>98.12</v>
      </c>
      <c r="CS8" s="138">
        <v>92.74</v>
      </c>
      <c r="CT8" s="139"/>
      <c r="CU8" s="139"/>
      <c r="CV8" s="139"/>
      <c r="CW8" s="140"/>
      <c r="CX8" s="141">
        <f>IF(SUM(B8:CW8)&lt;&gt;0,AVERAGEIF(B8:CW8,"&lt;&gt;"""),"")</f>
        <v>130.70374999999999</v>
      </c>
    </row>
    <row r="9" spans="1:102" ht="24.95" customHeight="1" thickBot="1" x14ac:dyDescent="0.25">
      <c r="A9" s="133" t="s">
        <v>6</v>
      </c>
      <c r="B9" s="42">
        <v>93</v>
      </c>
      <c r="C9" s="43">
        <v>93</v>
      </c>
      <c r="D9" s="43">
        <v>93</v>
      </c>
      <c r="E9" s="43">
        <v>93</v>
      </c>
      <c r="F9" s="43">
        <v>93</v>
      </c>
      <c r="G9" s="43">
        <v>93</v>
      </c>
      <c r="H9" s="43">
        <v>93</v>
      </c>
      <c r="I9" s="43">
        <v>93</v>
      </c>
      <c r="J9" s="43">
        <v>93</v>
      </c>
      <c r="K9" s="43">
        <v>93</v>
      </c>
      <c r="L9" s="43">
        <v>93</v>
      </c>
      <c r="M9" s="43">
        <v>93</v>
      </c>
      <c r="N9" s="43">
        <v>95.737499999999997</v>
      </c>
      <c r="O9" s="43">
        <v>95.737499999999997</v>
      </c>
      <c r="P9" s="43">
        <v>95.737499999999997</v>
      </c>
      <c r="Q9" s="43">
        <v>95.737499999999997</v>
      </c>
      <c r="R9" s="43">
        <v>96.984999999999999</v>
      </c>
      <c r="S9" s="43">
        <v>96.984999999999999</v>
      </c>
      <c r="T9" s="43">
        <v>96.984999999999999</v>
      </c>
      <c r="U9" s="43">
        <v>96.984999999999999</v>
      </c>
      <c r="V9" s="43">
        <v>105.1</v>
      </c>
      <c r="W9" s="43">
        <v>105.1</v>
      </c>
      <c r="X9" s="43">
        <v>105.1</v>
      </c>
      <c r="Y9" s="43">
        <v>105.1</v>
      </c>
      <c r="Z9" s="43">
        <v>145.98249999999999</v>
      </c>
      <c r="AA9" s="43">
        <v>145.98249999999999</v>
      </c>
      <c r="AB9" s="43">
        <v>145.98249999999999</v>
      </c>
      <c r="AC9" s="43">
        <v>145.98249999999999</v>
      </c>
      <c r="AD9" s="43">
        <v>144.785</v>
      </c>
      <c r="AE9" s="43">
        <v>144.785</v>
      </c>
      <c r="AF9" s="43">
        <v>144.785</v>
      </c>
      <c r="AG9" s="43">
        <v>144.785</v>
      </c>
      <c r="AH9" s="43">
        <v>120.36499999999999</v>
      </c>
      <c r="AI9" s="43">
        <v>120.36499999999999</v>
      </c>
      <c r="AJ9" s="43">
        <v>120.36499999999999</v>
      </c>
      <c r="AK9" s="43">
        <v>120.36499999999999</v>
      </c>
      <c r="AL9" s="43">
        <v>102.83</v>
      </c>
      <c r="AM9" s="43">
        <v>102.83</v>
      </c>
      <c r="AN9" s="43">
        <v>102.83</v>
      </c>
      <c r="AO9" s="43">
        <v>102.83</v>
      </c>
      <c r="AP9" s="43">
        <v>98</v>
      </c>
      <c r="AQ9" s="43">
        <v>98</v>
      </c>
      <c r="AR9" s="43">
        <v>98</v>
      </c>
      <c r="AS9" s="43">
        <v>98</v>
      </c>
      <c r="AT9" s="43">
        <v>94.75</v>
      </c>
      <c r="AU9" s="43">
        <v>94.75</v>
      </c>
      <c r="AV9" s="43">
        <v>94.75</v>
      </c>
      <c r="AW9" s="43">
        <v>94.75</v>
      </c>
      <c r="AX9" s="43">
        <v>94.407499999999999</v>
      </c>
      <c r="AY9" s="43">
        <v>94.407499999999999</v>
      </c>
      <c r="AZ9" s="43">
        <v>94.407499999999999</v>
      </c>
      <c r="BA9" s="43">
        <v>94.407499999999999</v>
      </c>
      <c r="BB9" s="43">
        <v>94.13</v>
      </c>
      <c r="BC9" s="43">
        <v>94.13</v>
      </c>
      <c r="BD9" s="43">
        <v>94.13</v>
      </c>
      <c r="BE9" s="43">
        <v>94.13</v>
      </c>
      <c r="BF9" s="43">
        <v>105.21250000000001</v>
      </c>
      <c r="BG9" s="43">
        <v>105.21250000000001</v>
      </c>
      <c r="BH9" s="43">
        <v>105.21250000000001</v>
      </c>
      <c r="BI9" s="43">
        <v>105.21250000000001</v>
      </c>
      <c r="BJ9" s="43">
        <v>162.45249999999999</v>
      </c>
      <c r="BK9" s="43">
        <v>162.45249999999999</v>
      </c>
      <c r="BL9" s="43">
        <v>162.45249999999999</v>
      </c>
      <c r="BM9" s="43">
        <v>162.45249999999999</v>
      </c>
      <c r="BN9" s="43">
        <v>243.55</v>
      </c>
      <c r="BO9" s="43">
        <v>243.55</v>
      </c>
      <c r="BP9" s="43">
        <v>243.55</v>
      </c>
      <c r="BQ9" s="43">
        <v>243.55</v>
      </c>
      <c r="BR9" s="43">
        <v>241.81</v>
      </c>
      <c r="BS9" s="43">
        <v>241.81</v>
      </c>
      <c r="BT9" s="43">
        <v>241.81</v>
      </c>
      <c r="BU9" s="43">
        <v>241.81</v>
      </c>
      <c r="BV9" s="43">
        <v>207.7475</v>
      </c>
      <c r="BW9" s="43">
        <v>207.7475</v>
      </c>
      <c r="BX9" s="43">
        <v>207.7475</v>
      </c>
      <c r="BY9" s="43">
        <v>207.7475</v>
      </c>
      <c r="BZ9" s="43">
        <v>200.64250000000001</v>
      </c>
      <c r="CA9" s="43">
        <v>200.64250000000001</v>
      </c>
      <c r="CB9" s="43">
        <v>200.64250000000001</v>
      </c>
      <c r="CC9" s="43">
        <v>200.64250000000001</v>
      </c>
      <c r="CD9" s="43">
        <v>151.65</v>
      </c>
      <c r="CE9" s="43">
        <v>151.65</v>
      </c>
      <c r="CF9" s="43">
        <v>151.65</v>
      </c>
      <c r="CG9" s="43">
        <v>151.65</v>
      </c>
      <c r="CH9" s="43">
        <v>127.59</v>
      </c>
      <c r="CI9" s="43">
        <v>127.59</v>
      </c>
      <c r="CJ9" s="43">
        <v>127.59</v>
      </c>
      <c r="CK9" s="43">
        <v>127.59</v>
      </c>
      <c r="CL9" s="43">
        <v>117.7025</v>
      </c>
      <c r="CM9" s="43">
        <v>117.7025</v>
      </c>
      <c r="CN9" s="43">
        <v>117.7025</v>
      </c>
      <c r="CO9" s="43">
        <v>117.7025</v>
      </c>
      <c r="CP9" s="43">
        <v>106.46</v>
      </c>
      <c r="CQ9" s="43">
        <v>106.46</v>
      </c>
      <c r="CR9" s="43">
        <v>106.46</v>
      </c>
      <c r="CS9" s="43">
        <v>106.46</v>
      </c>
      <c r="CT9" s="44"/>
      <c r="CU9" s="44"/>
      <c r="CV9" s="44"/>
      <c r="CW9" s="45"/>
      <c r="CX9" s="142">
        <f>IF(SUM(B9:CW9)&lt;&gt;0,AVERAGEIF(B9:CW9,"&lt;&gt;"""),"")</f>
        <v>130.7037499999999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>
        <v>26.5</v>
      </c>
      <c r="CP14" s="149">
        <v>135.69999999999999</v>
      </c>
      <c r="CQ14" s="149">
        <v>143.6</v>
      </c>
      <c r="CR14" s="149">
        <v>343.7</v>
      </c>
      <c r="CS14" s="149">
        <v>566.6</v>
      </c>
      <c r="CT14" s="150"/>
      <c r="CU14" s="150"/>
      <c r="CV14" s="150"/>
      <c r="CW14" s="151"/>
      <c r="CX14" s="152">
        <f t="array" ref="CX14">SUMPRODUCT(B14:CW14*0.25)</f>
        <v>304.02499999999998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222</v>
      </c>
      <c r="W16" s="155">
        <v>222</v>
      </c>
      <c r="X16" s="155">
        <v>222</v>
      </c>
      <c r="Y16" s="155">
        <v>222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224.7</v>
      </c>
      <c r="AY16" s="155">
        <v>224.7</v>
      </c>
      <c r="AZ16" s="155">
        <v>224.7</v>
      </c>
      <c r="BA16" s="155">
        <v>224.7</v>
      </c>
      <c r="BB16" s="155">
        <v>327.5</v>
      </c>
      <c r="BC16" s="155">
        <v>327.5</v>
      </c>
      <c r="BD16" s="155">
        <v>327.5</v>
      </c>
      <c r="BE16" s="155">
        <v>327.5</v>
      </c>
      <c r="BF16" s="155">
        <v>414.2</v>
      </c>
      <c r="BG16" s="155">
        <v>414.2</v>
      </c>
      <c r="BH16" s="155">
        <v>414.2</v>
      </c>
      <c r="BI16" s="155">
        <v>414.2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500</v>
      </c>
      <c r="CI16" s="155">
        <v>500</v>
      </c>
      <c r="CJ16" s="155">
        <v>500</v>
      </c>
      <c r="CK16" s="155">
        <v>500</v>
      </c>
      <c r="CL16" s="155">
        <v>500</v>
      </c>
      <c r="CM16" s="155">
        <v>500</v>
      </c>
      <c r="CN16" s="155">
        <v>500</v>
      </c>
      <c r="CO16" s="155">
        <v>500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6188.4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222</v>
      </c>
      <c r="W17" s="160">
        <f t="shared" si="0"/>
        <v>222</v>
      </c>
      <c r="X17" s="160">
        <f t="shared" si="0"/>
        <v>222</v>
      </c>
      <c r="Y17" s="160">
        <f t="shared" si="0"/>
        <v>222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224.7</v>
      </c>
      <c r="AY17" s="160">
        <f t="shared" si="0"/>
        <v>224.7</v>
      </c>
      <c r="AZ17" s="160">
        <f t="shared" si="0"/>
        <v>224.7</v>
      </c>
      <c r="BA17" s="160">
        <f t="shared" si="0"/>
        <v>224.7</v>
      </c>
      <c r="BB17" s="160">
        <f t="shared" si="0"/>
        <v>327.5</v>
      </c>
      <c r="BC17" s="160">
        <f t="shared" si="0"/>
        <v>327.5</v>
      </c>
      <c r="BD17" s="160">
        <f t="shared" si="0"/>
        <v>327.5</v>
      </c>
      <c r="BE17" s="160">
        <f t="shared" si="0"/>
        <v>327.5</v>
      </c>
      <c r="BF17" s="160">
        <f t="shared" si="0"/>
        <v>414.2</v>
      </c>
      <c r="BG17" s="160">
        <f t="shared" si="0"/>
        <v>414.2</v>
      </c>
      <c r="BH17" s="160">
        <f t="shared" si="0"/>
        <v>414.2</v>
      </c>
      <c r="BI17" s="160">
        <f t="shared" si="0"/>
        <v>414.2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500</v>
      </c>
      <c r="CI17" s="160">
        <f t="shared" si="1"/>
        <v>500</v>
      </c>
      <c r="CJ17" s="160">
        <f t="shared" si="1"/>
        <v>500</v>
      </c>
      <c r="CK17" s="160">
        <f t="shared" si="1"/>
        <v>500</v>
      </c>
      <c r="CL17" s="160">
        <f t="shared" si="1"/>
        <v>500</v>
      </c>
      <c r="CM17" s="160">
        <f t="shared" si="1"/>
        <v>500</v>
      </c>
      <c r="CN17" s="160">
        <f t="shared" si="1"/>
        <v>500</v>
      </c>
      <c r="CO17" s="160">
        <f t="shared" si="1"/>
        <v>526.5</v>
      </c>
      <c r="CP17" s="160">
        <f t="shared" si="1"/>
        <v>135.69999999999999</v>
      </c>
      <c r="CQ17" s="160">
        <f t="shared" si="1"/>
        <v>143.6</v>
      </c>
      <c r="CR17" s="160">
        <f t="shared" si="1"/>
        <v>343.7</v>
      </c>
      <c r="CS17" s="160">
        <f t="shared" si="1"/>
        <v>566.6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6492.4249999999993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994</v>
      </c>
      <c r="C22" s="149">
        <v>994</v>
      </c>
      <c r="D22" s="149">
        <v>994</v>
      </c>
      <c r="E22" s="149">
        <v>994</v>
      </c>
      <c r="F22" s="149">
        <v>1057</v>
      </c>
      <c r="G22" s="149">
        <v>1057</v>
      </c>
      <c r="H22" s="149">
        <v>1057</v>
      </c>
      <c r="I22" s="149">
        <v>1057</v>
      </c>
      <c r="J22" s="149">
        <v>1110</v>
      </c>
      <c r="K22" s="149">
        <v>1110</v>
      </c>
      <c r="L22" s="149">
        <v>1110</v>
      </c>
      <c r="M22" s="149">
        <v>1110</v>
      </c>
      <c r="N22" s="149">
        <v>1111</v>
      </c>
      <c r="O22" s="149">
        <v>1111</v>
      </c>
      <c r="P22" s="149">
        <v>1069.9000000000001</v>
      </c>
      <c r="Q22" s="149">
        <v>1051.8</v>
      </c>
      <c r="R22" s="149">
        <v>1114</v>
      </c>
      <c r="S22" s="149">
        <v>1114</v>
      </c>
      <c r="T22" s="149">
        <v>1096.0999999999999</v>
      </c>
      <c r="U22" s="149">
        <v>1005.6</v>
      </c>
      <c r="V22" s="149">
        <v>981.5</v>
      </c>
      <c r="W22" s="149">
        <v>1021.9</v>
      </c>
      <c r="X22" s="149">
        <v>1210</v>
      </c>
      <c r="Y22" s="149">
        <v>1210</v>
      </c>
      <c r="Z22" s="149">
        <v>1024</v>
      </c>
      <c r="AA22" s="149">
        <v>1138.8</v>
      </c>
      <c r="AB22" s="149">
        <v>1181.5999999999999</v>
      </c>
      <c r="AC22" s="149">
        <v>1219.0999999999999</v>
      </c>
      <c r="AD22" s="149">
        <v>1161</v>
      </c>
      <c r="AE22" s="149">
        <v>1138.8</v>
      </c>
      <c r="AF22" s="149">
        <v>1161</v>
      </c>
      <c r="AG22" s="149">
        <v>1104.7</v>
      </c>
      <c r="AH22" s="149">
        <v>482</v>
      </c>
      <c r="AI22" s="149">
        <v>599.29999999999995</v>
      </c>
      <c r="AJ22" s="149">
        <v>485.6</v>
      </c>
      <c r="AK22" s="149">
        <v>330.9</v>
      </c>
      <c r="AL22" s="149">
        <v>731.1</v>
      </c>
      <c r="AM22" s="149">
        <v>730.9</v>
      </c>
      <c r="AN22" s="149">
        <v>632.79999999999995</v>
      </c>
      <c r="AO22" s="149">
        <v>413.8</v>
      </c>
      <c r="AP22" s="149">
        <v>750.9</v>
      </c>
      <c r="AQ22" s="149">
        <v>607.9</v>
      </c>
      <c r="AR22" s="149">
        <v>574.4</v>
      </c>
      <c r="AS22" s="149">
        <v>575.29999999999995</v>
      </c>
      <c r="AT22" s="149">
        <v>646.1</v>
      </c>
      <c r="AU22" s="149">
        <v>710.6</v>
      </c>
      <c r="AV22" s="149">
        <v>751.6</v>
      </c>
      <c r="AW22" s="149">
        <v>768</v>
      </c>
      <c r="AX22" s="149">
        <v>850</v>
      </c>
      <c r="AY22" s="149">
        <v>795.2</v>
      </c>
      <c r="AZ22" s="149">
        <v>850</v>
      </c>
      <c r="BA22" s="149">
        <v>820.4</v>
      </c>
      <c r="BB22" s="149">
        <v>737.8</v>
      </c>
      <c r="BC22" s="149">
        <v>844</v>
      </c>
      <c r="BD22" s="149">
        <v>844</v>
      </c>
      <c r="BE22" s="149">
        <v>844</v>
      </c>
      <c r="BF22" s="149">
        <v>824.6</v>
      </c>
      <c r="BG22" s="149">
        <v>866</v>
      </c>
      <c r="BH22" s="149">
        <v>866</v>
      </c>
      <c r="BI22" s="149">
        <v>866</v>
      </c>
      <c r="BJ22" s="149">
        <v>850.4</v>
      </c>
      <c r="BK22" s="149">
        <v>825.8</v>
      </c>
      <c r="BL22" s="149">
        <v>787.9</v>
      </c>
      <c r="BM22" s="149">
        <v>953</v>
      </c>
      <c r="BN22" s="149">
        <v>602.79999999999995</v>
      </c>
      <c r="BO22" s="149">
        <v>534.9</v>
      </c>
      <c r="BP22" s="149">
        <v>554.70000000000005</v>
      </c>
      <c r="BQ22" s="149">
        <v>687.1</v>
      </c>
      <c r="BR22" s="149">
        <v>350</v>
      </c>
      <c r="BS22" s="149">
        <v>317.7</v>
      </c>
      <c r="BT22" s="149">
        <v>260.5</v>
      </c>
      <c r="BU22" s="149">
        <v>267.10000000000002</v>
      </c>
      <c r="BV22" s="149">
        <v>304.5</v>
      </c>
      <c r="BW22" s="149">
        <v>262.89999999999998</v>
      </c>
      <c r="BX22" s="149">
        <v>304.7</v>
      </c>
      <c r="BY22" s="149">
        <v>288.8</v>
      </c>
      <c r="BZ22" s="149">
        <v>192</v>
      </c>
      <c r="CA22" s="149">
        <v>99.7</v>
      </c>
      <c r="CB22" s="149">
        <v>134.4</v>
      </c>
      <c r="CC22" s="149">
        <v>103.7</v>
      </c>
      <c r="CD22" s="149">
        <v>255.3</v>
      </c>
      <c r="CE22" s="149">
        <v>273.8</v>
      </c>
      <c r="CF22" s="149">
        <v>278</v>
      </c>
      <c r="CG22" s="149">
        <v>329</v>
      </c>
      <c r="CH22" s="149">
        <v>401.3</v>
      </c>
      <c r="CI22" s="149">
        <v>553.5</v>
      </c>
      <c r="CJ22" s="149">
        <v>454.6</v>
      </c>
      <c r="CK22" s="149">
        <v>319</v>
      </c>
      <c r="CL22" s="149">
        <v>410.5</v>
      </c>
      <c r="CM22" s="149">
        <v>303.5</v>
      </c>
      <c r="CN22" s="149">
        <v>215.4</v>
      </c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16786.375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51.6</v>
      </c>
      <c r="AU24" s="155">
        <v>51.6</v>
      </c>
      <c r="AV24" s="155">
        <v>51.6</v>
      </c>
      <c r="AW24" s="155">
        <v>51.6</v>
      </c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151.9</v>
      </c>
      <c r="CQ24" s="155">
        <v>151.9</v>
      </c>
      <c r="CR24" s="155">
        <v>151.9</v>
      </c>
      <c r="CS24" s="155">
        <v>151.9</v>
      </c>
      <c r="CT24" s="156"/>
      <c r="CU24" s="156"/>
      <c r="CV24" s="156"/>
      <c r="CW24" s="157"/>
      <c r="CX24" s="158">
        <f t="array" ref="CX24">SUMPRODUCT(B24:CW24*0.25)</f>
        <v>4203.5000000000009</v>
      </c>
    </row>
    <row r="25" spans="1:102" ht="30" customHeight="1" thickBot="1" x14ac:dyDescent="0.25">
      <c r="A25" s="105" t="s">
        <v>51</v>
      </c>
      <c r="B25" s="159">
        <f>SUM(B20:B24)</f>
        <v>1494</v>
      </c>
      <c r="C25" s="160">
        <f t="shared" ref="C25:BN25" si="2">SUM(C20:C24)</f>
        <v>1494</v>
      </c>
      <c r="D25" s="160">
        <f t="shared" si="2"/>
        <v>1494</v>
      </c>
      <c r="E25" s="160">
        <f t="shared" si="2"/>
        <v>1494</v>
      </c>
      <c r="F25" s="160">
        <f t="shared" si="2"/>
        <v>1557</v>
      </c>
      <c r="G25" s="160">
        <f t="shared" si="2"/>
        <v>1557</v>
      </c>
      <c r="H25" s="160">
        <f t="shared" si="2"/>
        <v>1557</v>
      </c>
      <c r="I25" s="160">
        <f t="shared" si="2"/>
        <v>1557</v>
      </c>
      <c r="J25" s="160">
        <f t="shared" si="2"/>
        <v>1610</v>
      </c>
      <c r="K25" s="160">
        <f t="shared" si="2"/>
        <v>1610</v>
      </c>
      <c r="L25" s="160">
        <f t="shared" si="2"/>
        <v>1610</v>
      </c>
      <c r="M25" s="160">
        <f t="shared" si="2"/>
        <v>1610</v>
      </c>
      <c r="N25" s="160">
        <f t="shared" si="2"/>
        <v>1611</v>
      </c>
      <c r="O25" s="160">
        <f t="shared" si="2"/>
        <v>1611</v>
      </c>
      <c r="P25" s="160">
        <f t="shared" si="2"/>
        <v>1569.9</v>
      </c>
      <c r="Q25" s="160">
        <f t="shared" si="2"/>
        <v>1551.8</v>
      </c>
      <c r="R25" s="160">
        <f t="shared" si="2"/>
        <v>1614</v>
      </c>
      <c r="S25" s="160">
        <f t="shared" si="2"/>
        <v>1614</v>
      </c>
      <c r="T25" s="160">
        <f t="shared" si="2"/>
        <v>1596.1</v>
      </c>
      <c r="U25" s="160">
        <f t="shared" si="2"/>
        <v>1505.6</v>
      </c>
      <c r="V25" s="160">
        <f t="shared" si="2"/>
        <v>981.5</v>
      </c>
      <c r="W25" s="160">
        <f t="shared" si="2"/>
        <v>1021.9</v>
      </c>
      <c r="X25" s="160">
        <f t="shared" si="2"/>
        <v>1210</v>
      </c>
      <c r="Y25" s="160">
        <f t="shared" si="2"/>
        <v>1210</v>
      </c>
      <c r="Z25" s="160">
        <f t="shared" si="2"/>
        <v>1024</v>
      </c>
      <c r="AA25" s="160">
        <f t="shared" si="2"/>
        <v>1138.8</v>
      </c>
      <c r="AB25" s="160">
        <f t="shared" si="2"/>
        <v>1181.5999999999999</v>
      </c>
      <c r="AC25" s="160">
        <f t="shared" si="2"/>
        <v>1219.0999999999999</v>
      </c>
      <c r="AD25" s="160">
        <f t="shared" si="2"/>
        <v>1161</v>
      </c>
      <c r="AE25" s="160">
        <f t="shared" si="2"/>
        <v>1138.8</v>
      </c>
      <c r="AF25" s="160">
        <f t="shared" si="2"/>
        <v>1161</v>
      </c>
      <c r="AG25" s="160">
        <f t="shared" si="2"/>
        <v>1104.7</v>
      </c>
      <c r="AH25" s="160">
        <f t="shared" si="2"/>
        <v>982</v>
      </c>
      <c r="AI25" s="160">
        <f t="shared" si="2"/>
        <v>1099.3</v>
      </c>
      <c r="AJ25" s="160">
        <f t="shared" si="2"/>
        <v>985.6</v>
      </c>
      <c r="AK25" s="160">
        <f t="shared" si="2"/>
        <v>830.9</v>
      </c>
      <c r="AL25" s="160">
        <f t="shared" si="2"/>
        <v>1231.0999999999999</v>
      </c>
      <c r="AM25" s="160">
        <f t="shared" si="2"/>
        <v>1230.9000000000001</v>
      </c>
      <c r="AN25" s="160">
        <f t="shared" si="2"/>
        <v>1132.8</v>
      </c>
      <c r="AO25" s="160">
        <f t="shared" si="2"/>
        <v>913.8</v>
      </c>
      <c r="AP25" s="160">
        <f t="shared" si="2"/>
        <v>1250.9000000000001</v>
      </c>
      <c r="AQ25" s="160">
        <f t="shared" si="2"/>
        <v>1107.9000000000001</v>
      </c>
      <c r="AR25" s="160">
        <f t="shared" si="2"/>
        <v>1074.4000000000001</v>
      </c>
      <c r="AS25" s="160">
        <f t="shared" si="2"/>
        <v>1075.3</v>
      </c>
      <c r="AT25" s="160">
        <f t="shared" si="2"/>
        <v>697.7</v>
      </c>
      <c r="AU25" s="160">
        <f t="shared" si="2"/>
        <v>762.2</v>
      </c>
      <c r="AV25" s="160">
        <f t="shared" si="2"/>
        <v>803.2</v>
      </c>
      <c r="AW25" s="160">
        <f t="shared" si="2"/>
        <v>819.6</v>
      </c>
      <c r="AX25" s="160">
        <f t="shared" si="2"/>
        <v>850</v>
      </c>
      <c r="AY25" s="160">
        <f t="shared" si="2"/>
        <v>795.2</v>
      </c>
      <c r="AZ25" s="160">
        <f t="shared" si="2"/>
        <v>850</v>
      </c>
      <c r="BA25" s="160">
        <f t="shared" si="2"/>
        <v>820.4</v>
      </c>
      <c r="BB25" s="160">
        <f t="shared" si="2"/>
        <v>737.8</v>
      </c>
      <c r="BC25" s="160">
        <f t="shared" si="2"/>
        <v>844</v>
      </c>
      <c r="BD25" s="160">
        <f t="shared" si="2"/>
        <v>844</v>
      </c>
      <c r="BE25" s="160">
        <f t="shared" si="2"/>
        <v>844</v>
      </c>
      <c r="BF25" s="160">
        <f t="shared" si="2"/>
        <v>824.6</v>
      </c>
      <c r="BG25" s="160">
        <f t="shared" si="2"/>
        <v>866</v>
      </c>
      <c r="BH25" s="160">
        <f t="shared" si="2"/>
        <v>866</v>
      </c>
      <c r="BI25" s="160">
        <f t="shared" si="2"/>
        <v>866</v>
      </c>
      <c r="BJ25" s="160">
        <f t="shared" si="2"/>
        <v>850.4</v>
      </c>
      <c r="BK25" s="160">
        <f t="shared" si="2"/>
        <v>825.8</v>
      </c>
      <c r="BL25" s="160">
        <f t="shared" si="2"/>
        <v>787.9</v>
      </c>
      <c r="BM25" s="160">
        <f t="shared" si="2"/>
        <v>953</v>
      </c>
      <c r="BN25" s="160">
        <f t="shared" si="2"/>
        <v>602.79999999999995</v>
      </c>
      <c r="BO25" s="160">
        <f t="shared" ref="BO25:CW25" si="3">SUM(BO20:BO24)</f>
        <v>534.9</v>
      </c>
      <c r="BP25" s="160">
        <f t="shared" si="3"/>
        <v>554.70000000000005</v>
      </c>
      <c r="BQ25" s="160">
        <f t="shared" si="3"/>
        <v>687.1</v>
      </c>
      <c r="BR25" s="160">
        <f t="shared" si="3"/>
        <v>350</v>
      </c>
      <c r="BS25" s="160">
        <f t="shared" si="3"/>
        <v>317.7</v>
      </c>
      <c r="BT25" s="160">
        <f t="shared" si="3"/>
        <v>260.5</v>
      </c>
      <c r="BU25" s="160">
        <f t="shared" si="3"/>
        <v>267.10000000000002</v>
      </c>
      <c r="BV25" s="160">
        <f t="shared" si="3"/>
        <v>304.5</v>
      </c>
      <c r="BW25" s="160">
        <f t="shared" si="3"/>
        <v>262.89999999999998</v>
      </c>
      <c r="BX25" s="160">
        <f t="shared" si="3"/>
        <v>304.7</v>
      </c>
      <c r="BY25" s="160">
        <f t="shared" si="3"/>
        <v>288.8</v>
      </c>
      <c r="BZ25" s="160">
        <f t="shared" si="3"/>
        <v>192</v>
      </c>
      <c r="CA25" s="160">
        <f t="shared" si="3"/>
        <v>99.7</v>
      </c>
      <c r="CB25" s="160">
        <f t="shared" si="3"/>
        <v>134.4</v>
      </c>
      <c r="CC25" s="160">
        <f t="shared" si="3"/>
        <v>103.7</v>
      </c>
      <c r="CD25" s="160">
        <f t="shared" si="3"/>
        <v>255.3</v>
      </c>
      <c r="CE25" s="160">
        <f t="shared" si="3"/>
        <v>273.8</v>
      </c>
      <c r="CF25" s="160">
        <f t="shared" si="3"/>
        <v>278</v>
      </c>
      <c r="CG25" s="160">
        <f t="shared" si="3"/>
        <v>329</v>
      </c>
      <c r="CH25" s="160">
        <f t="shared" si="3"/>
        <v>401.3</v>
      </c>
      <c r="CI25" s="160">
        <f t="shared" si="3"/>
        <v>553.5</v>
      </c>
      <c r="CJ25" s="160">
        <f t="shared" si="3"/>
        <v>454.6</v>
      </c>
      <c r="CK25" s="160">
        <f t="shared" si="3"/>
        <v>319</v>
      </c>
      <c r="CL25" s="160">
        <f t="shared" si="3"/>
        <v>410.5</v>
      </c>
      <c r="CM25" s="160">
        <f t="shared" si="3"/>
        <v>303.5</v>
      </c>
      <c r="CN25" s="160">
        <f t="shared" si="3"/>
        <v>215.4</v>
      </c>
      <c r="CO25" s="160">
        <f t="shared" si="3"/>
        <v>0</v>
      </c>
      <c r="CP25" s="160">
        <f t="shared" si="3"/>
        <v>151.9</v>
      </c>
      <c r="CQ25" s="160">
        <f t="shared" si="3"/>
        <v>151.9</v>
      </c>
      <c r="CR25" s="160">
        <f t="shared" si="3"/>
        <v>151.9</v>
      </c>
      <c r="CS25" s="160">
        <f t="shared" si="3"/>
        <v>151.9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20989.875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2025-11-05T12:04:59Z</dcterms:created>
  <dcterms:modified xsi:type="dcterms:W3CDTF">2025-11-05T12:05:01Z</dcterms:modified>
</cp:coreProperties>
</file>