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8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6" l="1"/>
  <c r="CX53" i="5"/>
  <c r="CX33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<sst xmlns="http://schemas.openxmlformats.org/spreadsheetml/2006/main" count="122" uniqueCount="56">
  <si>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04/10/2025 23:26:01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</si>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</sst>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B45-40B0-91A7-B786E34217F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0.6</c:v>
                </c:pt>
                <c:pt idx="1">
                  <c:v>0.6</c:v>
                </c:pt>
                <c:pt idx="2">
                  <c:v>0.6</c:v>
                </c:pt>
                <c:pt idx="3">
                  <c:v>0.6</c:v>
                </c:pt>
                <c:pt idx="4">
                  <c:v>0.6</c:v>
                </c:pt>
                <c:pt idx="28">
                  <c:v>0.6</c:v>
                </c:pt>
                <c:pt idx="29">
                  <c:v>0.6</c:v>
                </c:pt>
                <c:pt idx="30">
                  <c:v>0.6</c:v>
                </c:pt>
                <c:pt idx="31">
                  <c:v>0.6</c:v>
                </c:pt>
                <c:pt idx="33">
                  <c:v>0.6</c:v>
                </c:pt>
                <c:pt idx="36">
                  <c:v>0.8</c:v>
                </c:pt>
                <c:pt idx="37">
                  <c:v>0.8</c:v>
                </c:pt>
                <c:pt idx="40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45-40B0-91A7-B786E34217F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">
                  <c:v>2.2000000000000002</c:v>
                </c:pt>
                <c:pt idx="8">
                  <c:v>9.8000000000000007</c:v>
                </c:pt>
                <c:pt idx="9">
                  <c:v>10</c:v>
                </c:pt>
                <c:pt idx="17">
                  <c:v>0.4</c:v>
                </c:pt>
                <c:pt idx="23">
                  <c:v>10</c:v>
                </c:pt>
                <c:pt idx="24">
                  <c:v>4.9000000000000004</c:v>
                </c:pt>
                <c:pt idx="27">
                  <c:v>5</c:v>
                </c:pt>
                <c:pt idx="32">
                  <c:v>4.3999999999999997E-2</c:v>
                </c:pt>
                <c:pt idx="68">
                  <c:v>7.8</c:v>
                </c:pt>
                <c:pt idx="69">
                  <c:v>6</c:v>
                </c:pt>
                <c:pt idx="70">
                  <c:v>9</c:v>
                </c:pt>
                <c:pt idx="71">
                  <c:v>10</c:v>
                </c:pt>
                <c:pt idx="82">
                  <c:v>2.9</c:v>
                </c:pt>
                <c:pt idx="83">
                  <c:v>2</c:v>
                </c:pt>
                <c:pt idx="87">
                  <c:v>1.3</c:v>
                </c:pt>
                <c:pt idx="88">
                  <c:v>4.8000000000000001E-2</c:v>
                </c:pt>
                <c:pt idx="91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45-40B0-91A7-B786E34217F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7.5289999999999999</c:v>
                </c:pt>
                <c:pt idx="2">
                  <c:v>60</c:v>
                </c:pt>
                <c:pt idx="3">
                  <c:v>30.007999999999999</c:v>
                </c:pt>
                <c:pt idx="4">
                  <c:v>54.435000000000002</c:v>
                </c:pt>
                <c:pt idx="28">
                  <c:v>20</c:v>
                </c:pt>
                <c:pt idx="31">
                  <c:v>3.5999999999999997E-2</c:v>
                </c:pt>
                <c:pt idx="32">
                  <c:v>0.02</c:v>
                </c:pt>
                <c:pt idx="33">
                  <c:v>4.8</c:v>
                </c:pt>
                <c:pt idx="63">
                  <c:v>20</c:v>
                </c:pt>
                <c:pt idx="64">
                  <c:v>7.6</c:v>
                </c:pt>
                <c:pt idx="65">
                  <c:v>20</c:v>
                </c:pt>
                <c:pt idx="66">
                  <c:v>20</c:v>
                </c:pt>
                <c:pt idx="67">
                  <c:v>20</c:v>
                </c:pt>
                <c:pt idx="68">
                  <c:v>20</c:v>
                </c:pt>
                <c:pt idx="69">
                  <c:v>20</c:v>
                </c:pt>
                <c:pt idx="70">
                  <c:v>20.015999999999998</c:v>
                </c:pt>
                <c:pt idx="71">
                  <c:v>20.04</c:v>
                </c:pt>
                <c:pt idx="72">
                  <c:v>20.04</c:v>
                </c:pt>
                <c:pt idx="73">
                  <c:v>20.036000000000001</c:v>
                </c:pt>
                <c:pt idx="74">
                  <c:v>20.024000000000001</c:v>
                </c:pt>
                <c:pt idx="75">
                  <c:v>20.004000000000001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4">
                  <c:v>20</c:v>
                </c:pt>
                <c:pt idx="88">
                  <c:v>1.5010000000000001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45-40B0-91A7-B786E34217F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B45-40B0-91A7-B786E34217F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B45-40B0-91A7-B786E34217F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B45-40B0-91A7-B786E34217F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B45-40B0-91A7-B786E34217F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B45-40B0-91A7-B786E34217F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0">
                  <c:v>57</c:v>
                </c:pt>
                <c:pt idx="68">
                  <c:v>153.15100000000001</c:v>
                </c:pt>
                <c:pt idx="91">
                  <c:v>69.983000000000004</c:v>
                </c:pt>
                <c:pt idx="94">
                  <c:v>48.414000000000001</c:v>
                </c:pt>
                <c:pt idx="95">
                  <c:v>48.055999999999997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B45-40B0-91A7-B786E34217F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2.1</c:v>
                </c:pt>
                <c:pt idx="3">
                  <c:v>43.7</c:v>
                </c:pt>
                <c:pt idx="4">
                  <c:v>9.8000000000000007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2.2999999999999998</c:v>
                </c:pt>
                <c:pt idx="9">
                  <c:v>4</c:v>
                </c:pt>
                <c:pt idx="10">
                  <c:v>18</c:v>
                </c:pt>
                <c:pt idx="11">
                  <c:v>8.8000000000000007</c:v>
                </c:pt>
                <c:pt idx="12">
                  <c:v>3</c:v>
                </c:pt>
                <c:pt idx="13">
                  <c:v>5.3</c:v>
                </c:pt>
                <c:pt idx="14">
                  <c:v>0</c:v>
                </c:pt>
                <c:pt idx="15">
                  <c:v>0</c:v>
                </c:pt>
                <c:pt idx="16">
                  <c:v>17.8</c:v>
                </c:pt>
                <c:pt idx="17">
                  <c:v>17.8</c:v>
                </c:pt>
                <c:pt idx="18">
                  <c:v>22.1</c:v>
                </c:pt>
                <c:pt idx="19">
                  <c:v>21.2</c:v>
                </c:pt>
                <c:pt idx="20">
                  <c:v>16.899999999999999</c:v>
                </c:pt>
                <c:pt idx="21">
                  <c:v>20.100000000000001</c:v>
                </c:pt>
                <c:pt idx="22">
                  <c:v>17</c:v>
                </c:pt>
                <c:pt idx="23">
                  <c:v>22.6</c:v>
                </c:pt>
                <c:pt idx="24">
                  <c:v>10.9</c:v>
                </c:pt>
                <c:pt idx="25">
                  <c:v>26.2</c:v>
                </c:pt>
                <c:pt idx="26">
                  <c:v>27.4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2.2000000000000002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34.5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B45-40B0-91A7-B786E34217F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84.540999999999997</c:v>
                </c:pt>
                <c:pt idx="1">
                  <c:v>84.016999999999996</c:v>
                </c:pt>
                <c:pt idx="2">
                  <c:v>90.373999999999995</c:v>
                </c:pt>
                <c:pt idx="3">
                  <c:v>80.653999999999996</c:v>
                </c:pt>
                <c:pt idx="4">
                  <c:v>81.397000000000006</c:v>
                </c:pt>
                <c:pt idx="5">
                  <c:v>72.41</c:v>
                </c:pt>
                <c:pt idx="6">
                  <c:v>72.39</c:v>
                </c:pt>
                <c:pt idx="7">
                  <c:v>35.073</c:v>
                </c:pt>
                <c:pt idx="12">
                  <c:v>0.58899999999999997</c:v>
                </c:pt>
                <c:pt idx="13">
                  <c:v>0.38500000000000001</c:v>
                </c:pt>
                <c:pt idx="14">
                  <c:v>55.247999999999998</c:v>
                </c:pt>
                <c:pt idx="15">
                  <c:v>11.053000000000001</c:v>
                </c:pt>
                <c:pt idx="26">
                  <c:v>6.5510000000000002</c:v>
                </c:pt>
                <c:pt idx="27">
                  <c:v>31.344999999999999</c:v>
                </c:pt>
                <c:pt idx="28">
                  <c:v>56.244999999999997</c:v>
                </c:pt>
                <c:pt idx="29">
                  <c:v>60.155000000000001</c:v>
                </c:pt>
                <c:pt idx="30">
                  <c:v>58.012999999999998</c:v>
                </c:pt>
                <c:pt idx="31">
                  <c:v>64.497</c:v>
                </c:pt>
                <c:pt idx="32">
                  <c:v>61.421999999999997</c:v>
                </c:pt>
                <c:pt idx="33">
                  <c:v>64.391999999999996</c:v>
                </c:pt>
                <c:pt idx="34">
                  <c:v>73.605000000000004</c:v>
                </c:pt>
                <c:pt idx="35">
                  <c:v>65.864999999999995</c:v>
                </c:pt>
                <c:pt idx="36">
                  <c:v>240.90600000000001</c:v>
                </c:pt>
                <c:pt idx="37">
                  <c:v>189.11099999999999</c:v>
                </c:pt>
                <c:pt idx="38">
                  <c:v>79.513000000000005</c:v>
                </c:pt>
                <c:pt idx="39">
                  <c:v>79.323999999999998</c:v>
                </c:pt>
                <c:pt idx="40">
                  <c:v>103.63</c:v>
                </c:pt>
                <c:pt idx="41">
                  <c:v>76.001000000000005</c:v>
                </c:pt>
                <c:pt idx="42">
                  <c:v>38.299999999999997</c:v>
                </c:pt>
                <c:pt idx="43">
                  <c:v>38.61</c:v>
                </c:pt>
                <c:pt idx="44">
                  <c:v>94.703999999999994</c:v>
                </c:pt>
                <c:pt idx="45">
                  <c:v>80.043999999999997</c:v>
                </c:pt>
                <c:pt idx="46">
                  <c:v>79.616</c:v>
                </c:pt>
                <c:pt idx="47">
                  <c:v>79.664000000000001</c:v>
                </c:pt>
                <c:pt idx="48">
                  <c:v>79.628</c:v>
                </c:pt>
                <c:pt idx="49">
                  <c:v>79.512</c:v>
                </c:pt>
                <c:pt idx="50">
                  <c:v>79.396000000000001</c:v>
                </c:pt>
                <c:pt idx="51">
                  <c:v>79.287999999999997</c:v>
                </c:pt>
                <c:pt idx="52">
                  <c:v>79.215999999999994</c:v>
                </c:pt>
                <c:pt idx="53">
                  <c:v>79.188000000000002</c:v>
                </c:pt>
                <c:pt idx="54">
                  <c:v>79.16</c:v>
                </c:pt>
                <c:pt idx="55">
                  <c:v>79.135999999999996</c:v>
                </c:pt>
                <c:pt idx="56">
                  <c:v>128.751</c:v>
                </c:pt>
                <c:pt idx="57">
                  <c:v>115.41</c:v>
                </c:pt>
                <c:pt idx="58">
                  <c:v>117.78</c:v>
                </c:pt>
                <c:pt idx="59">
                  <c:v>171.78899999999999</c:v>
                </c:pt>
                <c:pt idx="60">
                  <c:v>180.96700000000001</c:v>
                </c:pt>
                <c:pt idx="61">
                  <c:v>293.065</c:v>
                </c:pt>
                <c:pt idx="62">
                  <c:v>203.39400000000001</c:v>
                </c:pt>
                <c:pt idx="63">
                  <c:v>70.953000000000003</c:v>
                </c:pt>
                <c:pt idx="64">
                  <c:v>157.09</c:v>
                </c:pt>
                <c:pt idx="65">
                  <c:v>6.9459999999999997</c:v>
                </c:pt>
                <c:pt idx="66">
                  <c:v>13.670999999999999</c:v>
                </c:pt>
                <c:pt idx="67">
                  <c:v>11.696</c:v>
                </c:pt>
                <c:pt idx="68">
                  <c:v>29.036000000000001</c:v>
                </c:pt>
                <c:pt idx="69">
                  <c:v>26.574000000000002</c:v>
                </c:pt>
                <c:pt idx="70">
                  <c:v>11.635</c:v>
                </c:pt>
                <c:pt idx="71">
                  <c:v>29.277999999999999</c:v>
                </c:pt>
                <c:pt idx="72">
                  <c:v>36.340000000000003</c:v>
                </c:pt>
                <c:pt idx="73">
                  <c:v>27.911999999999999</c:v>
                </c:pt>
                <c:pt idx="74">
                  <c:v>39.244999999999997</c:v>
                </c:pt>
                <c:pt idx="75">
                  <c:v>55.115000000000002</c:v>
                </c:pt>
                <c:pt idx="76">
                  <c:v>38.642000000000003</c:v>
                </c:pt>
                <c:pt idx="77">
                  <c:v>41.457000000000001</c:v>
                </c:pt>
                <c:pt idx="78">
                  <c:v>47.301000000000002</c:v>
                </c:pt>
                <c:pt idx="79">
                  <c:v>35.968000000000004</c:v>
                </c:pt>
                <c:pt idx="80">
                  <c:v>27.337</c:v>
                </c:pt>
                <c:pt idx="81">
                  <c:v>40.564</c:v>
                </c:pt>
                <c:pt idx="82">
                  <c:v>45.658999999999999</c:v>
                </c:pt>
                <c:pt idx="83">
                  <c:v>44.481999999999999</c:v>
                </c:pt>
                <c:pt idx="84">
                  <c:v>33.975999999999999</c:v>
                </c:pt>
                <c:pt idx="85">
                  <c:v>36.478999999999999</c:v>
                </c:pt>
                <c:pt idx="86">
                  <c:v>28.896000000000001</c:v>
                </c:pt>
                <c:pt idx="87">
                  <c:v>41.972999999999999</c:v>
                </c:pt>
                <c:pt idx="88">
                  <c:v>37.234999999999999</c:v>
                </c:pt>
                <c:pt idx="89">
                  <c:v>30.419</c:v>
                </c:pt>
                <c:pt idx="90">
                  <c:v>30.145</c:v>
                </c:pt>
                <c:pt idx="91">
                  <c:v>37.441000000000003</c:v>
                </c:pt>
                <c:pt idx="92">
                  <c:v>46.588999999999999</c:v>
                </c:pt>
                <c:pt idx="93">
                  <c:v>36.804000000000002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B45-40B0-91A7-B786E34217F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B45-40B0-91A7-B786E34217F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0">
                  <c:v>12.1</c:v>
                </c:pt>
                <c:pt idx="71">
                  <c:v>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B45-40B0-91A7-B786E34217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94.66</c:v>
                </c:pt>
                <c:pt idx="1">
                  <c:v>93.52</c:v>
                </c:pt>
                <c:pt idx="2">
                  <c:v>73.12</c:v>
                </c:pt>
                <c:pt idx="3">
                  <c:v>27.36</c:v>
                </c:pt>
                <c:pt idx="4">
                  <c:v>41.66</c:v>
                </c:pt>
                <c:pt idx="5">
                  <c:v>61.96</c:v>
                </c:pt>
                <c:pt idx="6">
                  <c:v>19.34</c:v>
                </c:pt>
                <c:pt idx="7">
                  <c:v>45.02</c:v>
                </c:pt>
                <c:pt idx="8">
                  <c:v>58.43</c:v>
                </c:pt>
                <c:pt idx="9">
                  <c:v>48.65</c:v>
                </c:pt>
                <c:pt idx="10">
                  <c:v>31.06</c:v>
                </c:pt>
                <c:pt idx="11">
                  <c:v>39.07</c:v>
                </c:pt>
                <c:pt idx="12">
                  <c:v>44</c:v>
                </c:pt>
                <c:pt idx="13">
                  <c:v>44.18</c:v>
                </c:pt>
                <c:pt idx="14">
                  <c:v>53.03</c:v>
                </c:pt>
                <c:pt idx="15">
                  <c:v>59</c:v>
                </c:pt>
                <c:pt idx="16">
                  <c:v>59</c:v>
                </c:pt>
                <c:pt idx="17">
                  <c:v>63.36</c:v>
                </c:pt>
                <c:pt idx="18">
                  <c:v>58.53</c:v>
                </c:pt>
                <c:pt idx="19">
                  <c:v>62.85</c:v>
                </c:pt>
                <c:pt idx="20">
                  <c:v>58.82</c:v>
                </c:pt>
                <c:pt idx="21">
                  <c:v>49.93</c:v>
                </c:pt>
                <c:pt idx="22">
                  <c:v>53.29</c:v>
                </c:pt>
                <c:pt idx="23">
                  <c:v>62.7</c:v>
                </c:pt>
                <c:pt idx="24">
                  <c:v>38.42</c:v>
                </c:pt>
                <c:pt idx="25">
                  <c:v>64.44</c:v>
                </c:pt>
                <c:pt idx="26">
                  <c:v>74.290000000000006</c:v>
                </c:pt>
                <c:pt idx="27">
                  <c:v>71.67</c:v>
                </c:pt>
                <c:pt idx="28">
                  <c:v>102</c:v>
                </c:pt>
                <c:pt idx="29">
                  <c:v>91.81</c:v>
                </c:pt>
                <c:pt idx="30">
                  <c:v>81.61</c:v>
                </c:pt>
                <c:pt idx="31">
                  <c:v>52.01</c:v>
                </c:pt>
                <c:pt idx="32">
                  <c:v>75.67</c:v>
                </c:pt>
                <c:pt idx="33">
                  <c:v>20.41</c:v>
                </c:pt>
                <c:pt idx="34">
                  <c:v>0.56999999999999995</c:v>
                </c:pt>
                <c:pt idx="35">
                  <c:v>0.39</c:v>
                </c:pt>
                <c:pt idx="36">
                  <c:v>4</c:v>
                </c:pt>
                <c:pt idx="37">
                  <c:v>3</c:v>
                </c:pt>
                <c:pt idx="38">
                  <c:v>0.55000000000000004</c:v>
                </c:pt>
                <c:pt idx="39">
                  <c:v>-3</c:v>
                </c:pt>
                <c:pt idx="40">
                  <c:v>3</c:v>
                </c:pt>
                <c:pt idx="41">
                  <c:v>2</c:v>
                </c:pt>
                <c:pt idx="42">
                  <c:v>1</c:v>
                </c:pt>
                <c:pt idx="43">
                  <c:v>0.99</c:v>
                </c:pt>
                <c:pt idx="44">
                  <c:v>2</c:v>
                </c:pt>
                <c:pt idx="45">
                  <c:v>0.19</c:v>
                </c:pt>
                <c:pt idx="46">
                  <c:v>-0.45</c:v>
                </c:pt>
                <c:pt idx="47">
                  <c:v>-0.46</c:v>
                </c:pt>
                <c:pt idx="48">
                  <c:v>-2.38</c:v>
                </c:pt>
                <c:pt idx="49">
                  <c:v>-2.75</c:v>
                </c:pt>
                <c:pt idx="50">
                  <c:v>-2.75</c:v>
                </c:pt>
                <c:pt idx="51">
                  <c:v>-2.76</c:v>
                </c:pt>
                <c:pt idx="52">
                  <c:v>-2.76</c:v>
                </c:pt>
                <c:pt idx="53">
                  <c:v>-2.76</c:v>
                </c:pt>
                <c:pt idx="54">
                  <c:v>-2.76</c:v>
                </c:pt>
                <c:pt idx="55">
                  <c:v>-2.75</c:v>
                </c:pt>
                <c:pt idx="56">
                  <c:v>-0.79</c:v>
                </c:pt>
                <c:pt idx="57">
                  <c:v>0.73</c:v>
                </c:pt>
                <c:pt idx="58">
                  <c:v>1</c:v>
                </c:pt>
                <c:pt idx="59">
                  <c:v>2</c:v>
                </c:pt>
                <c:pt idx="60">
                  <c:v>2.1</c:v>
                </c:pt>
                <c:pt idx="61">
                  <c:v>3.9</c:v>
                </c:pt>
                <c:pt idx="62">
                  <c:v>4</c:v>
                </c:pt>
                <c:pt idx="63">
                  <c:v>56.97</c:v>
                </c:pt>
                <c:pt idx="64">
                  <c:v>4.0999999999999996</c:v>
                </c:pt>
                <c:pt idx="65">
                  <c:v>33.21</c:v>
                </c:pt>
                <c:pt idx="66">
                  <c:v>80.94</c:v>
                </c:pt>
                <c:pt idx="67">
                  <c:v>100.53</c:v>
                </c:pt>
                <c:pt idx="68">
                  <c:v>116.71</c:v>
                </c:pt>
                <c:pt idx="69">
                  <c:v>129.81</c:v>
                </c:pt>
                <c:pt idx="70">
                  <c:v>173.21</c:v>
                </c:pt>
                <c:pt idx="71">
                  <c:v>194.81</c:v>
                </c:pt>
                <c:pt idx="72">
                  <c:v>173.21</c:v>
                </c:pt>
                <c:pt idx="73">
                  <c:v>173.21</c:v>
                </c:pt>
                <c:pt idx="74">
                  <c:v>173.21</c:v>
                </c:pt>
                <c:pt idx="75">
                  <c:v>184.01</c:v>
                </c:pt>
                <c:pt idx="76">
                  <c:v>184.01</c:v>
                </c:pt>
                <c:pt idx="77">
                  <c:v>184.01</c:v>
                </c:pt>
                <c:pt idx="78">
                  <c:v>184.01</c:v>
                </c:pt>
                <c:pt idx="79">
                  <c:v>173.21</c:v>
                </c:pt>
                <c:pt idx="80">
                  <c:v>173.21</c:v>
                </c:pt>
                <c:pt idx="81">
                  <c:v>184.01</c:v>
                </c:pt>
                <c:pt idx="82">
                  <c:v>183.73</c:v>
                </c:pt>
                <c:pt idx="83">
                  <c:v>140.80000000000001</c:v>
                </c:pt>
                <c:pt idx="84">
                  <c:v>169.8</c:v>
                </c:pt>
                <c:pt idx="85">
                  <c:v>156.11000000000001</c:v>
                </c:pt>
                <c:pt idx="86">
                  <c:v>124.81</c:v>
                </c:pt>
                <c:pt idx="87">
                  <c:v>124.8</c:v>
                </c:pt>
                <c:pt idx="88">
                  <c:v>168.29</c:v>
                </c:pt>
                <c:pt idx="89">
                  <c:v>124.81</c:v>
                </c:pt>
                <c:pt idx="90">
                  <c:v>114.41</c:v>
                </c:pt>
                <c:pt idx="91">
                  <c:v>112.2</c:v>
                </c:pt>
                <c:pt idx="92">
                  <c:v>122.14</c:v>
                </c:pt>
                <c:pt idx="93">
                  <c:v>97.4</c:v>
                </c:pt>
                <c:pt idx="94">
                  <c:v>67.83</c:v>
                </c:pt>
                <c:pt idx="95">
                  <c:v>64.06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B45-40B0-91A7-B786E34217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AC2-4724-8D4A-202252CE76A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0">
                  <c:v>10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3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94">
                  <c:v>12</c:v>
                </c:pt>
                <c:pt idx="9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C2-4724-8D4A-202252CE76A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0.77600000000000002</c:v>
                </c:pt>
                <c:pt idx="1">
                  <c:v>0.79600000000000004</c:v>
                </c:pt>
                <c:pt idx="5">
                  <c:v>11.2</c:v>
                </c:pt>
                <c:pt idx="6">
                  <c:v>7.6</c:v>
                </c:pt>
                <c:pt idx="7">
                  <c:v>7.6</c:v>
                </c:pt>
                <c:pt idx="23">
                  <c:v>10.8</c:v>
                </c:pt>
                <c:pt idx="25">
                  <c:v>11.2</c:v>
                </c:pt>
                <c:pt idx="26">
                  <c:v>11.2</c:v>
                </c:pt>
                <c:pt idx="27">
                  <c:v>11.2</c:v>
                </c:pt>
                <c:pt idx="28">
                  <c:v>2.4E-2</c:v>
                </c:pt>
                <c:pt idx="31">
                  <c:v>0.02</c:v>
                </c:pt>
                <c:pt idx="32">
                  <c:v>8.9809999999999999</c:v>
                </c:pt>
                <c:pt idx="36">
                  <c:v>1.4319999999999999</c:v>
                </c:pt>
                <c:pt idx="37">
                  <c:v>1.476</c:v>
                </c:pt>
                <c:pt idx="38">
                  <c:v>1.4</c:v>
                </c:pt>
                <c:pt idx="40">
                  <c:v>1.548</c:v>
                </c:pt>
                <c:pt idx="41">
                  <c:v>1.456</c:v>
                </c:pt>
                <c:pt idx="44">
                  <c:v>1.4319999999999999</c:v>
                </c:pt>
                <c:pt idx="45">
                  <c:v>1.3560000000000001</c:v>
                </c:pt>
                <c:pt idx="59">
                  <c:v>1.4079999999999999</c:v>
                </c:pt>
                <c:pt idx="67">
                  <c:v>1.54</c:v>
                </c:pt>
                <c:pt idx="73">
                  <c:v>1.6E-2</c:v>
                </c:pt>
                <c:pt idx="74">
                  <c:v>4.3999999999999997E-2</c:v>
                </c:pt>
                <c:pt idx="89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C2-4724-8D4A-202252CE76A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6.3960000000000008</c:v>
                </c:pt>
                <c:pt idx="1">
                  <c:v>6.3680000000000003</c:v>
                </c:pt>
                <c:pt idx="5">
                  <c:v>6.4</c:v>
                </c:pt>
                <c:pt idx="6">
                  <c:v>0.16400000000000001</c:v>
                </c:pt>
                <c:pt idx="23">
                  <c:v>4.4000000000000004</c:v>
                </c:pt>
                <c:pt idx="25">
                  <c:v>4.4000000000000004</c:v>
                </c:pt>
                <c:pt idx="26">
                  <c:v>7.8990000000000009</c:v>
                </c:pt>
                <c:pt idx="27">
                  <c:v>5.149</c:v>
                </c:pt>
                <c:pt idx="28">
                  <c:v>3.677</c:v>
                </c:pt>
                <c:pt idx="29">
                  <c:v>1.7509999999999999</c:v>
                </c:pt>
                <c:pt idx="30">
                  <c:v>3.5510000000000002</c:v>
                </c:pt>
                <c:pt idx="32">
                  <c:v>14.752000000000001</c:v>
                </c:pt>
                <c:pt idx="36">
                  <c:v>0.628</c:v>
                </c:pt>
                <c:pt idx="37">
                  <c:v>0.61599999999999999</c:v>
                </c:pt>
                <c:pt idx="40">
                  <c:v>0.68</c:v>
                </c:pt>
                <c:pt idx="41">
                  <c:v>0.69599999999999995</c:v>
                </c:pt>
                <c:pt idx="44">
                  <c:v>0.72</c:v>
                </c:pt>
                <c:pt idx="45">
                  <c:v>0.78800000000000003</c:v>
                </c:pt>
                <c:pt idx="59">
                  <c:v>0.57599999999999996</c:v>
                </c:pt>
                <c:pt idx="66">
                  <c:v>0.86099999999999999</c:v>
                </c:pt>
                <c:pt idx="67">
                  <c:v>0.65600000000000003</c:v>
                </c:pt>
                <c:pt idx="89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C2-4724-8D4A-202252CE76A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AC2-4724-8D4A-202252CE76A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AC2-4724-8D4A-202252CE76A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AC2-4724-8D4A-202252CE76A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AC2-4724-8D4A-202252CE76A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AC2-4724-8D4A-202252CE76A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9.0999999999999998E-2</c:v>
                </c:pt>
                <c:pt idx="1">
                  <c:v>1.2999999999999999E-2</c:v>
                </c:pt>
                <c:pt idx="2">
                  <c:v>138.54499999999999</c:v>
                </c:pt>
                <c:pt idx="3">
                  <c:v>134.51900000000001</c:v>
                </c:pt>
                <c:pt idx="4">
                  <c:v>126.96</c:v>
                </c:pt>
                <c:pt idx="5">
                  <c:v>32.805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C2-4724-8D4A-202252CE76A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72.2</c:v>
                </c:pt>
                <c:pt idx="1">
                  <c:v>76.900000000000006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50.8</c:v>
                </c:pt>
                <c:pt idx="15">
                  <c:v>5.6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3.4</c:v>
                </c:pt>
                <c:pt idx="28">
                  <c:v>58.5</c:v>
                </c:pt>
                <c:pt idx="29">
                  <c:v>49.5</c:v>
                </c:pt>
                <c:pt idx="30">
                  <c:v>93.4</c:v>
                </c:pt>
                <c:pt idx="31">
                  <c:v>46</c:v>
                </c:pt>
                <c:pt idx="32">
                  <c:v>0</c:v>
                </c:pt>
                <c:pt idx="33">
                  <c:v>15.6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19.2</c:v>
                </c:pt>
                <c:pt idx="45">
                  <c:v>18.399999999999999</c:v>
                </c:pt>
                <c:pt idx="46">
                  <c:v>18.5</c:v>
                </c:pt>
                <c:pt idx="47">
                  <c:v>19.399999999999999</c:v>
                </c:pt>
                <c:pt idx="48">
                  <c:v>5.2</c:v>
                </c:pt>
                <c:pt idx="49">
                  <c:v>2.7</c:v>
                </c:pt>
                <c:pt idx="50">
                  <c:v>1.8</c:v>
                </c:pt>
                <c:pt idx="51">
                  <c:v>0.3</c:v>
                </c:pt>
                <c:pt idx="52">
                  <c:v>0</c:v>
                </c:pt>
                <c:pt idx="53">
                  <c:v>0</c:v>
                </c:pt>
                <c:pt idx="54">
                  <c:v>1</c:v>
                </c:pt>
                <c:pt idx="55">
                  <c:v>0</c:v>
                </c:pt>
                <c:pt idx="56">
                  <c:v>87.5</c:v>
                </c:pt>
                <c:pt idx="57">
                  <c:v>62.8</c:v>
                </c:pt>
                <c:pt idx="58">
                  <c:v>64.7</c:v>
                </c:pt>
                <c:pt idx="59">
                  <c:v>91.9</c:v>
                </c:pt>
                <c:pt idx="60">
                  <c:v>90.6</c:v>
                </c:pt>
                <c:pt idx="61">
                  <c:v>122.2</c:v>
                </c:pt>
                <c:pt idx="62">
                  <c:v>6.9</c:v>
                </c:pt>
                <c:pt idx="63">
                  <c:v>0</c:v>
                </c:pt>
                <c:pt idx="64">
                  <c:v>3.9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187.3</c:v>
                </c:pt>
                <c:pt idx="69">
                  <c:v>31.2</c:v>
                </c:pt>
                <c:pt idx="70">
                  <c:v>39.799999999999997</c:v>
                </c:pt>
                <c:pt idx="71">
                  <c:v>65.8</c:v>
                </c:pt>
                <c:pt idx="72">
                  <c:v>41.6</c:v>
                </c:pt>
                <c:pt idx="73">
                  <c:v>37.700000000000003</c:v>
                </c:pt>
                <c:pt idx="74">
                  <c:v>48.9</c:v>
                </c:pt>
                <c:pt idx="75">
                  <c:v>62.3</c:v>
                </c:pt>
                <c:pt idx="76">
                  <c:v>44.5</c:v>
                </c:pt>
                <c:pt idx="77">
                  <c:v>61.5</c:v>
                </c:pt>
                <c:pt idx="78">
                  <c:v>67.3</c:v>
                </c:pt>
                <c:pt idx="79">
                  <c:v>56</c:v>
                </c:pt>
                <c:pt idx="80">
                  <c:v>41.6</c:v>
                </c:pt>
                <c:pt idx="81">
                  <c:v>60.6</c:v>
                </c:pt>
                <c:pt idx="82">
                  <c:v>68.599999999999994</c:v>
                </c:pt>
                <c:pt idx="83">
                  <c:v>27.4</c:v>
                </c:pt>
                <c:pt idx="84">
                  <c:v>33.4</c:v>
                </c:pt>
                <c:pt idx="85">
                  <c:v>13</c:v>
                </c:pt>
                <c:pt idx="86">
                  <c:v>5.6</c:v>
                </c:pt>
                <c:pt idx="87">
                  <c:v>20.9</c:v>
                </c:pt>
                <c:pt idx="88">
                  <c:v>14.9</c:v>
                </c:pt>
                <c:pt idx="89">
                  <c:v>2</c:v>
                </c:pt>
                <c:pt idx="90">
                  <c:v>6.2</c:v>
                </c:pt>
                <c:pt idx="91">
                  <c:v>89.9</c:v>
                </c:pt>
                <c:pt idx="92">
                  <c:v>19.600000000000001</c:v>
                </c:pt>
                <c:pt idx="93">
                  <c:v>13.1</c:v>
                </c:pt>
                <c:pt idx="94">
                  <c:v>9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C2-4724-8D4A-202252CE76A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5.7009999999999996</c:v>
                </c:pt>
                <c:pt idx="1">
                  <c:v>8.1010000000000009</c:v>
                </c:pt>
                <c:pt idx="2">
                  <c:v>14.545999999999999</c:v>
                </c:pt>
                <c:pt idx="3">
                  <c:v>20.399999999999999</c:v>
                </c:pt>
                <c:pt idx="4">
                  <c:v>19.3</c:v>
                </c:pt>
                <c:pt idx="5">
                  <c:v>22.004999999999999</c:v>
                </c:pt>
                <c:pt idx="6">
                  <c:v>32.652000000000001</c:v>
                </c:pt>
                <c:pt idx="7">
                  <c:v>29.672999999999998</c:v>
                </c:pt>
                <c:pt idx="8">
                  <c:v>12.103999999999999</c:v>
                </c:pt>
                <c:pt idx="9">
                  <c:v>14.015000000000001</c:v>
                </c:pt>
                <c:pt idx="10">
                  <c:v>18.041</c:v>
                </c:pt>
                <c:pt idx="11">
                  <c:v>8.8079999999999998</c:v>
                </c:pt>
                <c:pt idx="12">
                  <c:v>3.5649999999999999</c:v>
                </c:pt>
                <c:pt idx="13">
                  <c:v>5.7089999999999996</c:v>
                </c:pt>
                <c:pt idx="14">
                  <c:v>4.4580000000000002</c:v>
                </c:pt>
                <c:pt idx="15">
                  <c:v>5.407</c:v>
                </c:pt>
                <c:pt idx="16">
                  <c:v>17.786999999999999</c:v>
                </c:pt>
                <c:pt idx="17">
                  <c:v>18.190000000000001</c:v>
                </c:pt>
                <c:pt idx="18">
                  <c:v>22.091000000000001</c:v>
                </c:pt>
                <c:pt idx="19">
                  <c:v>21.202000000000002</c:v>
                </c:pt>
                <c:pt idx="20">
                  <c:v>16.931999999999999</c:v>
                </c:pt>
                <c:pt idx="21">
                  <c:v>20.123000000000001</c:v>
                </c:pt>
                <c:pt idx="22">
                  <c:v>16.986999999999998</c:v>
                </c:pt>
                <c:pt idx="23">
                  <c:v>17.436</c:v>
                </c:pt>
                <c:pt idx="24">
                  <c:v>15.843999999999999</c:v>
                </c:pt>
                <c:pt idx="25">
                  <c:v>10.551</c:v>
                </c:pt>
                <c:pt idx="26">
                  <c:v>14.869</c:v>
                </c:pt>
                <c:pt idx="27">
                  <c:v>16.597999999999999</c:v>
                </c:pt>
                <c:pt idx="28">
                  <c:v>14.644</c:v>
                </c:pt>
                <c:pt idx="29">
                  <c:v>9.4689999999999994</c:v>
                </c:pt>
                <c:pt idx="30">
                  <c:v>18.7</c:v>
                </c:pt>
                <c:pt idx="31">
                  <c:v>19.100000000000001</c:v>
                </c:pt>
                <c:pt idx="32">
                  <c:v>39.941000000000003</c:v>
                </c:pt>
                <c:pt idx="33">
                  <c:v>54.155000000000001</c:v>
                </c:pt>
                <c:pt idx="34">
                  <c:v>73.605000000000004</c:v>
                </c:pt>
                <c:pt idx="35">
                  <c:v>65.864999999999995</c:v>
                </c:pt>
                <c:pt idx="36">
                  <c:v>239.64599999999999</c:v>
                </c:pt>
                <c:pt idx="37">
                  <c:v>187.81899999999999</c:v>
                </c:pt>
                <c:pt idx="38">
                  <c:v>78.113</c:v>
                </c:pt>
                <c:pt idx="39">
                  <c:v>79.323999999999998</c:v>
                </c:pt>
                <c:pt idx="40">
                  <c:v>92.201999999999998</c:v>
                </c:pt>
                <c:pt idx="41">
                  <c:v>68.849000000000004</c:v>
                </c:pt>
                <c:pt idx="42">
                  <c:v>33.299999999999997</c:v>
                </c:pt>
                <c:pt idx="43">
                  <c:v>33.61</c:v>
                </c:pt>
                <c:pt idx="44">
                  <c:v>68.352000000000004</c:v>
                </c:pt>
                <c:pt idx="45">
                  <c:v>54.5</c:v>
                </c:pt>
                <c:pt idx="46">
                  <c:v>56.116</c:v>
                </c:pt>
                <c:pt idx="47">
                  <c:v>55.264000000000003</c:v>
                </c:pt>
                <c:pt idx="48">
                  <c:v>69.427999999999997</c:v>
                </c:pt>
                <c:pt idx="49">
                  <c:v>71.811999999999998</c:v>
                </c:pt>
                <c:pt idx="50">
                  <c:v>72.596000000000004</c:v>
                </c:pt>
                <c:pt idx="51">
                  <c:v>73.988</c:v>
                </c:pt>
                <c:pt idx="52">
                  <c:v>74.215999999999994</c:v>
                </c:pt>
                <c:pt idx="53">
                  <c:v>74.188000000000002</c:v>
                </c:pt>
                <c:pt idx="54">
                  <c:v>73.16</c:v>
                </c:pt>
                <c:pt idx="55">
                  <c:v>74.135999999999996</c:v>
                </c:pt>
                <c:pt idx="56">
                  <c:v>38.250999999999998</c:v>
                </c:pt>
                <c:pt idx="57">
                  <c:v>47.61</c:v>
                </c:pt>
                <c:pt idx="58">
                  <c:v>48.08</c:v>
                </c:pt>
                <c:pt idx="59">
                  <c:v>72.905000000000001</c:v>
                </c:pt>
                <c:pt idx="60">
                  <c:v>90.367000000000004</c:v>
                </c:pt>
                <c:pt idx="61">
                  <c:v>170.86500000000001</c:v>
                </c:pt>
                <c:pt idx="62">
                  <c:v>196.494</c:v>
                </c:pt>
                <c:pt idx="63">
                  <c:v>125.5</c:v>
                </c:pt>
                <c:pt idx="64">
                  <c:v>160.79</c:v>
                </c:pt>
                <c:pt idx="65">
                  <c:v>26.946000000000002</c:v>
                </c:pt>
                <c:pt idx="66">
                  <c:v>32.81</c:v>
                </c:pt>
                <c:pt idx="67">
                  <c:v>29.5</c:v>
                </c:pt>
                <c:pt idx="68">
                  <c:v>22.7</c:v>
                </c:pt>
                <c:pt idx="69">
                  <c:v>21.4</c:v>
                </c:pt>
                <c:pt idx="70">
                  <c:v>13</c:v>
                </c:pt>
                <c:pt idx="71">
                  <c:v>6.3</c:v>
                </c:pt>
                <c:pt idx="72">
                  <c:v>14.81</c:v>
                </c:pt>
                <c:pt idx="73">
                  <c:v>10.199999999999999</c:v>
                </c:pt>
                <c:pt idx="74">
                  <c:v>10.3</c:v>
                </c:pt>
                <c:pt idx="75">
                  <c:v>12.8</c:v>
                </c:pt>
                <c:pt idx="76">
                  <c:v>14.1</c:v>
                </c:pt>
                <c:pt idx="80">
                  <c:v>5.7309999999999999</c:v>
                </c:pt>
                <c:pt idx="83">
                  <c:v>19.100000000000001</c:v>
                </c:pt>
                <c:pt idx="84">
                  <c:v>20.593</c:v>
                </c:pt>
                <c:pt idx="85">
                  <c:v>23.5</c:v>
                </c:pt>
                <c:pt idx="86">
                  <c:v>23.3</c:v>
                </c:pt>
                <c:pt idx="87">
                  <c:v>22.4</c:v>
                </c:pt>
                <c:pt idx="88">
                  <c:v>23.9</c:v>
                </c:pt>
                <c:pt idx="89">
                  <c:v>28.4</c:v>
                </c:pt>
                <c:pt idx="90">
                  <c:v>23.896000000000001</c:v>
                </c:pt>
                <c:pt idx="91">
                  <c:v>19.3</c:v>
                </c:pt>
                <c:pt idx="92">
                  <c:v>27</c:v>
                </c:pt>
                <c:pt idx="93">
                  <c:v>23.745000000000001</c:v>
                </c:pt>
                <c:pt idx="94">
                  <c:v>27.414000000000001</c:v>
                </c:pt>
                <c:pt idx="95">
                  <c:v>27.056000000000001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AC2-4724-8D4A-202252CE76A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AC2-4724-8D4A-202252CE76A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AC2-4724-8D4A-202252CE76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94.66</c:v>
                </c:pt>
                <c:pt idx="1">
                  <c:v>93.52</c:v>
                </c:pt>
                <c:pt idx="2">
                  <c:v>73.12</c:v>
                </c:pt>
                <c:pt idx="3">
                  <c:v>27.36</c:v>
                </c:pt>
                <c:pt idx="4">
                  <c:v>41.66</c:v>
                </c:pt>
                <c:pt idx="5">
                  <c:v>61.96</c:v>
                </c:pt>
                <c:pt idx="6">
                  <c:v>19.34</c:v>
                </c:pt>
                <c:pt idx="7">
                  <c:v>45.02</c:v>
                </c:pt>
                <c:pt idx="8">
                  <c:v>58.43</c:v>
                </c:pt>
                <c:pt idx="9">
                  <c:v>48.65</c:v>
                </c:pt>
                <c:pt idx="10">
                  <c:v>31.06</c:v>
                </c:pt>
                <c:pt idx="11">
                  <c:v>39.07</c:v>
                </c:pt>
                <c:pt idx="12">
                  <c:v>44</c:v>
                </c:pt>
                <c:pt idx="13">
                  <c:v>44.18</c:v>
                </c:pt>
                <c:pt idx="14">
                  <c:v>53.03</c:v>
                </c:pt>
                <c:pt idx="15">
                  <c:v>59</c:v>
                </c:pt>
                <c:pt idx="16">
                  <c:v>59</c:v>
                </c:pt>
                <c:pt idx="17">
                  <c:v>63.36</c:v>
                </c:pt>
                <c:pt idx="18">
                  <c:v>58.53</c:v>
                </c:pt>
                <c:pt idx="19">
                  <c:v>62.85</c:v>
                </c:pt>
                <c:pt idx="20">
                  <c:v>58.82</c:v>
                </c:pt>
                <c:pt idx="21">
                  <c:v>49.93</c:v>
                </c:pt>
                <c:pt idx="22">
                  <c:v>53.29</c:v>
                </c:pt>
                <c:pt idx="23">
                  <c:v>62.7</c:v>
                </c:pt>
                <c:pt idx="24">
                  <c:v>38.42</c:v>
                </c:pt>
                <c:pt idx="25">
                  <c:v>64.44</c:v>
                </c:pt>
                <c:pt idx="26">
                  <c:v>74.290000000000006</c:v>
                </c:pt>
                <c:pt idx="27">
                  <c:v>71.67</c:v>
                </c:pt>
                <c:pt idx="28">
                  <c:v>102</c:v>
                </c:pt>
                <c:pt idx="29">
                  <c:v>91.81</c:v>
                </c:pt>
                <c:pt idx="30">
                  <c:v>81.61</c:v>
                </c:pt>
                <c:pt idx="31">
                  <c:v>52.01</c:v>
                </c:pt>
                <c:pt idx="32">
                  <c:v>75.67</c:v>
                </c:pt>
                <c:pt idx="33">
                  <c:v>20.41</c:v>
                </c:pt>
                <c:pt idx="34">
                  <c:v>0.56999999999999995</c:v>
                </c:pt>
                <c:pt idx="35">
                  <c:v>0.39</c:v>
                </c:pt>
                <c:pt idx="36">
                  <c:v>4</c:v>
                </c:pt>
                <c:pt idx="37">
                  <c:v>3</c:v>
                </c:pt>
                <c:pt idx="38">
                  <c:v>0.55000000000000004</c:v>
                </c:pt>
                <c:pt idx="39">
                  <c:v>-3</c:v>
                </c:pt>
                <c:pt idx="40">
                  <c:v>3</c:v>
                </c:pt>
                <c:pt idx="41">
                  <c:v>2</c:v>
                </c:pt>
                <c:pt idx="42">
                  <c:v>1</c:v>
                </c:pt>
                <c:pt idx="43">
                  <c:v>0.99</c:v>
                </c:pt>
                <c:pt idx="44">
                  <c:v>2</c:v>
                </c:pt>
                <c:pt idx="45">
                  <c:v>0.19</c:v>
                </c:pt>
                <c:pt idx="46">
                  <c:v>-0.45</c:v>
                </c:pt>
                <c:pt idx="47">
                  <c:v>-0.46</c:v>
                </c:pt>
                <c:pt idx="48">
                  <c:v>-2.38</c:v>
                </c:pt>
                <c:pt idx="49">
                  <c:v>-2.75</c:v>
                </c:pt>
                <c:pt idx="50">
                  <c:v>-2.75</c:v>
                </c:pt>
                <c:pt idx="51">
                  <c:v>-2.76</c:v>
                </c:pt>
                <c:pt idx="52">
                  <c:v>-2.76</c:v>
                </c:pt>
                <c:pt idx="53">
                  <c:v>-2.76</c:v>
                </c:pt>
                <c:pt idx="54">
                  <c:v>-2.76</c:v>
                </c:pt>
                <c:pt idx="55">
                  <c:v>-2.75</c:v>
                </c:pt>
                <c:pt idx="56">
                  <c:v>-0.79</c:v>
                </c:pt>
                <c:pt idx="57">
                  <c:v>0.73</c:v>
                </c:pt>
                <c:pt idx="58">
                  <c:v>1</c:v>
                </c:pt>
                <c:pt idx="59">
                  <c:v>2</c:v>
                </c:pt>
                <c:pt idx="60">
                  <c:v>2.1</c:v>
                </c:pt>
                <c:pt idx="61">
                  <c:v>3.9</c:v>
                </c:pt>
                <c:pt idx="62">
                  <c:v>4</c:v>
                </c:pt>
                <c:pt idx="63">
                  <c:v>56.97</c:v>
                </c:pt>
                <c:pt idx="64">
                  <c:v>4.0999999999999996</c:v>
                </c:pt>
                <c:pt idx="65">
                  <c:v>33.21</c:v>
                </c:pt>
                <c:pt idx="66">
                  <c:v>80.94</c:v>
                </c:pt>
                <c:pt idx="67">
                  <c:v>100.53</c:v>
                </c:pt>
                <c:pt idx="68">
                  <c:v>116.71</c:v>
                </c:pt>
                <c:pt idx="69">
                  <c:v>129.81</c:v>
                </c:pt>
                <c:pt idx="70">
                  <c:v>173.21</c:v>
                </c:pt>
                <c:pt idx="71">
                  <c:v>194.81</c:v>
                </c:pt>
                <c:pt idx="72">
                  <c:v>173.21</c:v>
                </c:pt>
                <c:pt idx="73">
                  <c:v>173.21</c:v>
                </c:pt>
                <c:pt idx="74">
                  <c:v>173.21</c:v>
                </c:pt>
                <c:pt idx="75">
                  <c:v>184.01</c:v>
                </c:pt>
                <c:pt idx="76">
                  <c:v>184.01</c:v>
                </c:pt>
                <c:pt idx="77">
                  <c:v>184.01</c:v>
                </c:pt>
                <c:pt idx="78">
                  <c:v>184.01</c:v>
                </c:pt>
                <c:pt idx="79">
                  <c:v>173.21</c:v>
                </c:pt>
                <c:pt idx="80">
                  <c:v>173.21</c:v>
                </c:pt>
                <c:pt idx="81">
                  <c:v>184.01</c:v>
                </c:pt>
                <c:pt idx="82">
                  <c:v>183.73</c:v>
                </c:pt>
                <c:pt idx="83">
                  <c:v>140.80000000000001</c:v>
                </c:pt>
                <c:pt idx="84">
                  <c:v>169.8</c:v>
                </c:pt>
                <c:pt idx="85">
                  <c:v>156.11000000000001</c:v>
                </c:pt>
                <c:pt idx="86">
                  <c:v>124.81</c:v>
                </c:pt>
                <c:pt idx="87">
                  <c:v>124.8</c:v>
                </c:pt>
                <c:pt idx="88">
                  <c:v>168.29</c:v>
                </c:pt>
                <c:pt idx="89">
                  <c:v>124.81</c:v>
                </c:pt>
                <c:pt idx="90">
                  <c:v>114.41</c:v>
                </c:pt>
                <c:pt idx="91">
                  <c:v>112.2</c:v>
                </c:pt>
                <c:pt idx="92">
                  <c:v>122.14</c:v>
                </c:pt>
                <c:pt idx="93">
                  <c:v>97.4</c:v>
                </c:pt>
                <c:pt idx="94">
                  <c:v>67.83</c:v>
                </c:pt>
                <c:pt idx="95">
                  <c:v>64.06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AC2-4724-8D4A-202252CE76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85.141000000000005</v>
      </c>
      <c r="C5" s="25">
        <v>92.146000000000001</v>
      </c>
      <c r="D5" s="25">
        <v>153.07400000000001</v>
      </c>
      <c r="E5" s="25">
        <v>154.96199999999999</v>
      </c>
      <c r="F5" s="25">
        <v>146.232</v>
      </c>
      <c r="G5" s="25">
        <v>72.41</v>
      </c>
      <c r="H5" s="25">
        <v>72.39</v>
      </c>
      <c r="I5" s="25">
        <v>37.273000000000003</v>
      </c>
      <c r="J5" s="25">
        <v>12.1</v>
      </c>
      <c r="K5" s="25">
        <v>14</v>
      </c>
      <c r="L5" s="25">
        <v>18</v>
      </c>
      <c r="M5" s="25">
        <v>8.8000000000000007</v>
      </c>
      <c r="N5" s="25">
        <v>3.589</v>
      </c>
      <c r="O5" s="25">
        <v>5.6849999999999996</v>
      </c>
      <c r="P5" s="25">
        <v>55.247999999999998</v>
      </c>
      <c r="Q5" s="25">
        <v>11.053000000000001</v>
      </c>
      <c r="R5" s="25">
        <v>17.8</v>
      </c>
      <c r="S5" s="25">
        <v>18.2</v>
      </c>
      <c r="T5" s="25">
        <v>22.1</v>
      </c>
      <c r="U5" s="25">
        <v>21.2</v>
      </c>
      <c r="V5" s="25">
        <v>16.899999999999999</v>
      </c>
      <c r="W5" s="25">
        <v>20.100000000000001</v>
      </c>
      <c r="X5" s="25">
        <v>17</v>
      </c>
      <c r="Y5" s="25">
        <v>32.6</v>
      </c>
      <c r="Z5" s="25">
        <v>15.8</v>
      </c>
      <c r="AA5" s="25">
        <v>26.2</v>
      </c>
      <c r="AB5" s="25">
        <v>33.951000000000001</v>
      </c>
      <c r="AC5" s="25">
        <v>36.344999999999999</v>
      </c>
      <c r="AD5" s="25">
        <v>76.844999999999999</v>
      </c>
      <c r="AE5" s="25">
        <v>60.755000000000003</v>
      </c>
      <c r="AF5" s="25">
        <v>115.613</v>
      </c>
      <c r="AG5" s="25">
        <v>65.132999999999996</v>
      </c>
      <c r="AH5" s="25">
        <v>63.686</v>
      </c>
      <c r="AI5" s="25">
        <v>69.792000000000002</v>
      </c>
      <c r="AJ5" s="25">
        <v>73.605000000000004</v>
      </c>
      <c r="AK5" s="25">
        <v>65.864999999999995</v>
      </c>
      <c r="AL5" s="25">
        <v>241.70599999999999</v>
      </c>
      <c r="AM5" s="25">
        <v>189.911</v>
      </c>
      <c r="AN5" s="25">
        <v>79.513000000000005</v>
      </c>
      <c r="AO5" s="25">
        <v>79.323999999999998</v>
      </c>
      <c r="AP5" s="25">
        <v>104.43</v>
      </c>
      <c r="AQ5" s="25">
        <v>76.001000000000005</v>
      </c>
      <c r="AR5" s="25">
        <v>38.299999999999997</v>
      </c>
      <c r="AS5" s="25">
        <v>38.61</v>
      </c>
      <c r="AT5" s="25">
        <v>94.703999999999994</v>
      </c>
      <c r="AU5" s="25">
        <v>80.043999999999997</v>
      </c>
      <c r="AV5" s="25">
        <v>79.616</v>
      </c>
      <c r="AW5" s="25">
        <v>79.664000000000001</v>
      </c>
      <c r="AX5" s="25">
        <v>79.628</v>
      </c>
      <c r="AY5" s="25">
        <v>79.512</v>
      </c>
      <c r="AZ5" s="25">
        <v>79.396000000000001</v>
      </c>
      <c r="BA5" s="25">
        <v>79.287999999999997</v>
      </c>
      <c r="BB5" s="25">
        <v>79.215999999999994</v>
      </c>
      <c r="BC5" s="25">
        <v>79.188000000000002</v>
      </c>
      <c r="BD5" s="25">
        <v>79.16</v>
      </c>
      <c r="BE5" s="25">
        <v>79.135999999999996</v>
      </c>
      <c r="BF5" s="25">
        <v>128.751</v>
      </c>
      <c r="BG5" s="25">
        <v>115.41</v>
      </c>
      <c r="BH5" s="25">
        <v>117.78</v>
      </c>
      <c r="BI5" s="25">
        <v>171.78899999999999</v>
      </c>
      <c r="BJ5" s="25">
        <v>180.96700000000001</v>
      </c>
      <c r="BK5" s="25">
        <v>293.065</v>
      </c>
      <c r="BL5" s="25">
        <v>203.39400000000001</v>
      </c>
      <c r="BM5" s="25">
        <v>125.453</v>
      </c>
      <c r="BN5" s="25">
        <v>164.69</v>
      </c>
      <c r="BO5" s="25">
        <v>26.946000000000002</v>
      </c>
      <c r="BP5" s="25">
        <v>33.670999999999999</v>
      </c>
      <c r="BQ5" s="25">
        <v>31.696000000000002</v>
      </c>
      <c r="BR5" s="25">
        <v>209.98699999999999</v>
      </c>
      <c r="BS5" s="25">
        <v>52.573999999999998</v>
      </c>
      <c r="BT5" s="25">
        <v>52.750999999999998</v>
      </c>
      <c r="BU5" s="25">
        <v>72.117999999999995</v>
      </c>
      <c r="BV5" s="25">
        <v>56.38</v>
      </c>
      <c r="BW5" s="25">
        <v>47.948</v>
      </c>
      <c r="BX5" s="25">
        <v>59.268999999999998</v>
      </c>
      <c r="BY5" s="25">
        <v>75.119</v>
      </c>
      <c r="BZ5" s="25">
        <v>58.642000000000003</v>
      </c>
      <c r="CA5" s="25">
        <v>61.457000000000001</v>
      </c>
      <c r="CB5" s="25">
        <v>67.301000000000002</v>
      </c>
      <c r="CC5" s="25">
        <v>55.968000000000004</v>
      </c>
      <c r="CD5" s="25">
        <v>47.337000000000003</v>
      </c>
      <c r="CE5" s="25">
        <v>60.564</v>
      </c>
      <c r="CF5" s="25">
        <v>68.558999999999997</v>
      </c>
      <c r="CG5" s="25">
        <v>46.481999999999999</v>
      </c>
      <c r="CH5" s="25">
        <v>53.975999999999999</v>
      </c>
      <c r="CI5" s="25">
        <v>36.478999999999999</v>
      </c>
      <c r="CJ5" s="25">
        <v>28.896000000000001</v>
      </c>
      <c r="CK5" s="25">
        <v>43.273000000000003</v>
      </c>
      <c r="CL5" s="25">
        <v>38.783999999999999</v>
      </c>
      <c r="CM5" s="25">
        <v>30.419</v>
      </c>
      <c r="CN5" s="25">
        <v>30.145</v>
      </c>
      <c r="CO5" s="25">
        <v>109.224</v>
      </c>
      <c r="CP5" s="25">
        <v>46.588999999999999</v>
      </c>
      <c r="CQ5" s="25">
        <v>36.804000000000002</v>
      </c>
      <c r="CR5" s="25">
        <v>48.414000000000001</v>
      </c>
      <c r="CS5" s="25">
        <v>48.055999999999997</v>
      </c>
      <c r="CT5" s="26"/>
      <c r="CU5" s="26"/>
      <c r="CV5" s="26"/>
      <c r="CW5" s="27"/>
      <c r="CX5" s="28">
        <f t="array" ref="CX5">SUMPRODUCT(B5:CW5*0.25)</f>
        <v>1716.2667500000005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94.66</v>
      </c>
      <c r="C8" s="37">
        <v>93.52</v>
      </c>
      <c r="D8" s="37">
        <v>73.12</v>
      </c>
      <c r="E8" s="37">
        <v>27.36</v>
      </c>
      <c r="F8" s="37">
        <v>41.66</v>
      </c>
      <c r="G8" s="37">
        <v>61.96</v>
      </c>
      <c r="H8" s="37">
        <v>19.34</v>
      </c>
      <c r="I8" s="37">
        <v>45.02</v>
      </c>
      <c r="J8" s="37">
        <v>58.43</v>
      </c>
      <c r="K8" s="37">
        <v>48.65</v>
      </c>
      <c r="L8" s="37">
        <v>31.06</v>
      </c>
      <c r="M8" s="37">
        <v>39.07</v>
      </c>
      <c r="N8" s="37">
        <v>44</v>
      </c>
      <c r="O8" s="37">
        <v>44.18</v>
      </c>
      <c r="P8" s="37">
        <v>53.03</v>
      </c>
      <c r="Q8" s="37">
        <v>59</v>
      </c>
      <c r="R8" s="37">
        <v>59</v>
      </c>
      <c r="S8" s="37">
        <v>63.36</v>
      </c>
      <c r="T8" s="37">
        <v>58.53</v>
      </c>
      <c r="U8" s="37">
        <v>62.85</v>
      </c>
      <c r="V8" s="37">
        <v>58.82</v>
      </c>
      <c r="W8" s="37">
        <v>49.93</v>
      </c>
      <c r="X8" s="37">
        <v>53.29</v>
      </c>
      <c r="Y8" s="37">
        <v>62.7</v>
      </c>
      <c r="Z8" s="37">
        <v>38.42</v>
      </c>
      <c r="AA8" s="37">
        <v>64.44</v>
      </c>
      <c r="AB8" s="37">
        <v>74.290000000000006</v>
      </c>
      <c r="AC8" s="37">
        <v>71.67</v>
      </c>
      <c r="AD8" s="37">
        <v>102</v>
      </c>
      <c r="AE8" s="37">
        <v>91.81</v>
      </c>
      <c r="AF8" s="37">
        <v>81.61</v>
      </c>
      <c r="AG8" s="37">
        <v>52.01</v>
      </c>
      <c r="AH8" s="37">
        <v>75.67</v>
      </c>
      <c r="AI8" s="37">
        <v>20.41</v>
      </c>
      <c r="AJ8" s="37">
        <v>0.56999999999999995</v>
      </c>
      <c r="AK8" s="37">
        <v>0.39</v>
      </c>
      <c r="AL8" s="37">
        <v>4</v>
      </c>
      <c r="AM8" s="37">
        <v>3</v>
      </c>
      <c r="AN8" s="37">
        <v>0.55000000000000004</v>
      </c>
      <c r="AO8" s="37">
        <v>-3</v>
      </c>
      <c r="AP8" s="37">
        <v>3</v>
      </c>
      <c r="AQ8" s="37">
        <v>2</v>
      </c>
      <c r="AR8" s="37">
        <v>1</v>
      </c>
      <c r="AS8" s="37">
        <v>0.99</v>
      </c>
      <c r="AT8" s="37">
        <v>2</v>
      </c>
      <c r="AU8" s="37">
        <v>0.19</v>
      </c>
      <c r="AV8" s="37">
        <v>-0.45</v>
      </c>
      <c r="AW8" s="37">
        <v>-0.46</v>
      </c>
      <c r="AX8" s="37">
        <v>-2.38</v>
      </c>
      <c r="AY8" s="37">
        <v>-2.75</v>
      </c>
      <c r="AZ8" s="37">
        <v>-2.75</v>
      </c>
      <c r="BA8" s="37">
        <v>-2.76</v>
      </c>
      <c r="BB8" s="37">
        <v>-2.76</v>
      </c>
      <c r="BC8" s="37">
        <v>-2.76</v>
      </c>
      <c r="BD8" s="37">
        <v>-2.76</v>
      </c>
      <c r="BE8" s="37">
        <v>-2.75</v>
      </c>
      <c r="BF8" s="37">
        <v>-0.79</v>
      </c>
      <c r="BG8" s="37">
        <v>0.73</v>
      </c>
      <c r="BH8" s="37">
        <v>1</v>
      </c>
      <c r="BI8" s="37">
        <v>2</v>
      </c>
      <c r="BJ8" s="37">
        <v>2.1</v>
      </c>
      <c r="BK8" s="37">
        <v>3.9</v>
      </c>
      <c r="BL8" s="37">
        <v>4</v>
      </c>
      <c r="BM8" s="37">
        <v>56.97</v>
      </c>
      <c r="BN8" s="37">
        <v>4.0999999999999996</v>
      </c>
      <c r="BO8" s="37">
        <v>33.21</v>
      </c>
      <c r="BP8" s="37">
        <v>80.94</v>
      </c>
      <c r="BQ8" s="37">
        <v>100.53</v>
      </c>
      <c r="BR8" s="37">
        <v>116.71</v>
      </c>
      <c r="BS8" s="37">
        <v>129.81</v>
      </c>
      <c r="BT8" s="37">
        <v>173.21</v>
      </c>
      <c r="BU8" s="37">
        <v>194.81</v>
      </c>
      <c r="BV8" s="37">
        <v>173.21</v>
      </c>
      <c r="BW8" s="37">
        <v>173.21</v>
      </c>
      <c r="BX8" s="37">
        <v>173.21</v>
      </c>
      <c r="BY8" s="37">
        <v>184.01</v>
      </c>
      <c r="BZ8" s="37">
        <v>184.01</v>
      </c>
      <c r="CA8" s="37">
        <v>184.01</v>
      </c>
      <c r="CB8" s="37">
        <v>184.01</v>
      </c>
      <c r="CC8" s="37">
        <v>173.21</v>
      </c>
      <c r="CD8" s="37">
        <v>173.21</v>
      </c>
      <c r="CE8" s="37">
        <v>184.01</v>
      </c>
      <c r="CF8" s="37">
        <v>183.73</v>
      </c>
      <c r="CG8" s="37">
        <v>140.80000000000001</v>
      </c>
      <c r="CH8" s="37">
        <v>169.8</v>
      </c>
      <c r="CI8" s="37">
        <v>156.11000000000001</v>
      </c>
      <c r="CJ8" s="37">
        <v>124.81</v>
      </c>
      <c r="CK8" s="37">
        <v>124.8</v>
      </c>
      <c r="CL8" s="37">
        <v>168.29</v>
      </c>
      <c r="CM8" s="37">
        <v>124.81</v>
      </c>
      <c r="CN8" s="37">
        <v>114.41</v>
      </c>
      <c r="CO8" s="37">
        <v>112.2</v>
      </c>
      <c r="CP8" s="37">
        <v>122.14</v>
      </c>
      <c r="CQ8" s="37">
        <v>97.4</v>
      </c>
      <c r="CR8" s="37">
        <v>67.83</v>
      </c>
      <c r="CS8" s="37">
        <v>64.06</v>
      </c>
      <c r="CT8" s="38"/>
      <c r="CU8" s="38"/>
      <c r="CV8" s="38"/>
      <c r="CW8" s="39"/>
      <c r="CX8" s="40">
        <f>IF(SUM(B8:CW8)&lt;&gt;0,AVERAGEIF(B8:CW8,"&lt;&gt;"""),"")</f>
        <v>66.953125000000014</v>
      </c>
    </row>
    <row r="9" spans="1:102" ht="24.95" customHeight="1" thickBot="1" x14ac:dyDescent="0.25">
      <c r="A9" s="41" t="s">
        <v>6</v>
      </c>
      <c r="B9" s="42">
        <v>72.165000000000006</v>
      </c>
      <c r="C9" s="43">
        <v>72.165000000000006</v>
      </c>
      <c r="D9" s="43">
        <v>72.165000000000006</v>
      </c>
      <c r="E9" s="43">
        <v>72.165000000000006</v>
      </c>
      <c r="F9" s="43">
        <v>41.994999999999997</v>
      </c>
      <c r="G9" s="43">
        <v>41.994999999999997</v>
      </c>
      <c r="H9" s="43">
        <v>41.994999999999997</v>
      </c>
      <c r="I9" s="43">
        <v>41.994999999999997</v>
      </c>
      <c r="J9" s="43">
        <v>44.302500000000002</v>
      </c>
      <c r="K9" s="43">
        <v>44.302500000000002</v>
      </c>
      <c r="L9" s="43">
        <v>44.302500000000002</v>
      </c>
      <c r="M9" s="43">
        <v>44.302500000000002</v>
      </c>
      <c r="N9" s="43">
        <v>50.052500000000002</v>
      </c>
      <c r="O9" s="43">
        <v>50.052500000000002</v>
      </c>
      <c r="P9" s="43">
        <v>50.052500000000002</v>
      </c>
      <c r="Q9" s="43">
        <v>50.052500000000002</v>
      </c>
      <c r="R9" s="43">
        <v>60.935000000000002</v>
      </c>
      <c r="S9" s="43">
        <v>60.935000000000002</v>
      </c>
      <c r="T9" s="43">
        <v>60.935000000000002</v>
      </c>
      <c r="U9" s="43">
        <v>60.935000000000002</v>
      </c>
      <c r="V9" s="43">
        <v>56.185000000000002</v>
      </c>
      <c r="W9" s="43">
        <v>56.185000000000002</v>
      </c>
      <c r="X9" s="43">
        <v>56.185000000000002</v>
      </c>
      <c r="Y9" s="43">
        <v>56.185000000000002</v>
      </c>
      <c r="Z9" s="43">
        <v>62.204999999999998</v>
      </c>
      <c r="AA9" s="43">
        <v>62.204999999999998</v>
      </c>
      <c r="AB9" s="43">
        <v>62.204999999999998</v>
      </c>
      <c r="AC9" s="43">
        <v>62.204999999999998</v>
      </c>
      <c r="AD9" s="43">
        <v>81.857500000000002</v>
      </c>
      <c r="AE9" s="43">
        <v>81.857500000000002</v>
      </c>
      <c r="AF9" s="43">
        <v>81.857500000000002</v>
      </c>
      <c r="AG9" s="43">
        <v>81.857500000000002</v>
      </c>
      <c r="AH9" s="43">
        <v>24.26</v>
      </c>
      <c r="AI9" s="43">
        <v>24.26</v>
      </c>
      <c r="AJ9" s="43">
        <v>24.26</v>
      </c>
      <c r="AK9" s="43">
        <v>24.26</v>
      </c>
      <c r="AL9" s="43">
        <v>1.1375</v>
      </c>
      <c r="AM9" s="43">
        <v>1.1375</v>
      </c>
      <c r="AN9" s="43">
        <v>1.1375</v>
      </c>
      <c r="AO9" s="43">
        <v>1.1375</v>
      </c>
      <c r="AP9" s="43">
        <v>1.7475000000000001</v>
      </c>
      <c r="AQ9" s="43">
        <v>1.7475000000000001</v>
      </c>
      <c r="AR9" s="43">
        <v>1.7475000000000001</v>
      </c>
      <c r="AS9" s="43">
        <v>1.7475000000000001</v>
      </c>
      <c r="AT9" s="43">
        <v>0.32</v>
      </c>
      <c r="AU9" s="43">
        <v>0.32</v>
      </c>
      <c r="AV9" s="43">
        <v>0.32</v>
      </c>
      <c r="AW9" s="43">
        <v>0.32</v>
      </c>
      <c r="AX9" s="43">
        <v>-2.66</v>
      </c>
      <c r="AY9" s="43">
        <v>-2.66</v>
      </c>
      <c r="AZ9" s="43">
        <v>-2.66</v>
      </c>
      <c r="BA9" s="43">
        <v>-2.66</v>
      </c>
      <c r="BB9" s="43">
        <v>-2.7574999999999998</v>
      </c>
      <c r="BC9" s="43">
        <v>-2.7574999999999998</v>
      </c>
      <c r="BD9" s="43">
        <v>-2.7574999999999998</v>
      </c>
      <c r="BE9" s="43">
        <v>-2.7574999999999998</v>
      </c>
      <c r="BF9" s="43">
        <v>0.73499999999999999</v>
      </c>
      <c r="BG9" s="43">
        <v>0.73499999999999999</v>
      </c>
      <c r="BH9" s="43">
        <v>0.73499999999999999</v>
      </c>
      <c r="BI9" s="43">
        <v>0.73499999999999999</v>
      </c>
      <c r="BJ9" s="43">
        <v>16.7425</v>
      </c>
      <c r="BK9" s="43">
        <v>16.7425</v>
      </c>
      <c r="BL9" s="43">
        <v>16.7425</v>
      </c>
      <c r="BM9" s="43">
        <v>16.7425</v>
      </c>
      <c r="BN9" s="43">
        <v>54.695</v>
      </c>
      <c r="BO9" s="43">
        <v>54.695</v>
      </c>
      <c r="BP9" s="43">
        <v>54.695</v>
      </c>
      <c r="BQ9" s="43">
        <v>54.695</v>
      </c>
      <c r="BR9" s="43">
        <v>153.63499999999999</v>
      </c>
      <c r="BS9" s="43">
        <v>153.63499999999999</v>
      </c>
      <c r="BT9" s="43">
        <v>153.63499999999999</v>
      </c>
      <c r="BU9" s="43">
        <v>153.63499999999999</v>
      </c>
      <c r="BV9" s="43">
        <v>175.91</v>
      </c>
      <c r="BW9" s="43">
        <v>175.91</v>
      </c>
      <c r="BX9" s="43">
        <v>175.91</v>
      </c>
      <c r="BY9" s="43">
        <v>175.91</v>
      </c>
      <c r="BZ9" s="43">
        <v>181.31</v>
      </c>
      <c r="CA9" s="43">
        <v>181.31</v>
      </c>
      <c r="CB9" s="43">
        <v>181.31</v>
      </c>
      <c r="CC9" s="43">
        <v>181.31</v>
      </c>
      <c r="CD9" s="43">
        <v>170.4375</v>
      </c>
      <c r="CE9" s="43">
        <v>170.4375</v>
      </c>
      <c r="CF9" s="43">
        <v>170.4375</v>
      </c>
      <c r="CG9" s="43">
        <v>170.4375</v>
      </c>
      <c r="CH9" s="43">
        <v>143.88</v>
      </c>
      <c r="CI9" s="43">
        <v>143.88</v>
      </c>
      <c r="CJ9" s="43">
        <v>143.88</v>
      </c>
      <c r="CK9" s="43">
        <v>143.88</v>
      </c>
      <c r="CL9" s="43">
        <v>129.92750000000001</v>
      </c>
      <c r="CM9" s="43">
        <v>129.92750000000001</v>
      </c>
      <c r="CN9" s="43">
        <v>129.92750000000001</v>
      </c>
      <c r="CO9" s="43">
        <v>129.92750000000001</v>
      </c>
      <c r="CP9" s="43">
        <v>87.857500000000002</v>
      </c>
      <c r="CQ9" s="43">
        <v>87.857500000000002</v>
      </c>
      <c r="CR9" s="43">
        <v>87.857500000000002</v>
      </c>
      <c r="CS9" s="43">
        <v>87.857500000000002</v>
      </c>
      <c r="CT9" s="44"/>
      <c r="CU9" s="44"/>
      <c r="CV9" s="44"/>
      <c r="CW9" s="45"/>
      <c r="CX9" s="46">
        <f>IF(SUM(B9:CW9)&lt;&gt;0,AVERAGEIF(B9:CW9,"&lt;&gt;"""),"")</f>
        <v>66.953125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>
        <v>57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153.15100000000001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69.983000000000004</v>
      </c>
      <c r="CP13" s="65"/>
      <c r="CQ13" s="65"/>
      <c r="CR13" s="65">
        <v>48.414000000000001</v>
      </c>
      <c r="CS13" s="65">
        <v>48.055999999999997</v>
      </c>
      <c r="CT13" s="66"/>
      <c r="CU13" s="66"/>
      <c r="CV13" s="66"/>
      <c r="CW13" s="67"/>
      <c r="CX13" s="68">
        <f t="array" ref="CX13">SUMPRODUCT(B13:CW13*0.25)</f>
        <v>94.150999999999996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12.1</v>
      </c>
      <c r="BU14" s="65">
        <v>12.8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6.2249999999999996</v>
      </c>
    </row>
    <row r="15" spans="1:102" ht="24.95" customHeight="1" x14ac:dyDescent="0.2">
      <c r="A15" s="69" t="s">
        <v>12</v>
      </c>
      <c r="B15" s="70">
        <v>84.540999999999997</v>
      </c>
      <c r="C15" s="71">
        <v>84.016999999999996</v>
      </c>
      <c r="D15" s="71">
        <v>90.373999999999995</v>
      </c>
      <c r="E15" s="71">
        <v>80.653999999999996</v>
      </c>
      <c r="F15" s="71">
        <v>81.397000000000006</v>
      </c>
      <c r="G15" s="71">
        <v>72.41</v>
      </c>
      <c r="H15" s="71">
        <v>72.39</v>
      </c>
      <c r="I15" s="71">
        <v>35.073</v>
      </c>
      <c r="J15" s="71"/>
      <c r="K15" s="71"/>
      <c r="L15" s="71"/>
      <c r="M15" s="71"/>
      <c r="N15" s="71">
        <v>0.58899999999999997</v>
      </c>
      <c r="O15" s="71">
        <v>0.38500000000000001</v>
      </c>
      <c r="P15" s="71">
        <v>55.247999999999998</v>
      </c>
      <c r="Q15" s="71">
        <v>11.053000000000001</v>
      </c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>
        <v>6.5510000000000002</v>
      </c>
      <c r="AC15" s="71">
        <v>31.344999999999999</v>
      </c>
      <c r="AD15" s="71">
        <v>56.244999999999997</v>
      </c>
      <c r="AE15" s="71">
        <v>60.155000000000001</v>
      </c>
      <c r="AF15" s="71">
        <v>58.012999999999998</v>
      </c>
      <c r="AG15" s="71">
        <v>64.497</v>
      </c>
      <c r="AH15" s="71">
        <v>61.421999999999997</v>
      </c>
      <c r="AI15" s="71">
        <v>64.391999999999996</v>
      </c>
      <c r="AJ15" s="71">
        <v>73.605000000000004</v>
      </c>
      <c r="AK15" s="71">
        <v>65.864999999999995</v>
      </c>
      <c r="AL15" s="71">
        <v>240.90600000000001</v>
      </c>
      <c r="AM15" s="71">
        <v>189.11099999999999</v>
      </c>
      <c r="AN15" s="71">
        <v>79.513000000000005</v>
      </c>
      <c r="AO15" s="71">
        <v>79.323999999999998</v>
      </c>
      <c r="AP15" s="71">
        <v>103.63</v>
      </c>
      <c r="AQ15" s="71">
        <v>76.001000000000005</v>
      </c>
      <c r="AR15" s="71">
        <v>38.299999999999997</v>
      </c>
      <c r="AS15" s="71">
        <v>38.61</v>
      </c>
      <c r="AT15" s="71">
        <v>94.703999999999994</v>
      </c>
      <c r="AU15" s="71">
        <v>80.043999999999997</v>
      </c>
      <c r="AV15" s="71">
        <v>79.616</v>
      </c>
      <c r="AW15" s="71">
        <v>79.664000000000001</v>
      </c>
      <c r="AX15" s="71">
        <v>79.628</v>
      </c>
      <c r="AY15" s="71">
        <v>79.512</v>
      </c>
      <c r="AZ15" s="71">
        <v>79.396000000000001</v>
      </c>
      <c r="BA15" s="71">
        <v>79.287999999999997</v>
      </c>
      <c r="BB15" s="71">
        <v>79.215999999999994</v>
      </c>
      <c r="BC15" s="71">
        <v>79.188000000000002</v>
      </c>
      <c r="BD15" s="71">
        <v>79.16</v>
      </c>
      <c r="BE15" s="71">
        <v>79.135999999999996</v>
      </c>
      <c r="BF15" s="71">
        <v>128.751</v>
      </c>
      <c r="BG15" s="71">
        <v>115.41</v>
      </c>
      <c r="BH15" s="71">
        <v>117.78</v>
      </c>
      <c r="BI15" s="71">
        <v>171.78899999999999</v>
      </c>
      <c r="BJ15" s="71">
        <v>180.96700000000001</v>
      </c>
      <c r="BK15" s="71">
        <v>293.065</v>
      </c>
      <c r="BL15" s="71">
        <v>203.39400000000001</v>
      </c>
      <c r="BM15" s="71">
        <v>70.953000000000003</v>
      </c>
      <c r="BN15" s="71">
        <v>157.09</v>
      </c>
      <c r="BO15" s="71">
        <v>6.9459999999999997</v>
      </c>
      <c r="BP15" s="71">
        <v>13.670999999999999</v>
      </c>
      <c r="BQ15" s="71">
        <v>11.696</v>
      </c>
      <c r="BR15" s="71">
        <v>29.036000000000001</v>
      </c>
      <c r="BS15" s="71">
        <v>26.574000000000002</v>
      </c>
      <c r="BT15" s="71">
        <v>11.635</v>
      </c>
      <c r="BU15" s="71">
        <v>29.277999999999999</v>
      </c>
      <c r="BV15" s="71">
        <v>36.340000000000003</v>
      </c>
      <c r="BW15" s="71">
        <v>27.911999999999999</v>
      </c>
      <c r="BX15" s="71">
        <v>39.244999999999997</v>
      </c>
      <c r="BY15" s="71">
        <v>55.115000000000002</v>
      </c>
      <c r="BZ15" s="71">
        <v>38.642000000000003</v>
      </c>
      <c r="CA15" s="71">
        <v>41.457000000000001</v>
      </c>
      <c r="CB15" s="71">
        <v>47.301000000000002</v>
      </c>
      <c r="CC15" s="71">
        <v>35.968000000000004</v>
      </c>
      <c r="CD15" s="71">
        <v>27.337</v>
      </c>
      <c r="CE15" s="71">
        <v>40.564</v>
      </c>
      <c r="CF15" s="71">
        <v>45.658999999999999</v>
      </c>
      <c r="CG15" s="71">
        <v>44.481999999999999</v>
      </c>
      <c r="CH15" s="71">
        <v>33.975999999999999</v>
      </c>
      <c r="CI15" s="71">
        <v>36.478999999999999</v>
      </c>
      <c r="CJ15" s="71">
        <v>28.896000000000001</v>
      </c>
      <c r="CK15" s="71">
        <v>41.972999999999999</v>
      </c>
      <c r="CL15" s="71">
        <v>37.234999999999999</v>
      </c>
      <c r="CM15" s="71">
        <v>30.419</v>
      </c>
      <c r="CN15" s="71">
        <v>30.145</v>
      </c>
      <c r="CO15" s="71">
        <v>37.441000000000003</v>
      </c>
      <c r="CP15" s="71">
        <v>46.588999999999999</v>
      </c>
      <c r="CQ15" s="71">
        <v>36.804000000000002</v>
      </c>
      <c r="CR15" s="71"/>
      <c r="CS15" s="71"/>
      <c r="CT15" s="72"/>
      <c r="CU15" s="72"/>
      <c r="CV15" s="72"/>
      <c r="CW15" s="73"/>
      <c r="CX15" s="74">
        <f t="array" ref="CX15">SUMPRODUCT(B15:CW15*0.25)</f>
        <v>1358.0455000000006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84.540999999999997</v>
      </c>
      <c r="C17" s="77">
        <f t="shared" ref="C17:BN17" si="0">SUM(C11:C16)</f>
        <v>84.016999999999996</v>
      </c>
      <c r="D17" s="77">
        <f t="shared" si="0"/>
        <v>90.373999999999995</v>
      </c>
      <c r="E17" s="77">
        <f t="shared" si="0"/>
        <v>80.653999999999996</v>
      </c>
      <c r="F17" s="77">
        <f t="shared" si="0"/>
        <v>81.397000000000006</v>
      </c>
      <c r="G17" s="77">
        <f t="shared" si="0"/>
        <v>72.41</v>
      </c>
      <c r="H17" s="77">
        <f t="shared" si="0"/>
        <v>72.39</v>
      </c>
      <c r="I17" s="77">
        <f t="shared" si="0"/>
        <v>35.073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0.58899999999999997</v>
      </c>
      <c r="O17" s="77">
        <f t="shared" si="0"/>
        <v>0.38500000000000001</v>
      </c>
      <c r="P17" s="77">
        <f t="shared" si="0"/>
        <v>55.247999999999998</v>
      </c>
      <c r="Q17" s="77">
        <f t="shared" si="0"/>
        <v>11.053000000000001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6.5510000000000002</v>
      </c>
      <c r="AC17" s="77">
        <f t="shared" si="0"/>
        <v>31.344999999999999</v>
      </c>
      <c r="AD17" s="77">
        <f t="shared" si="0"/>
        <v>56.244999999999997</v>
      </c>
      <c r="AE17" s="77">
        <f t="shared" si="0"/>
        <v>60.155000000000001</v>
      </c>
      <c r="AF17" s="77">
        <f t="shared" si="0"/>
        <v>115.01300000000001</v>
      </c>
      <c r="AG17" s="77">
        <f t="shared" si="0"/>
        <v>64.497</v>
      </c>
      <c r="AH17" s="77">
        <f t="shared" si="0"/>
        <v>61.421999999999997</v>
      </c>
      <c r="AI17" s="77">
        <f t="shared" si="0"/>
        <v>64.391999999999996</v>
      </c>
      <c r="AJ17" s="77">
        <f t="shared" si="0"/>
        <v>73.605000000000004</v>
      </c>
      <c r="AK17" s="77">
        <f t="shared" si="0"/>
        <v>65.864999999999995</v>
      </c>
      <c r="AL17" s="77">
        <f t="shared" si="0"/>
        <v>240.90600000000001</v>
      </c>
      <c r="AM17" s="77">
        <f t="shared" si="0"/>
        <v>189.11099999999999</v>
      </c>
      <c r="AN17" s="77">
        <f t="shared" si="0"/>
        <v>79.513000000000005</v>
      </c>
      <c r="AO17" s="77">
        <f t="shared" si="0"/>
        <v>79.323999999999998</v>
      </c>
      <c r="AP17" s="77">
        <f t="shared" si="0"/>
        <v>103.63</v>
      </c>
      <c r="AQ17" s="77">
        <f t="shared" si="0"/>
        <v>76.001000000000005</v>
      </c>
      <c r="AR17" s="77">
        <f t="shared" si="0"/>
        <v>38.299999999999997</v>
      </c>
      <c r="AS17" s="77">
        <f t="shared" si="0"/>
        <v>38.61</v>
      </c>
      <c r="AT17" s="77">
        <f t="shared" si="0"/>
        <v>94.703999999999994</v>
      </c>
      <c r="AU17" s="77">
        <f t="shared" si="0"/>
        <v>80.043999999999997</v>
      </c>
      <c r="AV17" s="77">
        <f t="shared" si="0"/>
        <v>79.616</v>
      </c>
      <c r="AW17" s="77">
        <f t="shared" si="0"/>
        <v>79.664000000000001</v>
      </c>
      <c r="AX17" s="77">
        <f t="shared" si="0"/>
        <v>79.628</v>
      </c>
      <c r="AY17" s="77">
        <f t="shared" si="0"/>
        <v>79.512</v>
      </c>
      <c r="AZ17" s="77">
        <f t="shared" si="0"/>
        <v>79.396000000000001</v>
      </c>
      <c r="BA17" s="77">
        <f t="shared" si="0"/>
        <v>79.287999999999997</v>
      </c>
      <c r="BB17" s="77">
        <f t="shared" si="0"/>
        <v>79.215999999999994</v>
      </c>
      <c r="BC17" s="77">
        <f t="shared" si="0"/>
        <v>79.188000000000002</v>
      </c>
      <c r="BD17" s="77">
        <f t="shared" si="0"/>
        <v>79.16</v>
      </c>
      <c r="BE17" s="77">
        <f t="shared" si="0"/>
        <v>79.135999999999996</v>
      </c>
      <c r="BF17" s="77">
        <f t="shared" si="0"/>
        <v>128.751</v>
      </c>
      <c r="BG17" s="77">
        <f t="shared" si="0"/>
        <v>115.41</v>
      </c>
      <c r="BH17" s="77">
        <f t="shared" si="0"/>
        <v>117.78</v>
      </c>
      <c r="BI17" s="77">
        <f t="shared" si="0"/>
        <v>171.78899999999999</v>
      </c>
      <c r="BJ17" s="77">
        <f t="shared" si="0"/>
        <v>180.96700000000001</v>
      </c>
      <c r="BK17" s="77">
        <f t="shared" si="0"/>
        <v>293.065</v>
      </c>
      <c r="BL17" s="77">
        <f t="shared" si="0"/>
        <v>203.39400000000001</v>
      </c>
      <c r="BM17" s="77">
        <f t="shared" si="0"/>
        <v>70.953000000000003</v>
      </c>
      <c r="BN17" s="77">
        <f t="shared" si="0"/>
        <v>157.09</v>
      </c>
      <c r="BO17" s="77">
        <f t="shared" ref="BO17:CW17" si="1">SUM(BO11:BO16)</f>
        <v>6.9459999999999997</v>
      </c>
      <c r="BP17" s="77">
        <f t="shared" si="1"/>
        <v>13.670999999999999</v>
      </c>
      <c r="BQ17" s="77">
        <f t="shared" si="1"/>
        <v>11.696</v>
      </c>
      <c r="BR17" s="77">
        <f t="shared" si="1"/>
        <v>182.18700000000001</v>
      </c>
      <c r="BS17" s="77">
        <f t="shared" si="1"/>
        <v>26.574000000000002</v>
      </c>
      <c r="BT17" s="77">
        <f t="shared" si="1"/>
        <v>23.734999999999999</v>
      </c>
      <c r="BU17" s="77">
        <f t="shared" si="1"/>
        <v>42.078000000000003</v>
      </c>
      <c r="BV17" s="77">
        <f t="shared" si="1"/>
        <v>36.340000000000003</v>
      </c>
      <c r="BW17" s="77">
        <f t="shared" si="1"/>
        <v>27.911999999999999</v>
      </c>
      <c r="BX17" s="77">
        <f t="shared" si="1"/>
        <v>39.244999999999997</v>
      </c>
      <c r="BY17" s="77">
        <f t="shared" si="1"/>
        <v>55.115000000000002</v>
      </c>
      <c r="BZ17" s="77">
        <f t="shared" si="1"/>
        <v>38.642000000000003</v>
      </c>
      <c r="CA17" s="77">
        <f t="shared" si="1"/>
        <v>41.457000000000001</v>
      </c>
      <c r="CB17" s="77">
        <f t="shared" si="1"/>
        <v>47.301000000000002</v>
      </c>
      <c r="CC17" s="77">
        <f t="shared" si="1"/>
        <v>35.968000000000004</v>
      </c>
      <c r="CD17" s="77">
        <f t="shared" si="1"/>
        <v>27.337</v>
      </c>
      <c r="CE17" s="77">
        <f t="shared" si="1"/>
        <v>40.564</v>
      </c>
      <c r="CF17" s="77">
        <f t="shared" si="1"/>
        <v>45.658999999999999</v>
      </c>
      <c r="CG17" s="77">
        <f t="shared" si="1"/>
        <v>44.481999999999999</v>
      </c>
      <c r="CH17" s="77">
        <f t="shared" si="1"/>
        <v>33.975999999999999</v>
      </c>
      <c r="CI17" s="77">
        <f t="shared" si="1"/>
        <v>36.478999999999999</v>
      </c>
      <c r="CJ17" s="77">
        <f t="shared" si="1"/>
        <v>28.896000000000001</v>
      </c>
      <c r="CK17" s="77">
        <f t="shared" si="1"/>
        <v>41.972999999999999</v>
      </c>
      <c r="CL17" s="77">
        <f t="shared" si="1"/>
        <v>37.234999999999999</v>
      </c>
      <c r="CM17" s="77">
        <f t="shared" si="1"/>
        <v>30.419</v>
      </c>
      <c r="CN17" s="77">
        <f t="shared" si="1"/>
        <v>30.145</v>
      </c>
      <c r="CO17" s="77">
        <f t="shared" si="1"/>
        <v>107.42400000000001</v>
      </c>
      <c r="CP17" s="77">
        <f t="shared" si="1"/>
        <v>46.588999999999999</v>
      </c>
      <c r="CQ17" s="77">
        <f t="shared" si="1"/>
        <v>36.804000000000002</v>
      </c>
      <c r="CR17" s="77">
        <f t="shared" si="1"/>
        <v>48.414000000000001</v>
      </c>
      <c r="CS17" s="77">
        <f t="shared" si="1"/>
        <v>48.055999999999997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1458.4215000000006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0.6</v>
      </c>
      <c r="C20" s="88">
        <v>0.6</v>
      </c>
      <c r="D20" s="88">
        <v>0.6</v>
      </c>
      <c r="E20" s="88">
        <v>0.6</v>
      </c>
      <c r="F20" s="88">
        <v>0.6</v>
      </c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0.6</v>
      </c>
      <c r="AE20" s="88">
        <v>0.6</v>
      </c>
      <c r="AF20" s="88">
        <v>0.6</v>
      </c>
      <c r="AG20" s="88">
        <v>0.6</v>
      </c>
      <c r="AH20" s="88"/>
      <c r="AI20" s="88">
        <v>0.6</v>
      </c>
      <c r="AJ20" s="88"/>
      <c r="AK20" s="88"/>
      <c r="AL20" s="88">
        <v>0.8</v>
      </c>
      <c r="AM20" s="88">
        <v>0.8</v>
      </c>
      <c r="AN20" s="88"/>
      <c r="AO20" s="88"/>
      <c r="AP20" s="88">
        <v>0.8</v>
      </c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2.0999999999999996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>
        <v>2.2000000000000002</v>
      </c>
      <c r="J21" s="94">
        <v>9.8000000000000007</v>
      </c>
      <c r="K21" s="94">
        <v>10</v>
      </c>
      <c r="L21" s="94"/>
      <c r="M21" s="94"/>
      <c r="N21" s="94"/>
      <c r="O21" s="94"/>
      <c r="P21" s="94"/>
      <c r="Q21" s="94"/>
      <c r="R21" s="94"/>
      <c r="S21" s="94">
        <v>0.4</v>
      </c>
      <c r="T21" s="94"/>
      <c r="U21" s="94"/>
      <c r="V21" s="94"/>
      <c r="W21" s="94"/>
      <c r="X21" s="94"/>
      <c r="Y21" s="94">
        <v>10</v>
      </c>
      <c r="Z21" s="94">
        <v>4.9000000000000004</v>
      </c>
      <c r="AA21" s="94"/>
      <c r="AB21" s="94"/>
      <c r="AC21" s="94">
        <v>5</v>
      </c>
      <c r="AD21" s="94"/>
      <c r="AE21" s="94"/>
      <c r="AF21" s="94"/>
      <c r="AG21" s="94"/>
      <c r="AH21" s="94">
        <v>4.3999999999999997E-2</v>
      </c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7.8</v>
      </c>
      <c r="BS21" s="94">
        <v>6</v>
      </c>
      <c r="BT21" s="94">
        <v>9</v>
      </c>
      <c r="BU21" s="94">
        <v>10</v>
      </c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>
        <v>2.9</v>
      </c>
      <c r="CG21" s="94">
        <v>2</v>
      </c>
      <c r="CH21" s="94"/>
      <c r="CI21" s="94"/>
      <c r="CJ21" s="94"/>
      <c r="CK21" s="94">
        <v>1.3</v>
      </c>
      <c r="CL21" s="94">
        <v>4.8000000000000001E-2</v>
      </c>
      <c r="CM21" s="94"/>
      <c r="CN21" s="94"/>
      <c r="CO21" s="94">
        <v>1.8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20.797999999999998</v>
      </c>
    </row>
    <row r="22" spans="1:102" ht="24.95" customHeight="1" x14ac:dyDescent="0.2">
      <c r="A22" s="92" t="s">
        <v>18</v>
      </c>
      <c r="B22" s="98"/>
      <c r="C22" s="99">
        <v>7.5289999999999999</v>
      </c>
      <c r="D22" s="99">
        <v>60</v>
      </c>
      <c r="E22" s="99">
        <v>30.007999999999999</v>
      </c>
      <c r="F22" s="99">
        <v>54.435000000000002</v>
      </c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>
        <v>20</v>
      </c>
      <c r="AE22" s="99"/>
      <c r="AF22" s="99"/>
      <c r="AG22" s="99">
        <v>3.5999999999999997E-2</v>
      </c>
      <c r="AH22" s="99">
        <v>0.02</v>
      </c>
      <c r="AI22" s="99">
        <v>4.8</v>
      </c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20</v>
      </c>
      <c r="BN22" s="99">
        <v>7.6</v>
      </c>
      <c r="BO22" s="99">
        <v>20</v>
      </c>
      <c r="BP22" s="99">
        <v>20</v>
      </c>
      <c r="BQ22" s="99">
        <v>20</v>
      </c>
      <c r="BR22" s="99">
        <v>20</v>
      </c>
      <c r="BS22" s="99">
        <v>20</v>
      </c>
      <c r="BT22" s="99">
        <v>20.015999999999998</v>
      </c>
      <c r="BU22" s="99">
        <v>20.04</v>
      </c>
      <c r="BV22" s="99">
        <v>20.04</v>
      </c>
      <c r="BW22" s="99">
        <v>20.036000000000001</v>
      </c>
      <c r="BX22" s="99">
        <v>20.024000000000001</v>
      </c>
      <c r="BY22" s="99">
        <v>20.004000000000001</v>
      </c>
      <c r="BZ22" s="99">
        <v>20</v>
      </c>
      <c r="CA22" s="99">
        <v>20</v>
      </c>
      <c r="CB22" s="99">
        <v>20</v>
      </c>
      <c r="CC22" s="99">
        <v>20</v>
      </c>
      <c r="CD22" s="99">
        <v>20</v>
      </c>
      <c r="CE22" s="99">
        <v>20</v>
      </c>
      <c r="CF22" s="99">
        <v>20</v>
      </c>
      <c r="CG22" s="99"/>
      <c r="CH22" s="99">
        <v>20</v>
      </c>
      <c r="CI22" s="99"/>
      <c r="CJ22" s="99"/>
      <c r="CK22" s="99"/>
      <c r="CL22" s="99">
        <v>1.5010000000000001</v>
      </c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146.52225000000001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0.6</v>
      </c>
      <c r="C27" s="107">
        <f t="shared" si="2"/>
        <v>8.1289999999999996</v>
      </c>
      <c r="D27" s="107">
        <f t="shared" si="2"/>
        <v>60.6</v>
      </c>
      <c r="E27" s="107">
        <f t="shared" si="2"/>
        <v>30.608000000000001</v>
      </c>
      <c r="F27" s="107">
        <f t="shared" si="2"/>
        <v>55.035000000000004</v>
      </c>
      <c r="G27" s="107">
        <f t="shared" si="2"/>
        <v>0</v>
      </c>
      <c r="H27" s="107">
        <f t="shared" si="2"/>
        <v>0</v>
      </c>
      <c r="I27" s="107">
        <f t="shared" si="2"/>
        <v>2.2000000000000002</v>
      </c>
      <c r="J27" s="107">
        <f t="shared" si="2"/>
        <v>9.8000000000000007</v>
      </c>
      <c r="K27" s="107">
        <f t="shared" si="2"/>
        <v>10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0.4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10</v>
      </c>
      <c r="Z27" s="107">
        <f t="shared" si="3"/>
        <v>4.9000000000000004</v>
      </c>
      <c r="AA27" s="107">
        <f t="shared" si="3"/>
        <v>0</v>
      </c>
      <c r="AB27" s="107">
        <f t="shared" si="3"/>
        <v>0</v>
      </c>
      <c r="AC27" s="107">
        <f t="shared" si="3"/>
        <v>5</v>
      </c>
      <c r="AD27" s="107">
        <f t="shared" si="3"/>
        <v>20.6</v>
      </c>
      <c r="AE27" s="107">
        <f t="shared" si="3"/>
        <v>0.6</v>
      </c>
      <c r="AF27" s="107">
        <f t="shared" si="3"/>
        <v>0.6</v>
      </c>
      <c r="AG27" s="107">
        <f t="shared" si="3"/>
        <v>0.63600000000000001</v>
      </c>
      <c r="AH27" s="107">
        <f t="shared" si="3"/>
        <v>6.4000000000000001E-2</v>
      </c>
      <c r="AI27" s="107">
        <f t="shared" si="3"/>
        <v>5.3999999999999995</v>
      </c>
      <c r="AJ27" s="107">
        <f t="shared" si="3"/>
        <v>0</v>
      </c>
      <c r="AK27" s="107">
        <f t="shared" si="3"/>
        <v>0</v>
      </c>
      <c r="AL27" s="107">
        <f t="shared" si="3"/>
        <v>0.8</v>
      </c>
      <c r="AM27" s="107">
        <f t="shared" si="3"/>
        <v>0.8</v>
      </c>
      <c r="AN27" s="107">
        <f t="shared" si="3"/>
        <v>0</v>
      </c>
      <c r="AO27" s="107">
        <f t="shared" si="3"/>
        <v>0</v>
      </c>
      <c r="AP27" s="107">
        <f t="shared" si="3"/>
        <v>0.8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20</v>
      </c>
      <c r="BN27" s="107">
        <f t="shared" si="3"/>
        <v>7.6</v>
      </c>
      <c r="BO27" s="107">
        <f t="shared" si="3"/>
        <v>20</v>
      </c>
      <c r="BP27" s="107">
        <f t="shared" si="3"/>
        <v>20</v>
      </c>
      <c r="BQ27" s="107">
        <f t="shared" si="3"/>
        <v>20</v>
      </c>
      <c r="BR27" s="107">
        <f t="shared" si="3"/>
        <v>27.8</v>
      </c>
      <c r="BS27" s="107">
        <f t="shared" si="3"/>
        <v>26</v>
      </c>
      <c r="BT27" s="107">
        <f t="shared" si="3"/>
        <v>29.015999999999998</v>
      </c>
      <c r="BU27" s="107">
        <f t="shared" si="3"/>
        <v>30.04</v>
      </c>
      <c r="BV27" s="107">
        <f t="shared" si="3"/>
        <v>20.04</v>
      </c>
      <c r="BW27" s="107">
        <f t="shared" si="3"/>
        <v>20.036000000000001</v>
      </c>
      <c r="BX27" s="107">
        <f t="shared" si="3"/>
        <v>20.024000000000001</v>
      </c>
      <c r="BY27" s="107">
        <f t="shared" si="3"/>
        <v>20.004000000000001</v>
      </c>
      <c r="BZ27" s="107">
        <f t="shared" si="3"/>
        <v>20</v>
      </c>
      <c r="CA27" s="107">
        <f t="shared" si="3"/>
        <v>20</v>
      </c>
      <c r="CB27" s="107">
        <f t="shared" si="3"/>
        <v>20</v>
      </c>
      <c r="CC27" s="107">
        <f t="shared" si="3"/>
        <v>20</v>
      </c>
      <c r="CD27" s="107">
        <f t="shared" ref="CD27:CW27" si="4">SUM(CD20:CD26)</f>
        <v>20</v>
      </c>
      <c r="CE27" s="107">
        <f t="shared" si="4"/>
        <v>20</v>
      </c>
      <c r="CF27" s="107">
        <f t="shared" si="4"/>
        <v>22.9</v>
      </c>
      <c r="CG27" s="107">
        <f t="shared" si="4"/>
        <v>2</v>
      </c>
      <c r="CH27" s="107">
        <f t="shared" si="4"/>
        <v>20</v>
      </c>
      <c r="CI27" s="107">
        <f t="shared" si="4"/>
        <v>0</v>
      </c>
      <c r="CJ27" s="107">
        <f t="shared" si="4"/>
        <v>0</v>
      </c>
      <c r="CK27" s="107">
        <f t="shared" si="4"/>
        <v>1.3</v>
      </c>
      <c r="CL27" s="107">
        <f t="shared" si="4"/>
        <v>1.5490000000000002</v>
      </c>
      <c r="CM27" s="107">
        <f t="shared" si="4"/>
        <v>0</v>
      </c>
      <c r="CN27" s="107">
        <f t="shared" si="4"/>
        <v>0</v>
      </c>
      <c r="CO27" s="107">
        <f t="shared" si="4"/>
        <v>1.8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169.42025000000001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85.141000000000005</v>
      </c>
      <c r="C31" s="94">
        <v>92.146000000000001</v>
      </c>
      <c r="D31" s="94">
        <v>150.97399999999999</v>
      </c>
      <c r="E31" s="94">
        <v>111.262</v>
      </c>
      <c r="F31" s="94">
        <v>136.43199999999999</v>
      </c>
      <c r="G31" s="94">
        <v>72.41</v>
      </c>
      <c r="H31" s="94">
        <v>72.39</v>
      </c>
      <c r="I31" s="94">
        <v>37.273000000000003</v>
      </c>
      <c r="J31" s="94">
        <v>9.8000000000000007</v>
      </c>
      <c r="K31" s="94">
        <v>10</v>
      </c>
      <c r="L31" s="94"/>
      <c r="M31" s="94"/>
      <c r="N31" s="94">
        <v>0.58899999999999997</v>
      </c>
      <c r="O31" s="94">
        <v>0.38500000000000001</v>
      </c>
      <c r="P31" s="94">
        <v>55.247999999999998</v>
      </c>
      <c r="Q31" s="94">
        <v>11.053000000000001</v>
      </c>
      <c r="R31" s="94"/>
      <c r="S31" s="94">
        <v>0.4</v>
      </c>
      <c r="T31" s="94"/>
      <c r="U31" s="94"/>
      <c r="V31" s="94"/>
      <c r="W31" s="94"/>
      <c r="X31" s="94"/>
      <c r="Y31" s="94">
        <v>10</v>
      </c>
      <c r="Z31" s="94">
        <v>4.9000000000000004</v>
      </c>
      <c r="AA31" s="94"/>
      <c r="AB31" s="94">
        <v>6.5510000000000002</v>
      </c>
      <c r="AC31" s="94">
        <v>36.344999999999999</v>
      </c>
      <c r="AD31" s="94">
        <v>76.844999999999999</v>
      </c>
      <c r="AE31" s="94">
        <v>60.755000000000003</v>
      </c>
      <c r="AF31" s="94">
        <v>115.613</v>
      </c>
      <c r="AG31" s="94">
        <v>65.132999999999996</v>
      </c>
      <c r="AH31" s="94">
        <v>61.485999999999997</v>
      </c>
      <c r="AI31" s="94">
        <v>69.792000000000002</v>
      </c>
      <c r="AJ31" s="94">
        <v>73.605000000000004</v>
      </c>
      <c r="AK31" s="94">
        <v>65.864999999999995</v>
      </c>
      <c r="AL31" s="94">
        <v>241.70599999999999</v>
      </c>
      <c r="AM31" s="94">
        <v>189.911</v>
      </c>
      <c r="AN31" s="94">
        <v>79.513000000000005</v>
      </c>
      <c r="AO31" s="94">
        <v>79.323999999999998</v>
      </c>
      <c r="AP31" s="94">
        <v>104.43</v>
      </c>
      <c r="AQ31" s="94">
        <v>76.001000000000005</v>
      </c>
      <c r="AR31" s="94">
        <v>38.299999999999997</v>
      </c>
      <c r="AS31" s="94">
        <v>38.61</v>
      </c>
      <c r="AT31" s="94">
        <v>94.703999999999994</v>
      </c>
      <c r="AU31" s="94">
        <v>80.043999999999997</v>
      </c>
      <c r="AV31" s="94">
        <v>79.616</v>
      </c>
      <c r="AW31" s="94">
        <v>79.664000000000001</v>
      </c>
      <c r="AX31" s="94">
        <v>79.628</v>
      </c>
      <c r="AY31" s="94">
        <v>79.512</v>
      </c>
      <c r="AZ31" s="94">
        <v>79.396000000000001</v>
      </c>
      <c r="BA31" s="94">
        <v>79.287999999999997</v>
      </c>
      <c r="BB31" s="94">
        <v>79.215999999999994</v>
      </c>
      <c r="BC31" s="94">
        <v>79.188000000000002</v>
      </c>
      <c r="BD31" s="94">
        <v>79.16</v>
      </c>
      <c r="BE31" s="94">
        <v>79.135999999999996</v>
      </c>
      <c r="BF31" s="94">
        <v>128.751</v>
      </c>
      <c r="BG31" s="94">
        <v>115.41</v>
      </c>
      <c r="BH31" s="94">
        <v>117.78</v>
      </c>
      <c r="BI31" s="94">
        <v>171.78899999999999</v>
      </c>
      <c r="BJ31" s="94">
        <v>180.96700000000001</v>
      </c>
      <c r="BK31" s="94">
        <v>293.065</v>
      </c>
      <c r="BL31" s="94">
        <v>203.39400000000001</v>
      </c>
      <c r="BM31" s="94">
        <v>90.953000000000003</v>
      </c>
      <c r="BN31" s="94">
        <v>164.69</v>
      </c>
      <c r="BO31" s="94">
        <v>26.946000000000002</v>
      </c>
      <c r="BP31" s="94">
        <v>33.670999999999999</v>
      </c>
      <c r="BQ31" s="94">
        <v>31.696000000000002</v>
      </c>
      <c r="BR31" s="94">
        <v>209.98699999999999</v>
      </c>
      <c r="BS31" s="94">
        <v>52.573999999999998</v>
      </c>
      <c r="BT31" s="94">
        <v>52.750999999999998</v>
      </c>
      <c r="BU31" s="94">
        <v>72.117999999999995</v>
      </c>
      <c r="BV31" s="94">
        <v>56.38</v>
      </c>
      <c r="BW31" s="94">
        <v>47.948</v>
      </c>
      <c r="BX31" s="94">
        <v>59.268999999999998</v>
      </c>
      <c r="BY31" s="94">
        <v>75.119</v>
      </c>
      <c r="BZ31" s="94">
        <v>58.642000000000003</v>
      </c>
      <c r="CA31" s="94">
        <v>61.457000000000001</v>
      </c>
      <c r="CB31" s="94">
        <v>67.301000000000002</v>
      </c>
      <c r="CC31" s="94">
        <v>55.968000000000004</v>
      </c>
      <c r="CD31" s="94">
        <v>47.337000000000003</v>
      </c>
      <c r="CE31" s="94">
        <v>60.564</v>
      </c>
      <c r="CF31" s="94">
        <v>68.558999999999997</v>
      </c>
      <c r="CG31" s="94">
        <v>46.481999999999999</v>
      </c>
      <c r="CH31" s="94">
        <v>53.975999999999999</v>
      </c>
      <c r="CI31" s="94">
        <v>36.478999999999999</v>
      </c>
      <c r="CJ31" s="94">
        <v>28.896000000000001</v>
      </c>
      <c r="CK31" s="94">
        <v>43.273000000000003</v>
      </c>
      <c r="CL31" s="94">
        <v>38.783999999999999</v>
      </c>
      <c r="CM31" s="94">
        <v>30.419</v>
      </c>
      <c r="CN31" s="94">
        <v>30.145</v>
      </c>
      <c r="CO31" s="94">
        <v>109.224</v>
      </c>
      <c r="CP31" s="94">
        <v>46.588999999999999</v>
      </c>
      <c r="CQ31" s="94">
        <v>36.804000000000002</v>
      </c>
      <c r="CR31" s="94">
        <v>48.414000000000001</v>
      </c>
      <c r="CS31" s="94">
        <v>48.055999999999997</v>
      </c>
      <c r="CT31" s="95"/>
      <c r="CU31" s="95"/>
      <c r="CV31" s="95"/>
      <c r="CW31" s="96"/>
      <c r="CX31" s="97">
        <f t="array" ref="CX31">SUMPRODUCT(B31:CW31*0.25)</f>
        <v>1627.8417500000007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85.141000000000005</v>
      </c>
      <c r="C33" s="77">
        <f t="shared" ref="C33:BN33" si="5">SUM(C30:C32)</f>
        <v>92.146000000000001</v>
      </c>
      <c r="D33" s="77">
        <f t="shared" si="5"/>
        <v>150.97399999999999</v>
      </c>
      <c r="E33" s="77">
        <f t="shared" si="5"/>
        <v>111.262</v>
      </c>
      <c r="F33" s="77">
        <f t="shared" si="5"/>
        <v>136.43199999999999</v>
      </c>
      <c r="G33" s="77">
        <f t="shared" si="5"/>
        <v>72.41</v>
      </c>
      <c r="H33" s="77">
        <f t="shared" si="5"/>
        <v>72.39</v>
      </c>
      <c r="I33" s="77">
        <f t="shared" si="5"/>
        <v>37.273000000000003</v>
      </c>
      <c r="J33" s="77">
        <f t="shared" si="5"/>
        <v>9.8000000000000007</v>
      </c>
      <c r="K33" s="77">
        <f t="shared" si="5"/>
        <v>10</v>
      </c>
      <c r="L33" s="77">
        <f t="shared" si="5"/>
        <v>0</v>
      </c>
      <c r="M33" s="77">
        <f t="shared" si="5"/>
        <v>0</v>
      </c>
      <c r="N33" s="77">
        <f t="shared" si="5"/>
        <v>0.58899999999999997</v>
      </c>
      <c r="O33" s="77">
        <f t="shared" si="5"/>
        <v>0.38500000000000001</v>
      </c>
      <c r="P33" s="77">
        <f t="shared" si="5"/>
        <v>55.247999999999998</v>
      </c>
      <c r="Q33" s="77">
        <f t="shared" si="5"/>
        <v>11.053000000000001</v>
      </c>
      <c r="R33" s="77">
        <f t="shared" si="5"/>
        <v>0</v>
      </c>
      <c r="S33" s="77">
        <f t="shared" si="5"/>
        <v>0.4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10</v>
      </c>
      <c r="Z33" s="77">
        <f t="shared" si="5"/>
        <v>4.9000000000000004</v>
      </c>
      <c r="AA33" s="77">
        <f t="shared" si="5"/>
        <v>0</v>
      </c>
      <c r="AB33" s="77">
        <f t="shared" si="5"/>
        <v>6.5510000000000002</v>
      </c>
      <c r="AC33" s="77">
        <f t="shared" si="5"/>
        <v>36.344999999999999</v>
      </c>
      <c r="AD33" s="77">
        <f t="shared" si="5"/>
        <v>76.844999999999999</v>
      </c>
      <c r="AE33" s="77">
        <f t="shared" si="5"/>
        <v>60.755000000000003</v>
      </c>
      <c r="AF33" s="77">
        <f t="shared" si="5"/>
        <v>115.613</v>
      </c>
      <c r="AG33" s="77">
        <f t="shared" si="5"/>
        <v>65.132999999999996</v>
      </c>
      <c r="AH33" s="77">
        <f t="shared" si="5"/>
        <v>61.485999999999997</v>
      </c>
      <c r="AI33" s="77">
        <f t="shared" si="5"/>
        <v>69.792000000000002</v>
      </c>
      <c r="AJ33" s="77">
        <f t="shared" si="5"/>
        <v>73.605000000000004</v>
      </c>
      <c r="AK33" s="77">
        <f t="shared" si="5"/>
        <v>65.864999999999995</v>
      </c>
      <c r="AL33" s="77">
        <f t="shared" si="5"/>
        <v>241.70599999999999</v>
      </c>
      <c r="AM33" s="77">
        <f t="shared" si="5"/>
        <v>189.911</v>
      </c>
      <c r="AN33" s="77">
        <f t="shared" si="5"/>
        <v>79.513000000000005</v>
      </c>
      <c r="AO33" s="77">
        <f t="shared" si="5"/>
        <v>79.323999999999998</v>
      </c>
      <c r="AP33" s="77">
        <f t="shared" si="5"/>
        <v>104.43</v>
      </c>
      <c r="AQ33" s="77">
        <f t="shared" si="5"/>
        <v>76.001000000000005</v>
      </c>
      <c r="AR33" s="77">
        <f t="shared" si="5"/>
        <v>38.299999999999997</v>
      </c>
      <c r="AS33" s="77">
        <f t="shared" si="5"/>
        <v>38.61</v>
      </c>
      <c r="AT33" s="77">
        <f t="shared" si="5"/>
        <v>94.703999999999994</v>
      </c>
      <c r="AU33" s="77">
        <f t="shared" si="5"/>
        <v>80.043999999999997</v>
      </c>
      <c r="AV33" s="77">
        <f t="shared" si="5"/>
        <v>79.616</v>
      </c>
      <c r="AW33" s="77">
        <f t="shared" si="5"/>
        <v>79.664000000000001</v>
      </c>
      <c r="AX33" s="77">
        <f t="shared" si="5"/>
        <v>79.628</v>
      </c>
      <c r="AY33" s="77">
        <f t="shared" si="5"/>
        <v>79.512</v>
      </c>
      <c r="AZ33" s="77">
        <f t="shared" si="5"/>
        <v>79.396000000000001</v>
      </c>
      <c r="BA33" s="77">
        <f t="shared" si="5"/>
        <v>79.287999999999997</v>
      </c>
      <c r="BB33" s="77">
        <f t="shared" si="5"/>
        <v>79.215999999999994</v>
      </c>
      <c r="BC33" s="77">
        <f t="shared" si="5"/>
        <v>79.188000000000002</v>
      </c>
      <c r="BD33" s="77">
        <f t="shared" si="5"/>
        <v>79.16</v>
      </c>
      <c r="BE33" s="77">
        <f t="shared" si="5"/>
        <v>79.135999999999996</v>
      </c>
      <c r="BF33" s="77">
        <f t="shared" si="5"/>
        <v>128.751</v>
      </c>
      <c r="BG33" s="77">
        <f t="shared" si="5"/>
        <v>115.41</v>
      </c>
      <c r="BH33" s="77">
        <f t="shared" si="5"/>
        <v>117.78</v>
      </c>
      <c r="BI33" s="77">
        <f t="shared" si="5"/>
        <v>171.78899999999999</v>
      </c>
      <c r="BJ33" s="77">
        <f t="shared" si="5"/>
        <v>180.96700000000001</v>
      </c>
      <c r="BK33" s="77">
        <f t="shared" si="5"/>
        <v>293.065</v>
      </c>
      <c r="BL33" s="77">
        <f t="shared" si="5"/>
        <v>203.39400000000001</v>
      </c>
      <c r="BM33" s="77">
        <f t="shared" si="5"/>
        <v>90.953000000000003</v>
      </c>
      <c r="BN33" s="77">
        <f t="shared" si="5"/>
        <v>164.69</v>
      </c>
      <c r="BO33" s="77">
        <f t="shared" ref="BO33:CW33" si="6">SUM(BO30:BO32)</f>
        <v>26.946000000000002</v>
      </c>
      <c r="BP33" s="77">
        <f t="shared" si="6"/>
        <v>33.670999999999999</v>
      </c>
      <c r="BQ33" s="77">
        <f t="shared" si="6"/>
        <v>31.696000000000002</v>
      </c>
      <c r="BR33" s="77">
        <f t="shared" si="6"/>
        <v>209.98699999999999</v>
      </c>
      <c r="BS33" s="77">
        <f t="shared" si="6"/>
        <v>52.573999999999998</v>
      </c>
      <c r="BT33" s="77">
        <f t="shared" si="6"/>
        <v>52.750999999999998</v>
      </c>
      <c r="BU33" s="77">
        <f t="shared" si="6"/>
        <v>72.117999999999995</v>
      </c>
      <c r="BV33" s="77">
        <f t="shared" si="6"/>
        <v>56.38</v>
      </c>
      <c r="BW33" s="77">
        <f t="shared" si="6"/>
        <v>47.948</v>
      </c>
      <c r="BX33" s="77">
        <f t="shared" si="6"/>
        <v>59.268999999999998</v>
      </c>
      <c r="BY33" s="77">
        <f t="shared" si="6"/>
        <v>75.119</v>
      </c>
      <c r="BZ33" s="77">
        <f t="shared" si="6"/>
        <v>58.642000000000003</v>
      </c>
      <c r="CA33" s="77">
        <f t="shared" si="6"/>
        <v>61.457000000000001</v>
      </c>
      <c r="CB33" s="77">
        <f t="shared" si="6"/>
        <v>67.301000000000002</v>
      </c>
      <c r="CC33" s="77">
        <f t="shared" si="6"/>
        <v>55.968000000000004</v>
      </c>
      <c r="CD33" s="77">
        <f t="shared" si="6"/>
        <v>47.337000000000003</v>
      </c>
      <c r="CE33" s="77">
        <f t="shared" si="6"/>
        <v>60.564</v>
      </c>
      <c r="CF33" s="77">
        <f t="shared" si="6"/>
        <v>68.558999999999997</v>
      </c>
      <c r="CG33" s="77">
        <f t="shared" si="6"/>
        <v>46.481999999999999</v>
      </c>
      <c r="CH33" s="77">
        <f t="shared" si="6"/>
        <v>53.975999999999999</v>
      </c>
      <c r="CI33" s="77">
        <f t="shared" si="6"/>
        <v>36.478999999999999</v>
      </c>
      <c r="CJ33" s="77">
        <f t="shared" si="6"/>
        <v>28.896000000000001</v>
      </c>
      <c r="CK33" s="77">
        <f t="shared" si="6"/>
        <v>43.273000000000003</v>
      </c>
      <c r="CL33" s="77">
        <f t="shared" si="6"/>
        <v>38.783999999999999</v>
      </c>
      <c r="CM33" s="77">
        <f t="shared" si="6"/>
        <v>30.419</v>
      </c>
      <c r="CN33" s="77">
        <f t="shared" si="6"/>
        <v>30.145</v>
      </c>
      <c r="CO33" s="77">
        <f t="shared" si="6"/>
        <v>109.224</v>
      </c>
      <c r="CP33" s="77">
        <f t="shared" si="6"/>
        <v>46.588999999999999</v>
      </c>
      <c r="CQ33" s="77">
        <f t="shared" si="6"/>
        <v>36.804000000000002</v>
      </c>
      <c r="CR33" s="77">
        <f t="shared" si="6"/>
        <v>48.414000000000001</v>
      </c>
      <c r="CS33" s="77">
        <f t="shared" si="6"/>
        <v>48.055999999999997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1627.8417500000007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>
        <v>2.1</v>
      </c>
      <c r="E38" s="120">
        <v>43.7</v>
      </c>
      <c r="F38" s="120">
        <v>9.8000000000000007</v>
      </c>
      <c r="G38" s="120"/>
      <c r="H38" s="120"/>
      <c r="I38" s="120"/>
      <c r="J38" s="120">
        <v>2.2999999999999998</v>
      </c>
      <c r="K38" s="120">
        <v>4</v>
      </c>
      <c r="L38" s="120">
        <v>18</v>
      </c>
      <c r="M38" s="120">
        <v>8.8000000000000007</v>
      </c>
      <c r="N38" s="120">
        <v>3</v>
      </c>
      <c r="O38" s="120">
        <v>5.3</v>
      </c>
      <c r="P38" s="120"/>
      <c r="Q38" s="120"/>
      <c r="R38" s="120">
        <v>17.8</v>
      </c>
      <c r="S38" s="120">
        <v>17.8</v>
      </c>
      <c r="T38" s="120">
        <v>22.1</v>
      </c>
      <c r="U38" s="120">
        <v>21.2</v>
      </c>
      <c r="V38" s="120">
        <v>16.899999999999999</v>
      </c>
      <c r="W38" s="120">
        <v>20.100000000000001</v>
      </c>
      <c r="X38" s="120">
        <v>17</v>
      </c>
      <c r="Y38" s="120">
        <v>22.6</v>
      </c>
      <c r="Z38" s="120">
        <v>10.9</v>
      </c>
      <c r="AA38" s="120">
        <v>26.2</v>
      </c>
      <c r="AB38" s="120">
        <v>27.4</v>
      </c>
      <c r="AC38" s="120"/>
      <c r="AD38" s="120"/>
      <c r="AE38" s="120"/>
      <c r="AF38" s="120"/>
      <c r="AG38" s="120"/>
      <c r="AH38" s="120">
        <v>2.2000000000000002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34.5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88.424999999999983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2.1</v>
      </c>
      <c r="E41" s="107">
        <f t="shared" si="7"/>
        <v>43.7</v>
      </c>
      <c r="F41" s="107">
        <f t="shared" si="7"/>
        <v>9.8000000000000007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2.2999999999999998</v>
      </c>
      <c r="K41" s="107">
        <f t="shared" si="7"/>
        <v>4</v>
      </c>
      <c r="L41" s="107">
        <f t="shared" si="7"/>
        <v>18</v>
      </c>
      <c r="M41" s="107">
        <f t="shared" si="7"/>
        <v>8.8000000000000007</v>
      </c>
      <c r="N41" s="107">
        <f t="shared" si="7"/>
        <v>3</v>
      </c>
      <c r="O41" s="107">
        <f t="shared" si="7"/>
        <v>5.3</v>
      </c>
      <c r="P41" s="107">
        <f t="shared" si="7"/>
        <v>0</v>
      </c>
      <c r="Q41" s="107">
        <f t="shared" si="7"/>
        <v>0</v>
      </c>
      <c r="R41" s="107">
        <f t="shared" si="7"/>
        <v>17.8</v>
      </c>
      <c r="S41" s="107">
        <f t="shared" si="7"/>
        <v>17.8</v>
      </c>
      <c r="T41" s="107">
        <f t="shared" si="7"/>
        <v>22.1</v>
      </c>
      <c r="U41" s="107">
        <f t="shared" si="7"/>
        <v>21.2</v>
      </c>
      <c r="V41" s="107">
        <f t="shared" si="7"/>
        <v>16.899999999999999</v>
      </c>
      <c r="W41" s="107">
        <f t="shared" si="7"/>
        <v>20.100000000000001</v>
      </c>
      <c r="X41" s="107">
        <f t="shared" si="7"/>
        <v>17</v>
      </c>
      <c r="Y41" s="107">
        <f t="shared" si="7"/>
        <v>22.6</v>
      </c>
      <c r="Z41" s="107">
        <f t="shared" si="7"/>
        <v>10.9</v>
      </c>
      <c r="AA41" s="107">
        <f t="shared" si="7"/>
        <v>26.2</v>
      </c>
      <c r="AB41" s="107">
        <f t="shared" si="7"/>
        <v>27.4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2.2000000000000002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34.5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88.424999999999983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2.1</v>
      </c>
      <c r="E46" s="120">
        <v>43.7</v>
      </c>
      <c r="F46" s="120">
        <v>9.8000000000000007</v>
      </c>
      <c r="G46" s="120"/>
      <c r="H46" s="120"/>
      <c r="I46" s="120"/>
      <c r="J46" s="120">
        <v>2.2999999999999998</v>
      </c>
      <c r="K46" s="120">
        <v>4</v>
      </c>
      <c r="L46" s="120">
        <v>18</v>
      </c>
      <c r="M46" s="120">
        <v>8.8000000000000007</v>
      </c>
      <c r="N46" s="120">
        <v>3</v>
      </c>
      <c r="O46" s="120">
        <v>5.3</v>
      </c>
      <c r="P46" s="120"/>
      <c r="Q46" s="120"/>
      <c r="R46" s="120">
        <v>17.8</v>
      </c>
      <c r="S46" s="120">
        <v>17.8</v>
      </c>
      <c r="T46" s="120">
        <v>22.1</v>
      </c>
      <c r="U46" s="120">
        <v>21.2</v>
      </c>
      <c r="V46" s="120">
        <v>16.899999999999999</v>
      </c>
      <c r="W46" s="120">
        <v>20.100000000000001</v>
      </c>
      <c r="X46" s="120">
        <v>17</v>
      </c>
      <c r="Y46" s="120">
        <v>22.6</v>
      </c>
      <c r="Z46" s="120">
        <v>10.9</v>
      </c>
      <c r="AA46" s="120">
        <v>26.2</v>
      </c>
      <c r="AB46" s="120">
        <v>27.4</v>
      </c>
      <c r="AC46" s="120"/>
      <c r="AD46" s="120"/>
      <c r="AE46" s="120"/>
      <c r="AF46" s="120"/>
      <c r="AG46" s="120"/>
      <c r="AH46" s="120">
        <v>2.2000000000000002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34.5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88.424999999999983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2.1</v>
      </c>
      <c r="E50" s="107">
        <f t="shared" si="9"/>
        <v>43.7</v>
      </c>
      <c r="F50" s="107">
        <f t="shared" si="9"/>
        <v>9.8000000000000007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2.2999999999999998</v>
      </c>
      <c r="K50" s="107">
        <f t="shared" si="9"/>
        <v>4</v>
      </c>
      <c r="L50" s="107">
        <f t="shared" si="9"/>
        <v>18</v>
      </c>
      <c r="M50" s="107">
        <f t="shared" si="9"/>
        <v>8.8000000000000007</v>
      </c>
      <c r="N50" s="107">
        <f t="shared" si="9"/>
        <v>3</v>
      </c>
      <c r="O50" s="107">
        <f t="shared" si="9"/>
        <v>5.3</v>
      </c>
      <c r="P50" s="107">
        <f t="shared" si="9"/>
        <v>0</v>
      </c>
      <c r="Q50" s="107">
        <f t="shared" si="9"/>
        <v>0</v>
      </c>
      <c r="R50" s="107">
        <f t="shared" si="9"/>
        <v>17.8</v>
      </c>
      <c r="S50" s="107">
        <f t="shared" si="9"/>
        <v>17.8</v>
      </c>
      <c r="T50" s="107">
        <f t="shared" si="9"/>
        <v>22.1</v>
      </c>
      <c r="U50" s="107">
        <f t="shared" si="9"/>
        <v>21.2</v>
      </c>
      <c r="V50" s="107">
        <f t="shared" si="9"/>
        <v>16.899999999999999</v>
      </c>
      <c r="W50" s="107">
        <f t="shared" si="9"/>
        <v>20.100000000000001</v>
      </c>
      <c r="X50" s="107">
        <f t="shared" si="9"/>
        <v>17</v>
      </c>
      <c r="Y50" s="107">
        <f t="shared" si="9"/>
        <v>22.6</v>
      </c>
      <c r="Z50" s="107">
        <f t="shared" si="9"/>
        <v>10.9</v>
      </c>
      <c r="AA50" s="107">
        <f t="shared" si="9"/>
        <v>26.2</v>
      </c>
      <c r="AB50" s="107">
        <f t="shared" si="9"/>
        <v>27.4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2.2000000000000002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34.5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88.424999999999983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85.140999999999991</v>
      </c>
      <c r="C53" s="107">
        <f t="shared" ref="C53:BN53" si="13">C17+C27+C41</f>
        <v>92.146000000000001</v>
      </c>
      <c r="D53" s="107">
        <f t="shared" si="13"/>
        <v>153.07399999999998</v>
      </c>
      <c r="E53" s="107">
        <f t="shared" si="13"/>
        <v>154.96199999999999</v>
      </c>
      <c r="F53" s="107">
        <f t="shared" si="13"/>
        <v>146.23200000000003</v>
      </c>
      <c r="G53" s="107">
        <f t="shared" si="13"/>
        <v>72.41</v>
      </c>
      <c r="H53" s="107">
        <f t="shared" si="13"/>
        <v>72.39</v>
      </c>
      <c r="I53" s="107">
        <f t="shared" si="13"/>
        <v>37.273000000000003</v>
      </c>
      <c r="J53" s="107">
        <f t="shared" si="13"/>
        <v>12.100000000000001</v>
      </c>
      <c r="K53" s="107">
        <f t="shared" si="13"/>
        <v>14</v>
      </c>
      <c r="L53" s="107">
        <f t="shared" si="13"/>
        <v>18</v>
      </c>
      <c r="M53" s="107">
        <f t="shared" si="13"/>
        <v>8.8000000000000007</v>
      </c>
      <c r="N53" s="107">
        <f t="shared" si="13"/>
        <v>3.589</v>
      </c>
      <c r="O53" s="107">
        <f t="shared" si="13"/>
        <v>5.6849999999999996</v>
      </c>
      <c r="P53" s="107">
        <f t="shared" si="13"/>
        <v>55.247999999999998</v>
      </c>
      <c r="Q53" s="107">
        <f t="shared" si="13"/>
        <v>11.053000000000001</v>
      </c>
      <c r="R53" s="107">
        <f t="shared" si="13"/>
        <v>17.8</v>
      </c>
      <c r="S53" s="107">
        <f t="shared" si="13"/>
        <v>18.2</v>
      </c>
      <c r="T53" s="107">
        <f t="shared" si="13"/>
        <v>22.1</v>
      </c>
      <c r="U53" s="107">
        <f t="shared" si="13"/>
        <v>21.2</v>
      </c>
      <c r="V53" s="107">
        <f t="shared" si="13"/>
        <v>16.899999999999999</v>
      </c>
      <c r="W53" s="107">
        <f t="shared" si="13"/>
        <v>20.100000000000001</v>
      </c>
      <c r="X53" s="107">
        <f t="shared" si="13"/>
        <v>17</v>
      </c>
      <c r="Y53" s="107">
        <f t="shared" si="13"/>
        <v>32.6</v>
      </c>
      <c r="Z53" s="107">
        <f t="shared" si="13"/>
        <v>15.8</v>
      </c>
      <c r="AA53" s="107">
        <f t="shared" si="13"/>
        <v>26.2</v>
      </c>
      <c r="AB53" s="107">
        <f t="shared" si="13"/>
        <v>33.951000000000001</v>
      </c>
      <c r="AC53" s="107">
        <f t="shared" si="13"/>
        <v>36.344999999999999</v>
      </c>
      <c r="AD53" s="107">
        <f t="shared" si="13"/>
        <v>76.844999999999999</v>
      </c>
      <c r="AE53" s="107">
        <f t="shared" si="13"/>
        <v>60.755000000000003</v>
      </c>
      <c r="AF53" s="107">
        <f t="shared" si="13"/>
        <v>115.613</v>
      </c>
      <c r="AG53" s="107">
        <f t="shared" si="13"/>
        <v>65.132999999999996</v>
      </c>
      <c r="AH53" s="107">
        <f t="shared" si="13"/>
        <v>63.686</v>
      </c>
      <c r="AI53" s="107">
        <f t="shared" si="13"/>
        <v>69.792000000000002</v>
      </c>
      <c r="AJ53" s="107">
        <f t="shared" si="13"/>
        <v>73.605000000000004</v>
      </c>
      <c r="AK53" s="107">
        <f t="shared" si="13"/>
        <v>65.864999999999995</v>
      </c>
      <c r="AL53" s="107">
        <f t="shared" si="13"/>
        <v>241.70600000000002</v>
      </c>
      <c r="AM53" s="107">
        <f t="shared" si="13"/>
        <v>189.911</v>
      </c>
      <c r="AN53" s="107">
        <f t="shared" si="13"/>
        <v>79.513000000000005</v>
      </c>
      <c r="AO53" s="107">
        <f t="shared" si="13"/>
        <v>79.323999999999998</v>
      </c>
      <c r="AP53" s="107">
        <f t="shared" si="13"/>
        <v>104.42999999999999</v>
      </c>
      <c r="AQ53" s="107">
        <f t="shared" si="13"/>
        <v>76.001000000000005</v>
      </c>
      <c r="AR53" s="107">
        <f t="shared" si="13"/>
        <v>38.299999999999997</v>
      </c>
      <c r="AS53" s="107">
        <f t="shared" si="13"/>
        <v>38.61</v>
      </c>
      <c r="AT53" s="107">
        <f t="shared" si="13"/>
        <v>94.703999999999994</v>
      </c>
      <c r="AU53" s="107">
        <f t="shared" si="13"/>
        <v>80.043999999999997</v>
      </c>
      <c r="AV53" s="107">
        <f t="shared" si="13"/>
        <v>79.616</v>
      </c>
      <c r="AW53" s="107">
        <f t="shared" si="13"/>
        <v>79.664000000000001</v>
      </c>
      <c r="AX53" s="107">
        <f t="shared" si="13"/>
        <v>79.628</v>
      </c>
      <c r="AY53" s="107">
        <f t="shared" si="13"/>
        <v>79.512</v>
      </c>
      <c r="AZ53" s="107">
        <f t="shared" si="13"/>
        <v>79.396000000000001</v>
      </c>
      <c r="BA53" s="107">
        <f t="shared" si="13"/>
        <v>79.287999999999997</v>
      </c>
      <c r="BB53" s="107">
        <f t="shared" si="13"/>
        <v>79.215999999999994</v>
      </c>
      <c r="BC53" s="107">
        <f t="shared" si="13"/>
        <v>79.188000000000002</v>
      </c>
      <c r="BD53" s="107">
        <f t="shared" si="13"/>
        <v>79.16</v>
      </c>
      <c r="BE53" s="107">
        <f t="shared" si="13"/>
        <v>79.135999999999996</v>
      </c>
      <c r="BF53" s="107">
        <f t="shared" si="13"/>
        <v>128.751</v>
      </c>
      <c r="BG53" s="107">
        <f t="shared" si="13"/>
        <v>115.41</v>
      </c>
      <c r="BH53" s="107">
        <f t="shared" si="13"/>
        <v>117.78</v>
      </c>
      <c r="BI53" s="107">
        <f t="shared" si="13"/>
        <v>171.78899999999999</v>
      </c>
      <c r="BJ53" s="107">
        <f t="shared" si="13"/>
        <v>180.96700000000001</v>
      </c>
      <c r="BK53" s="107">
        <f t="shared" si="13"/>
        <v>293.065</v>
      </c>
      <c r="BL53" s="107">
        <f t="shared" si="13"/>
        <v>203.39400000000001</v>
      </c>
      <c r="BM53" s="107">
        <f t="shared" si="13"/>
        <v>125.453</v>
      </c>
      <c r="BN53" s="107">
        <f t="shared" si="13"/>
        <v>164.69</v>
      </c>
      <c r="BO53" s="107">
        <f t="shared" ref="BO53:CX53" si="14">BO17+BO27+BO41</f>
        <v>26.945999999999998</v>
      </c>
      <c r="BP53" s="107">
        <f t="shared" si="14"/>
        <v>33.670999999999999</v>
      </c>
      <c r="BQ53" s="107">
        <f t="shared" si="14"/>
        <v>31.695999999999998</v>
      </c>
      <c r="BR53" s="107">
        <f t="shared" si="14"/>
        <v>209.98700000000002</v>
      </c>
      <c r="BS53" s="107">
        <f t="shared" si="14"/>
        <v>52.573999999999998</v>
      </c>
      <c r="BT53" s="107">
        <f t="shared" si="14"/>
        <v>52.750999999999998</v>
      </c>
      <c r="BU53" s="107">
        <f t="shared" si="14"/>
        <v>72.117999999999995</v>
      </c>
      <c r="BV53" s="107">
        <f t="shared" si="14"/>
        <v>56.38</v>
      </c>
      <c r="BW53" s="107">
        <f t="shared" si="14"/>
        <v>47.948</v>
      </c>
      <c r="BX53" s="107">
        <f t="shared" si="14"/>
        <v>59.268999999999998</v>
      </c>
      <c r="BY53" s="107">
        <f t="shared" si="14"/>
        <v>75.119</v>
      </c>
      <c r="BZ53" s="107">
        <f t="shared" si="14"/>
        <v>58.642000000000003</v>
      </c>
      <c r="CA53" s="107">
        <f t="shared" si="14"/>
        <v>61.457000000000001</v>
      </c>
      <c r="CB53" s="107">
        <f t="shared" si="14"/>
        <v>67.301000000000002</v>
      </c>
      <c r="CC53" s="107">
        <f t="shared" si="14"/>
        <v>55.968000000000004</v>
      </c>
      <c r="CD53" s="107">
        <f t="shared" si="14"/>
        <v>47.337000000000003</v>
      </c>
      <c r="CE53" s="107">
        <f t="shared" si="14"/>
        <v>60.564</v>
      </c>
      <c r="CF53" s="107">
        <f t="shared" si="14"/>
        <v>68.558999999999997</v>
      </c>
      <c r="CG53" s="107">
        <f t="shared" si="14"/>
        <v>46.481999999999999</v>
      </c>
      <c r="CH53" s="107">
        <f t="shared" si="14"/>
        <v>53.975999999999999</v>
      </c>
      <c r="CI53" s="107">
        <f t="shared" si="14"/>
        <v>36.478999999999999</v>
      </c>
      <c r="CJ53" s="107">
        <f t="shared" si="14"/>
        <v>28.896000000000001</v>
      </c>
      <c r="CK53" s="107">
        <f t="shared" si="14"/>
        <v>43.272999999999996</v>
      </c>
      <c r="CL53" s="107">
        <f t="shared" si="14"/>
        <v>38.783999999999999</v>
      </c>
      <c r="CM53" s="107">
        <f t="shared" si="14"/>
        <v>30.419</v>
      </c>
      <c r="CN53" s="107">
        <f t="shared" si="14"/>
        <v>30.145</v>
      </c>
      <c r="CO53" s="107">
        <f t="shared" si="14"/>
        <v>109.224</v>
      </c>
      <c r="CP53" s="107">
        <f t="shared" si="14"/>
        <v>46.588999999999999</v>
      </c>
      <c r="CQ53" s="107">
        <f t="shared" si="14"/>
        <v>36.804000000000002</v>
      </c>
      <c r="CR53" s="107">
        <f t="shared" si="14"/>
        <v>48.414000000000001</v>
      </c>
      <c r="CS53" s="107">
        <f t="shared" si="14"/>
        <v>48.055999999999997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1716.2667500000005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85.164000000000001</v>
      </c>
      <c r="C5" s="25">
        <v>92.177999999999997</v>
      </c>
      <c r="D5" s="25">
        <v>153.09100000000001</v>
      </c>
      <c r="E5" s="25">
        <v>154.91900000000001</v>
      </c>
      <c r="F5" s="25">
        <v>146.26</v>
      </c>
      <c r="G5" s="25">
        <v>72.41</v>
      </c>
      <c r="H5" s="25">
        <v>72.415999999999997</v>
      </c>
      <c r="I5" s="25">
        <v>37.273000000000003</v>
      </c>
      <c r="J5" s="25">
        <v>12.103999999999999</v>
      </c>
      <c r="K5" s="25">
        <v>14.015000000000001</v>
      </c>
      <c r="L5" s="25">
        <v>18.041</v>
      </c>
      <c r="M5" s="25">
        <v>8.8079999999999998</v>
      </c>
      <c r="N5" s="25">
        <v>3.5649999999999999</v>
      </c>
      <c r="O5" s="25">
        <v>5.7089999999999996</v>
      </c>
      <c r="P5" s="25">
        <v>55.258000000000003</v>
      </c>
      <c r="Q5" s="25">
        <v>11.007</v>
      </c>
      <c r="R5" s="25">
        <v>17.786999999999999</v>
      </c>
      <c r="S5" s="25">
        <v>18.190000000000001</v>
      </c>
      <c r="T5" s="25">
        <v>22.091000000000001</v>
      </c>
      <c r="U5" s="25">
        <v>21.202000000000002</v>
      </c>
      <c r="V5" s="25">
        <v>16.931999999999999</v>
      </c>
      <c r="W5" s="25">
        <v>20.123000000000001</v>
      </c>
      <c r="X5" s="25">
        <v>16.986999999999998</v>
      </c>
      <c r="Y5" s="25">
        <v>32.636000000000003</v>
      </c>
      <c r="Z5" s="25">
        <v>15.843999999999999</v>
      </c>
      <c r="AA5" s="25">
        <v>26.151</v>
      </c>
      <c r="AB5" s="25">
        <v>33.968000000000004</v>
      </c>
      <c r="AC5" s="25">
        <v>36.347000000000001</v>
      </c>
      <c r="AD5" s="25">
        <v>76.844999999999999</v>
      </c>
      <c r="AE5" s="25">
        <v>60.72</v>
      </c>
      <c r="AF5" s="25">
        <v>115.651</v>
      </c>
      <c r="AG5" s="25">
        <v>65.12</v>
      </c>
      <c r="AH5" s="25">
        <v>63.673999999999999</v>
      </c>
      <c r="AI5" s="25">
        <v>69.754999999999995</v>
      </c>
      <c r="AJ5" s="25">
        <v>73.605000000000004</v>
      </c>
      <c r="AK5" s="25">
        <v>65.864999999999995</v>
      </c>
      <c r="AL5" s="25">
        <v>241.70599999999999</v>
      </c>
      <c r="AM5" s="25">
        <v>189.911</v>
      </c>
      <c r="AN5" s="25">
        <v>79.513000000000005</v>
      </c>
      <c r="AO5" s="25">
        <v>79.323999999999998</v>
      </c>
      <c r="AP5" s="25">
        <v>104.43</v>
      </c>
      <c r="AQ5" s="25">
        <v>76.001000000000005</v>
      </c>
      <c r="AR5" s="25">
        <v>38.299999999999997</v>
      </c>
      <c r="AS5" s="25">
        <v>38.61</v>
      </c>
      <c r="AT5" s="25">
        <v>94.703999999999994</v>
      </c>
      <c r="AU5" s="25">
        <v>80.043999999999997</v>
      </c>
      <c r="AV5" s="25">
        <v>79.616</v>
      </c>
      <c r="AW5" s="25">
        <v>79.664000000000001</v>
      </c>
      <c r="AX5" s="25">
        <v>79.628</v>
      </c>
      <c r="AY5" s="25">
        <v>79.512</v>
      </c>
      <c r="AZ5" s="25">
        <v>79.396000000000001</v>
      </c>
      <c r="BA5" s="25">
        <v>79.287999999999997</v>
      </c>
      <c r="BB5" s="25">
        <v>79.215999999999994</v>
      </c>
      <c r="BC5" s="25">
        <v>79.188000000000002</v>
      </c>
      <c r="BD5" s="25">
        <v>79.16</v>
      </c>
      <c r="BE5" s="25">
        <v>79.135999999999996</v>
      </c>
      <c r="BF5" s="25">
        <v>128.751</v>
      </c>
      <c r="BG5" s="25">
        <v>115.41</v>
      </c>
      <c r="BH5" s="25">
        <v>117.78</v>
      </c>
      <c r="BI5" s="25">
        <v>171.78899999999999</v>
      </c>
      <c r="BJ5" s="25">
        <v>180.96700000000001</v>
      </c>
      <c r="BK5" s="25">
        <v>293.065</v>
      </c>
      <c r="BL5" s="25">
        <v>203.39400000000001</v>
      </c>
      <c r="BM5" s="25">
        <v>125.5</v>
      </c>
      <c r="BN5" s="25">
        <v>164.69</v>
      </c>
      <c r="BO5" s="25">
        <v>26.946000000000002</v>
      </c>
      <c r="BP5" s="25">
        <v>33.670999999999999</v>
      </c>
      <c r="BQ5" s="25">
        <v>31.696000000000002</v>
      </c>
      <c r="BR5" s="25">
        <v>210</v>
      </c>
      <c r="BS5" s="25">
        <v>52.6</v>
      </c>
      <c r="BT5" s="25">
        <v>52.8</v>
      </c>
      <c r="BU5" s="25">
        <v>72.099999999999994</v>
      </c>
      <c r="BV5" s="25">
        <v>56.41</v>
      </c>
      <c r="BW5" s="25">
        <v>47.915999999999997</v>
      </c>
      <c r="BX5" s="25">
        <v>59.244</v>
      </c>
      <c r="BY5" s="25">
        <v>75.099999999999994</v>
      </c>
      <c r="BZ5" s="25">
        <v>58.6</v>
      </c>
      <c r="CA5" s="25">
        <v>61.5</v>
      </c>
      <c r="CB5" s="25">
        <v>67.3</v>
      </c>
      <c r="CC5" s="25">
        <v>56</v>
      </c>
      <c r="CD5" s="25">
        <v>47.331000000000003</v>
      </c>
      <c r="CE5" s="25">
        <v>60.6</v>
      </c>
      <c r="CF5" s="25">
        <v>68.599999999999994</v>
      </c>
      <c r="CG5" s="25">
        <v>46.5</v>
      </c>
      <c r="CH5" s="25">
        <v>53.993000000000002</v>
      </c>
      <c r="CI5" s="25">
        <v>36.5</v>
      </c>
      <c r="CJ5" s="25">
        <v>28.9</v>
      </c>
      <c r="CK5" s="25">
        <v>43.3</v>
      </c>
      <c r="CL5" s="25">
        <v>38.799999999999997</v>
      </c>
      <c r="CM5" s="25">
        <v>30.443999999999999</v>
      </c>
      <c r="CN5" s="25">
        <v>30.096</v>
      </c>
      <c r="CO5" s="25">
        <v>109.2</v>
      </c>
      <c r="CP5" s="25">
        <v>46.6</v>
      </c>
      <c r="CQ5" s="25">
        <v>36.844999999999999</v>
      </c>
      <c r="CR5" s="25">
        <v>48.414000000000001</v>
      </c>
      <c r="CS5" s="25">
        <v>48.055999999999997</v>
      </c>
      <c r="CT5" s="26"/>
      <c r="CU5" s="26"/>
      <c r="CV5" s="26"/>
      <c r="CW5" s="27"/>
      <c r="CX5" s="28">
        <f t="array" ref="CX5">SUMPRODUCT(B5:CW5*0.25)</f>
        <v>1716.3665000000008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94.66</v>
      </c>
      <c r="C8" s="37">
        <v>93.52</v>
      </c>
      <c r="D8" s="37">
        <v>73.12</v>
      </c>
      <c r="E8" s="37">
        <v>27.36</v>
      </c>
      <c r="F8" s="37">
        <v>41.66</v>
      </c>
      <c r="G8" s="37">
        <v>61.96</v>
      </c>
      <c r="H8" s="37">
        <v>19.34</v>
      </c>
      <c r="I8" s="37">
        <v>45.02</v>
      </c>
      <c r="J8" s="37">
        <v>58.43</v>
      </c>
      <c r="K8" s="37">
        <v>48.65</v>
      </c>
      <c r="L8" s="37">
        <v>31.06</v>
      </c>
      <c r="M8" s="37">
        <v>39.07</v>
      </c>
      <c r="N8" s="37">
        <v>44</v>
      </c>
      <c r="O8" s="37">
        <v>44.18</v>
      </c>
      <c r="P8" s="37">
        <v>53.03</v>
      </c>
      <c r="Q8" s="37">
        <v>59</v>
      </c>
      <c r="R8" s="37">
        <v>59</v>
      </c>
      <c r="S8" s="37">
        <v>63.36</v>
      </c>
      <c r="T8" s="37">
        <v>58.53</v>
      </c>
      <c r="U8" s="37">
        <v>62.85</v>
      </c>
      <c r="V8" s="37">
        <v>58.82</v>
      </c>
      <c r="W8" s="37">
        <v>49.93</v>
      </c>
      <c r="X8" s="37">
        <v>53.29</v>
      </c>
      <c r="Y8" s="37">
        <v>62.7</v>
      </c>
      <c r="Z8" s="37">
        <v>38.42</v>
      </c>
      <c r="AA8" s="37">
        <v>64.44</v>
      </c>
      <c r="AB8" s="37">
        <v>74.290000000000006</v>
      </c>
      <c r="AC8" s="37">
        <v>71.67</v>
      </c>
      <c r="AD8" s="37">
        <v>102</v>
      </c>
      <c r="AE8" s="37">
        <v>91.81</v>
      </c>
      <c r="AF8" s="37">
        <v>81.61</v>
      </c>
      <c r="AG8" s="37">
        <v>52.01</v>
      </c>
      <c r="AH8" s="37">
        <v>75.67</v>
      </c>
      <c r="AI8" s="37">
        <v>20.41</v>
      </c>
      <c r="AJ8" s="37">
        <v>0.56999999999999995</v>
      </c>
      <c r="AK8" s="37">
        <v>0.39</v>
      </c>
      <c r="AL8" s="37">
        <v>4</v>
      </c>
      <c r="AM8" s="37">
        <v>3</v>
      </c>
      <c r="AN8" s="37">
        <v>0.55000000000000004</v>
      </c>
      <c r="AO8" s="37">
        <v>-3</v>
      </c>
      <c r="AP8" s="37">
        <v>3</v>
      </c>
      <c r="AQ8" s="37">
        <v>2</v>
      </c>
      <c r="AR8" s="37">
        <v>1</v>
      </c>
      <c r="AS8" s="37">
        <v>0.99</v>
      </c>
      <c r="AT8" s="37">
        <v>2</v>
      </c>
      <c r="AU8" s="37">
        <v>0.19</v>
      </c>
      <c r="AV8" s="37">
        <v>-0.45</v>
      </c>
      <c r="AW8" s="37">
        <v>-0.46</v>
      </c>
      <c r="AX8" s="37">
        <v>-2.38</v>
      </c>
      <c r="AY8" s="37">
        <v>-2.75</v>
      </c>
      <c r="AZ8" s="37">
        <v>-2.75</v>
      </c>
      <c r="BA8" s="37">
        <v>-2.76</v>
      </c>
      <c r="BB8" s="37">
        <v>-2.76</v>
      </c>
      <c r="BC8" s="37">
        <v>-2.76</v>
      </c>
      <c r="BD8" s="37">
        <v>-2.76</v>
      </c>
      <c r="BE8" s="37">
        <v>-2.75</v>
      </c>
      <c r="BF8" s="37">
        <v>-0.79</v>
      </c>
      <c r="BG8" s="37">
        <v>0.73</v>
      </c>
      <c r="BH8" s="37">
        <v>1</v>
      </c>
      <c r="BI8" s="37">
        <v>2</v>
      </c>
      <c r="BJ8" s="37">
        <v>2.1</v>
      </c>
      <c r="BK8" s="37">
        <v>3.9</v>
      </c>
      <c r="BL8" s="37">
        <v>4</v>
      </c>
      <c r="BM8" s="37">
        <v>56.97</v>
      </c>
      <c r="BN8" s="37">
        <v>4.0999999999999996</v>
      </c>
      <c r="BO8" s="37">
        <v>33.21</v>
      </c>
      <c r="BP8" s="37">
        <v>80.94</v>
      </c>
      <c r="BQ8" s="37">
        <v>100.53</v>
      </c>
      <c r="BR8" s="37">
        <v>116.71</v>
      </c>
      <c r="BS8" s="37">
        <v>129.81</v>
      </c>
      <c r="BT8" s="37">
        <v>173.21</v>
      </c>
      <c r="BU8" s="37">
        <v>194.81</v>
      </c>
      <c r="BV8" s="37">
        <v>173.21</v>
      </c>
      <c r="BW8" s="37">
        <v>173.21</v>
      </c>
      <c r="BX8" s="37">
        <v>173.21</v>
      </c>
      <c r="BY8" s="37">
        <v>184.01</v>
      </c>
      <c r="BZ8" s="37">
        <v>184.01</v>
      </c>
      <c r="CA8" s="37">
        <v>184.01</v>
      </c>
      <c r="CB8" s="37">
        <v>184.01</v>
      </c>
      <c r="CC8" s="37">
        <v>173.21</v>
      </c>
      <c r="CD8" s="37">
        <v>173.21</v>
      </c>
      <c r="CE8" s="37">
        <v>184.01</v>
      </c>
      <c r="CF8" s="37">
        <v>183.73</v>
      </c>
      <c r="CG8" s="37">
        <v>140.80000000000001</v>
      </c>
      <c r="CH8" s="37">
        <v>169.8</v>
      </c>
      <c r="CI8" s="37">
        <v>156.11000000000001</v>
      </c>
      <c r="CJ8" s="37">
        <v>124.81</v>
      </c>
      <c r="CK8" s="37">
        <v>124.8</v>
      </c>
      <c r="CL8" s="37">
        <v>168.29</v>
      </c>
      <c r="CM8" s="37">
        <v>124.81</v>
      </c>
      <c r="CN8" s="37">
        <v>114.41</v>
      </c>
      <c r="CO8" s="37">
        <v>112.2</v>
      </c>
      <c r="CP8" s="37">
        <v>122.14</v>
      </c>
      <c r="CQ8" s="37">
        <v>97.4</v>
      </c>
      <c r="CR8" s="37">
        <v>67.83</v>
      </c>
      <c r="CS8" s="37">
        <v>64.06</v>
      </c>
      <c r="CT8" s="38"/>
      <c r="CU8" s="38"/>
      <c r="CV8" s="38"/>
      <c r="CW8" s="39"/>
      <c r="CX8" s="40">
        <f>IF(SUM(B8:CW8)&lt;&gt;0,AVERAGEIF(B8:CW8,"&lt;&gt;"""),"")</f>
        <v>66.953125000000014</v>
      </c>
    </row>
    <row r="9" spans="1:102" ht="24.95" customHeight="1" thickBot="1" x14ac:dyDescent="0.25">
      <c r="A9" s="41" t="s">
        <v>6</v>
      </c>
      <c r="B9" s="42">
        <v>72.165000000000006</v>
      </c>
      <c r="C9" s="43">
        <v>72.165000000000006</v>
      </c>
      <c r="D9" s="43">
        <v>72.165000000000006</v>
      </c>
      <c r="E9" s="43">
        <v>72.165000000000006</v>
      </c>
      <c r="F9" s="43">
        <v>41.994999999999997</v>
      </c>
      <c r="G9" s="43">
        <v>41.994999999999997</v>
      </c>
      <c r="H9" s="43">
        <v>41.994999999999997</v>
      </c>
      <c r="I9" s="43">
        <v>41.994999999999997</v>
      </c>
      <c r="J9" s="43">
        <v>44.302500000000002</v>
      </c>
      <c r="K9" s="43">
        <v>44.302500000000002</v>
      </c>
      <c r="L9" s="43">
        <v>44.302500000000002</v>
      </c>
      <c r="M9" s="43">
        <v>44.302500000000002</v>
      </c>
      <c r="N9" s="43">
        <v>50.052500000000002</v>
      </c>
      <c r="O9" s="43">
        <v>50.052500000000002</v>
      </c>
      <c r="P9" s="43">
        <v>50.052500000000002</v>
      </c>
      <c r="Q9" s="43">
        <v>50.052500000000002</v>
      </c>
      <c r="R9" s="43">
        <v>60.935000000000002</v>
      </c>
      <c r="S9" s="43">
        <v>60.935000000000002</v>
      </c>
      <c r="T9" s="43">
        <v>60.935000000000002</v>
      </c>
      <c r="U9" s="43">
        <v>60.935000000000002</v>
      </c>
      <c r="V9" s="43">
        <v>56.185000000000002</v>
      </c>
      <c r="W9" s="43">
        <v>56.185000000000002</v>
      </c>
      <c r="X9" s="43">
        <v>56.185000000000002</v>
      </c>
      <c r="Y9" s="43">
        <v>56.185000000000002</v>
      </c>
      <c r="Z9" s="43">
        <v>62.204999999999998</v>
      </c>
      <c r="AA9" s="43">
        <v>62.204999999999998</v>
      </c>
      <c r="AB9" s="43">
        <v>62.204999999999998</v>
      </c>
      <c r="AC9" s="43">
        <v>62.204999999999998</v>
      </c>
      <c r="AD9" s="43">
        <v>81.857500000000002</v>
      </c>
      <c r="AE9" s="43">
        <v>81.857500000000002</v>
      </c>
      <c r="AF9" s="43">
        <v>81.857500000000002</v>
      </c>
      <c r="AG9" s="43">
        <v>81.857500000000002</v>
      </c>
      <c r="AH9" s="43">
        <v>24.26</v>
      </c>
      <c r="AI9" s="43">
        <v>24.26</v>
      </c>
      <c r="AJ9" s="43">
        <v>24.26</v>
      </c>
      <c r="AK9" s="43">
        <v>24.26</v>
      </c>
      <c r="AL9" s="43">
        <v>1.1375</v>
      </c>
      <c r="AM9" s="43">
        <v>1.1375</v>
      </c>
      <c r="AN9" s="43">
        <v>1.1375</v>
      </c>
      <c r="AO9" s="43">
        <v>1.1375</v>
      </c>
      <c r="AP9" s="43">
        <v>1.7475000000000001</v>
      </c>
      <c r="AQ9" s="43">
        <v>1.7475000000000001</v>
      </c>
      <c r="AR9" s="43">
        <v>1.7475000000000001</v>
      </c>
      <c r="AS9" s="43">
        <v>1.7475000000000001</v>
      </c>
      <c r="AT9" s="43">
        <v>0.32</v>
      </c>
      <c r="AU9" s="43">
        <v>0.32</v>
      </c>
      <c r="AV9" s="43">
        <v>0.32</v>
      </c>
      <c r="AW9" s="43">
        <v>0.32</v>
      </c>
      <c r="AX9" s="43">
        <v>-2.66</v>
      </c>
      <c r="AY9" s="43">
        <v>-2.66</v>
      </c>
      <c r="AZ9" s="43">
        <v>-2.66</v>
      </c>
      <c r="BA9" s="43">
        <v>-2.66</v>
      </c>
      <c r="BB9" s="43">
        <v>-2.7574999999999998</v>
      </c>
      <c r="BC9" s="43">
        <v>-2.7574999999999998</v>
      </c>
      <c r="BD9" s="43">
        <v>-2.7574999999999998</v>
      </c>
      <c r="BE9" s="43">
        <v>-2.7574999999999998</v>
      </c>
      <c r="BF9" s="43">
        <v>0.73499999999999999</v>
      </c>
      <c r="BG9" s="43">
        <v>0.73499999999999999</v>
      </c>
      <c r="BH9" s="43">
        <v>0.73499999999999999</v>
      </c>
      <c r="BI9" s="43">
        <v>0.73499999999999999</v>
      </c>
      <c r="BJ9" s="43">
        <v>16.7425</v>
      </c>
      <c r="BK9" s="43">
        <v>16.7425</v>
      </c>
      <c r="BL9" s="43">
        <v>16.7425</v>
      </c>
      <c r="BM9" s="43">
        <v>16.7425</v>
      </c>
      <c r="BN9" s="43">
        <v>54.695</v>
      </c>
      <c r="BO9" s="43">
        <v>54.695</v>
      </c>
      <c r="BP9" s="43">
        <v>54.695</v>
      </c>
      <c r="BQ9" s="43">
        <v>54.695</v>
      </c>
      <c r="BR9" s="43">
        <v>153.63499999999999</v>
      </c>
      <c r="BS9" s="43">
        <v>153.63499999999999</v>
      </c>
      <c r="BT9" s="43">
        <v>153.63499999999999</v>
      </c>
      <c r="BU9" s="43">
        <v>153.63499999999999</v>
      </c>
      <c r="BV9" s="43">
        <v>175.91</v>
      </c>
      <c r="BW9" s="43">
        <v>175.91</v>
      </c>
      <c r="BX9" s="43">
        <v>175.91</v>
      </c>
      <c r="BY9" s="43">
        <v>175.91</v>
      </c>
      <c r="BZ9" s="43">
        <v>181.31</v>
      </c>
      <c r="CA9" s="43">
        <v>181.31</v>
      </c>
      <c r="CB9" s="43">
        <v>181.31</v>
      </c>
      <c r="CC9" s="43">
        <v>181.31</v>
      </c>
      <c r="CD9" s="43">
        <v>170.4375</v>
      </c>
      <c r="CE9" s="43">
        <v>170.4375</v>
      </c>
      <c r="CF9" s="43">
        <v>170.4375</v>
      </c>
      <c r="CG9" s="43">
        <v>170.4375</v>
      </c>
      <c r="CH9" s="43">
        <v>143.88</v>
      </c>
      <c r="CI9" s="43">
        <v>143.88</v>
      </c>
      <c r="CJ9" s="43">
        <v>143.88</v>
      </c>
      <c r="CK9" s="43">
        <v>143.88</v>
      </c>
      <c r="CL9" s="43">
        <v>129.92750000000001</v>
      </c>
      <c r="CM9" s="43">
        <v>129.92750000000001</v>
      </c>
      <c r="CN9" s="43">
        <v>129.92750000000001</v>
      </c>
      <c r="CO9" s="43">
        <v>129.92750000000001</v>
      </c>
      <c r="CP9" s="43">
        <v>87.857500000000002</v>
      </c>
      <c r="CQ9" s="43">
        <v>87.857500000000002</v>
      </c>
      <c r="CR9" s="43">
        <v>87.857500000000002</v>
      </c>
      <c r="CS9" s="43">
        <v>87.857500000000002</v>
      </c>
      <c r="CT9" s="44"/>
      <c r="CU9" s="44"/>
      <c r="CV9" s="44"/>
      <c r="CW9" s="45"/>
      <c r="CX9" s="46">
        <f>IF(SUM(B9:CW9)&lt;&gt;0,AVERAGEIF(B9:CW9,"&lt;&gt;"""),"")</f>
        <v>66.953125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9.0999999999999998E-2</v>
      </c>
      <c r="C13" s="65">
        <v>1.2999999999999999E-2</v>
      </c>
      <c r="D13" s="65">
        <v>138.54499999999999</v>
      </c>
      <c r="E13" s="65">
        <v>134.51900000000001</v>
      </c>
      <c r="F13" s="65">
        <v>126.96</v>
      </c>
      <c r="G13" s="65">
        <v>32.805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108.23325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5.7009999999999996</v>
      </c>
      <c r="C15" s="71">
        <v>8.1010000000000009</v>
      </c>
      <c r="D15" s="71">
        <v>14.545999999999999</v>
      </c>
      <c r="E15" s="71">
        <v>20.399999999999999</v>
      </c>
      <c r="F15" s="71">
        <v>19.3</v>
      </c>
      <c r="G15" s="71">
        <v>22.004999999999999</v>
      </c>
      <c r="H15" s="71">
        <v>32.652000000000001</v>
      </c>
      <c r="I15" s="71">
        <v>29.672999999999998</v>
      </c>
      <c r="J15" s="71">
        <v>12.103999999999999</v>
      </c>
      <c r="K15" s="71">
        <v>14.015000000000001</v>
      </c>
      <c r="L15" s="71">
        <v>18.041</v>
      </c>
      <c r="M15" s="71">
        <v>8.8079999999999998</v>
      </c>
      <c r="N15" s="71">
        <v>3.5649999999999999</v>
      </c>
      <c r="O15" s="71">
        <v>5.7089999999999996</v>
      </c>
      <c r="P15" s="71">
        <v>4.4580000000000002</v>
      </c>
      <c r="Q15" s="71">
        <v>5.407</v>
      </c>
      <c r="R15" s="71">
        <v>17.786999999999999</v>
      </c>
      <c r="S15" s="71">
        <v>18.190000000000001</v>
      </c>
      <c r="T15" s="71">
        <v>22.091000000000001</v>
      </c>
      <c r="U15" s="71">
        <v>21.202000000000002</v>
      </c>
      <c r="V15" s="71">
        <v>16.931999999999999</v>
      </c>
      <c r="W15" s="71">
        <v>20.123000000000001</v>
      </c>
      <c r="X15" s="71">
        <v>16.986999999999998</v>
      </c>
      <c r="Y15" s="71">
        <v>17.436</v>
      </c>
      <c r="Z15" s="71">
        <v>15.843999999999999</v>
      </c>
      <c r="AA15" s="71">
        <v>10.551</v>
      </c>
      <c r="AB15" s="71">
        <v>14.869</v>
      </c>
      <c r="AC15" s="71">
        <v>16.597999999999999</v>
      </c>
      <c r="AD15" s="71">
        <v>14.644</v>
      </c>
      <c r="AE15" s="71">
        <v>9.4689999999999994</v>
      </c>
      <c r="AF15" s="71">
        <v>18.7</v>
      </c>
      <c r="AG15" s="71">
        <v>19.100000000000001</v>
      </c>
      <c r="AH15" s="71">
        <v>39.941000000000003</v>
      </c>
      <c r="AI15" s="71">
        <v>54.155000000000001</v>
      </c>
      <c r="AJ15" s="71">
        <v>73.605000000000004</v>
      </c>
      <c r="AK15" s="71">
        <v>65.864999999999995</v>
      </c>
      <c r="AL15" s="71">
        <v>239.64599999999999</v>
      </c>
      <c r="AM15" s="71">
        <v>187.81899999999999</v>
      </c>
      <c r="AN15" s="71">
        <v>78.113</v>
      </c>
      <c r="AO15" s="71">
        <v>79.323999999999998</v>
      </c>
      <c r="AP15" s="71">
        <v>92.201999999999998</v>
      </c>
      <c r="AQ15" s="71">
        <v>68.849000000000004</v>
      </c>
      <c r="AR15" s="71">
        <v>33.299999999999997</v>
      </c>
      <c r="AS15" s="71">
        <v>33.61</v>
      </c>
      <c r="AT15" s="71">
        <v>68.352000000000004</v>
      </c>
      <c r="AU15" s="71">
        <v>54.5</v>
      </c>
      <c r="AV15" s="71">
        <v>56.116</v>
      </c>
      <c r="AW15" s="71">
        <v>55.264000000000003</v>
      </c>
      <c r="AX15" s="71">
        <v>69.427999999999997</v>
      </c>
      <c r="AY15" s="71">
        <v>71.811999999999998</v>
      </c>
      <c r="AZ15" s="71">
        <v>72.596000000000004</v>
      </c>
      <c r="BA15" s="71">
        <v>73.988</v>
      </c>
      <c r="BB15" s="71">
        <v>74.215999999999994</v>
      </c>
      <c r="BC15" s="71">
        <v>74.188000000000002</v>
      </c>
      <c r="BD15" s="71">
        <v>73.16</v>
      </c>
      <c r="BE15" s="71">
        <v>74.135999999999996</v>
      </c>
      <c r="BF15" s="71">
        <v>38.250999999999998</v>
      </c>
      <c r="BG15" s="71">
        <v>47.61</v>
      </c>
      <c r="BH15" s="71">
        <v>48.08</v>
      </c>
      <c r="BI15" s="71">
        <v>72.905000000000001</v>
      </c>
      <c r="BJ15" s="71">
        <v>90.367000000000004</v>
      </c>
      <c r="BK15" s="71">
        <v>170.86500000000001</v>
      </c>
      <c r="BL15" s="71">
        <v>196.494</v>
      </c>
      <c r="BM15" s="71">
        <v>125.5</v>
      </c>
      <c r="BN15" s="71">
        <v>160.79</v>
      </c>
      <c r="BO15" s="71">
        <v>26.946000000000002</v>
      </c>
      <c r="BP15" s="71">
        <v>32.81</v>
      </c>
      <c r="BQ15" s="71">
        <v>29.5</v>
      </c>
      <c r="BR15" s="71">
        <v>22.7</v>
      </c>
      <c r="BS15" s="71">
        <v>21.4</v>
      </c>
      <c r="BT15" s="71">
        <v>13</v>
      </c>
      <c r="BU15" s="71">
        <v>6.3</v>
      </c>
      <c r="BV15" s="71">
        <v>14.81</v>
      </c>
      <c r="BW15" s="71">
        <v>10.199999999999999</v>
      </c>
      <c r="BX15" s="71">
        <v>10.3</v>
      </c>
      <c r="BY15" s="71">
        <v>12.8</v>
      </c>
      <c r="BZ15" s="71">
        <v>14.1</v>
      </c>
      <c r="CA15" s="71"/>
      <c r="CB15" s="71"/>
      <c r="CC15" s="71"/>
      <c r="CD15" s="71">
        <v>5.7309999999999999</v>
      </c>
      <c r="CE15" s="71"/>
      <c r="CF15" s="71"/>
      <c r="CG15" s="71">
        <v>19.100000000000001</v>
      </c>
      <c r="CH15" s="71">
        <v>20.593</v>
      </c>
      <c r="CI15" s="71">
        <v>23.5</v>
      </c>
      <c r="CJ15" s="71">
        <v>23.3</v>
      </c>
      <c r="CK15" s="71">
        <v>22.4</v>
      </c>
      <c r="CL15" s="71">
        <v>23.9</v>
      </c>
      <c r="CM15" s="71">
        <v>28.4</v>
      </c>
      <c r="CN15" s="71">
        <v>23.896000000000001</v>
      </c>
      <c r="CO15" s="71">
        <v>19.3</v>
      </c>
      <c r="CP15" s="71">
        <v>27</v>
      </c>
      <c r="CQ15" s="71">
        <v>23.745000000000001</v>
      </c>
      <c r="CR15" s="71">
        <v>27.414000000000001</v>
      </c>
      <c r="CS15" s="71">
        <v>27.056000000000001</v>
      </c>
      <c r="CT15" s="72"/>
      <c r="CU15" s="72"/>
      <c r="CV15" s="72"/>
      <c r="CW15" s="73"/>
      <c r="CX15" s="74">
        <f t="array" ref="CX15">SUMPRODUCT(B15:CW15*0.25)</f>
        <v>960.06400000000019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5.7919999999999998</v>
      </c>
      <c r="C17" s="77">
        <f t="shared" ref="C17:BN17" si="0">SUM(C11:C16)</f>
        <v>8.1140000000000008</v>
      </c>
      <c r="D17" s="77">
        <f t="shared" si="0"/>
        <v>153.09099999999998</v>
      </c>
      <c r="E17" s="77">
        <f t="shared" si="0"/>
        <v>154.91900000000001</v>
      </c>
      <c r="F17" s="77">
        <f t="shared" si="0"/>
        <v>146.26</v>
      </c>
      <c r="G17" s="77">
        <f t="shared" si="0"/>
        <v>54.81</v>
      </c>
      <c r="H17" s="77">
        <f t="shared" si="0"/>
        <v>32.652000000000001</v>
      </c>
      <c r="I17" s="77">
        <f t="shared" si="0"/>
        <v>29.672999999999998</v>
      </c>
      <c r="J17" s="77">
        <f t="shared" si="0"/>
        <v>12.103999999999999</v>
      </c>
      <c r="K17" s="77">
        <f t="shared" si="0"/>
        <v>14.015000000000001</v>
      </c>
      <c r="L17" s="77">
        <f t="shared" si="0"/>
        <v>18.041</v>
      </c>
      <c r="M17" s="77">
        <f t="shared" si="0"/>
        <v>8.8079999999999998</v>
      </c>
      <c r="N17" s="77">
        <f t="shared" si="0"/>
        <v>3.5649999999999999</v>
      </c>
      <c r="O17" s="77">
        <f t="shared" si="0"/>
        <v>5.7089999999999996</v>
      </c>
      <c r="P17" s="77">
        <f t="shared" si="0"/>
        <v>4.4580000000000002</v>
      </c>
      <c r="Q17" s="77">
        <f t="shared" si="0"/>
        <v>5.407</v>
      </c>
      <c r="R17" s="77">
        <f t="shared" si="0"/>
        <v>17.786999999999999</v>
      </c>
      <c r="S17" s="77">
        <f t="shared" si="0"/>
        <v>18.190000000000001</v>
      </c>
      <c r="T17" s="77">
        <f t="shared" si="0"/>
        <v>22.091000000000001</v>
      </c>
      <c r="U17" s="77">
        <f t="shared" si="0"/>
        <v>21.202000000000002</v>
      </c>
      <c r="V17" s="77">
        <f t="shared" si="0"/>
        <v>16.931999999999999</v>
      </c>
      <c r="W17" s="77">
        <f t="shared" si="0"/>
        <v>20.123000000000001</v>
      </c>
      <c r="X17" s="77">
        <f t="shared" si="0"/>
        <v>16.986999999999998</v>
      </c>
      <c r="Y17" s="77">
        <f t="shared" si="0"/>
        <v>17.436</v>
      </c>
      <c r="Z17" s="77">
        <f t="shared" si="0"/>
        <v>15.843999999999999</v>
      </c>
      <c r="AA17" s="77">
        <f t="shared" si="0"/>
        <v>10.551</v>
      </c>
      <c r="AB17" s="77">
        <f t="shared" si="0"/>
        <v>14.869</v>
      </c>
      <c r="AC17" s="77">
        <f t="shared" si="0"/>
        <v>16.597999999999999</v>
      </c>
      <c r="AD17" s="77">
        <f t="shared" si="0"/>
        <v>14.644</v>
      </c>
      <c r="AE17" s="77">
        <f t="shared" si="0"/>
        <v>9.4689999999999994</v>
      </c>
      <c r="AF17" s="77">
        <f t="shared" si="0"/>
        <v>18.7</v>
      </c>
      <c r="AG17" s="77">
        <f t="shared" si="0"/>
        <v>19.100000000000001</v>
      </c>
      <c r="AH17" s="77">
        <f t="shared" si="0"/>
        <v>39.941000000000003</v>
      </c>
      <c r="AI17" s="77">
        <f t="shared" si="0"/>
        <v>54.155000000000001</v>
      </c>
      <c r="AJ17" s="77">
        <f t="shared" si="0"/>
        <v>73.605000000000004</v>
      </c>
      <c r="AK17" s="77">
        <f t="shared" si="0"/>
        <v>65.864999999999995</v>
      </c>
      <c r="AL17" s="77">
        <f t="shared" si="0"/>
        <v>239.64599999999999</v>
      </c>
      <c r="AM17" s="77">
        <f t="shared" si="0"/>
        <v>187.81899999999999</v>
      </c>
      <c r="AN17" s="77">
        <f t="shared" si="0"/>
        <v>78.113</v>
      </c>
      <c r="AO17" s="77">
        <f t="shared" si="0"/>
        <v>79.323999999999998</v>
      </c>
      <c r="AP17" s="77">
        <f t="shared" si="0"/>
        <v>92.201999999999998</v>
      </c>
      <c r="AQ17" s="77">
        <f t="shared" si="0"/>
        <v>68.849000000000004</v>
      </c>
      <c r="AR17" s="77">
        <f t="shared" si="0"/>
        <v>33.299999999999997</v>
      </c>
      <c r="AS17" s="77">
        <f t="shared" si="0"/>
        <v>33.61</v>
      </c>
      <c r="AT17" s="77">
        <f t="shared" si="0"/>
        <v>68.352000000000004</v>
      </c>
      <c r="AU17" s="77">
        <f t="shared" si="0"/>
        <v>54.5</v>
      </c>
      <c r="AV17" s="77">
        <f t="shared" si="0"/>
        <v>56.116</v>
      </c>
      <c r="AW17" s="77">
        <f t="shared" si="0"/>
        <v>55.264000000000003</v>
      </c>
      <c r="AX17" s="77">
        <f t="shared" si="0"/>
        <v>69.427999999999997</v>
      </c>
      <c r="AY17" s="77">
        <f t="shared" si="0"/>
        <v>71.811999999999998</v>
      </c>
      <c r="AZ17" s="77">
        <f t="shared" si="0"/>
        <v>72.596000000000004</v>
      </c>
      <c r="BA17" s="77">
        <f t="shared" si="0"/>
        <v>73.988</v>
      </c>
      <c r="BB17" s="77">
        <f t="shared" si="0"/>
        <v>74.215999999999994</v>
      </c>
      <c r="BC17" s="77">
        <f t="shared" si="0"/>
        <v>74.188000000000002</v>
      </c>
      <c r="BD17" s="77">
        <f t="shared" si="0"/>
        <v>73.16</v>
      </c>
      <c r="BE17" s="77">
        <f t="shared" si="0"/>
        <v>74.135999999999996</v>
      </c>
      <c r="BF17" s="77">
        <f t="shared" si="0"/>
        <v>38.250999999999998</v>
      </c>
      <c r="BG17" s="77">
        <f t="shared" si="0"/>
        <v>47.61</v>
      </c>
      <c r="BH17" s="77">
        <f t="shared" si="0"/>
        <v>48.08</v>
      </c>
      <c r="BI17" s="77">
        <f t="shared" si="0"/>
        <v>72.905000000000001</v>
      </c>
      <c r="BJ17" s="77">
        <f t="shared" si="0"/>
        <v>90.367000000000004</v>
      </c>
      <c r="BK17" s="77">
        <f t="shared" si="0"/>
        <v>170.86500000000001</v>
      </c>
      <c r="BL17" s="77">
        <f t="shared" si="0"/>
        <v>196.494</v>
      </c>
      <c r="BM17" s="77">
        <f t="shared" si="0"/>
        <v>125.5</v>
      </c>
      <c r="BN17" s="77">
        <f t="shared" si="0"/>
        <v>160.79</v>
      </c>
      <c r="BO17" s="77">
        <f t="shared" ref="BO17:CW17" si="1">SUM(BO11:BO16)</f>
        <v>26.946000000000002</v>
      </c>
      <c r="BP17" s="77">
        <f t="shared" si="1"/>
        <v>32.81</v>
      </c>
      <c r="BQ17" s="77">
        <f t="shared" si="1"/>
        <v>29.5</v>
      </c>
      <c r="BR17" s="77">
        <f t="shared" si="1"/>
        <v>22.7</v>
      </c>
      <c r="BS17" s="77">
        <f t="shared" si="1"/>
        <v>21.4</v>
      </c>
      <c r="BT17" s="77">
        <f t="shared" si="1"/>
        <v>13</v>
      </c>
      <c r="BU17" s="77">
        <f t="shared" si="1"/>
        <v>6.3</v>
      </c>
      <c r="BV17" s="77">
        <f t="shared" si="1"/>
        <v>14.81</v>
      </c>
      <c r="BW17" s="77">
        <f t="shared" si="1"/>
        <v>10.199999999999999</v>
      </c>
      <c r="BX17" s="77">
        <f t="shared" si="1"/>
        <v>10.3</v>
      </c>
      <c r="BY17" s="77">
        <f t="shared" si="1"/>
        <v>12.8</v>
      </c>
      <c r="BZ17" s="77">
        <f t="shared" si="1"/>
        <v>14.1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5.7309999999999999</v>
      </c>
      <c r="CE17" s="77">
        <f t="shared" si="1"/>
        <v>0</v>
      </c>
      <c r="CF17" s="77">
        <f t="shared" si="1"/>
        <v>0</v>
      </c>
      <c r="CG17" s="77">
        <f t="shared" si="1"/>
        <v>19.100000000000001</v>
      </c>
      <c r="CH17" s="77">
        <f t="shared" si="1"/>
        <v>20.593</v>
      </c>
      <c r="CI17" s="77">
        <f t="shared" si="1"/>
        <v>23.5</v>
      </c>
      <c r="CJ17" s="77">
        <f t="shared" si="1"/>
        <v>23.3</v>
      </c>
      <c r="CK17" s="77">
        <f t="shared" si="1"/>
        <v>22.4</v>
      </c>
      <c r="CL17" s="77">
        <f t="shared" si="1"/>
        <v>23.9</v>
      </c>
      <c r="CM17" s="77">
        <f t="shared" si="1"/>
        <v>28.4</v>
      </c>
      <c r="CN17" s="77">
        <f t="shared" si="1"/>
        <v>23.896000000000001</v>
      </c>
      <c r="CO17" s="77">
        <f t="shared" si="1"/>
        <v>19.3</v>
      </c>
      <c r="CP17" s="77">
        <f t="shared" si="1"/>
        <v>27</v>
      </c>
      <c r="CQ17" s="77">
        <f t="shared" si="1"/>
        <v>23.745000000000001</v>
      </c>
      <c r="CR17" s="77">
        <f t="shared" si="1"/>
        <v>27.414000000000001</v>
      </c>
      <c r="CS17" s="77">
        <f t="shared" si="1"/>
        <v>27.056000000000001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1068.2972500000001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10</v>
      </c>
      <c r="AQ20" s="88">
        <v>5</v>
      </c>
      <c r="AR20" s="88">
        <v>5</v>
      </c>
      <c r="AS20" s="88">
        <v>5</v>
      </c>
      <c r="AT20" s="88">
        <v>5</v>
      </c>
      <c r="AU20" s="88">
        <v>5</v>
      </c>
      <c r="AV20" s="88">
        <v>5</v>
      </c>
      <c r="AW20" s="88">
        <v>5</v>
      </c>
      <c r="AX20" s="88">
        <v>5</v>
      </c>
      <c r="AY20" s="88">
        <v>5</v>
      </c>
      <c r="AZ20" s="88">
        <v>5</v>
      </c>
      <c r="BA20" s="88">
        <v>5</v>
      </c>
      <c r="BB20" s="88">
        <v>5</v>
      </c>
      <c r="BC20" s="88">
        <v>5</v>
      </c>
      <c r="BD20" s="88">
        <v>5</v>
      </c>
      <c r="BE20" s="88">
        <v>5</v>
      </c>
      <c r="BF20" s="88">
        <v>3</v>
      </c>
      <c r="BG20" s="88">
        <v>5</v>
      </c>
      <c r="BH20" s="88">
        <v>5</v>
      </c>
      <c r="BI20" s="88">
        <v>5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>
        <v>12</v>
      </c>
      <c r="CS20" s="88">
        <v>12</v>
      </c>
      <c r="CT20" s="89"/>
      <c r="CU20" s="89"/>
      <c r="CV20" s="89"/>
      <c r="CW20" s="90"/>
      <c r="CX20" s="91">
        <f t="array" ref="CX20">SUMPRODUCT(B20:CW20*0.25)</f>
        <v>31.75</v>
      </c>
    </row>
    <row r="21" spans="1:102" ht="24.95" customHeight="1" x14ac:dyDescent="0.2">
      <c r="A21" s="92" t="s">
        <v>17</v>
      </c>
      <c r="B21" s="93">
        <v>0.77600000000000002</v>
      </c>
      <c r="C21" s="94">
        <v>0.79600000000000004</v>
      </c>
      <c r="D21" s="94"/>
      <c r="E21" s="94"/>
      <c r="F21" s="94"/>
      <c r="G21" s="94">
        <v>11.2</v>
      </c>
      <c r="H21" s="94">
        <v>7.6</v>
      </c>
      <c r="I21" s="94">
        <v>7.6</v>
      </c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>
        <v>10.8</v>
      </c>
      <c r="Z21" s="94"/>
      <c r="AA21" s="94">
        <v>11.2</v>
      </c>
      <c r="AB21" s="94">
        <v>11.2</v>
      </c>
      <c r="AC21" s="94">
        <v>11.2</v>
      </c>
      <c r="AD21" s="94">
        <v>2.4E-2</v>
      </c>
      <c r="AE21" s="94"/>
      <c r="AF21" s="94"/>
      <c r="AG21" s="94">
        <v>0.02</v>
      </c>
      <c r="AH21" s="94">
        <v>8.9809999999999999</v>
      </c>
      <c r="AI21" s="94"/>
      <c r="AJ21" s="94"/>
      <c r="AK21" s="94"/>
      <c r="AL21" s="94">
        <v>1.4319999999999999</v>
      </c>
      <c r="AM21" s="94">
        <v>1.476</v>
      </c>
      <c r="AN21" s="94">
        <v>1.4</v>
      </c>
      <c r="AO21" s="94"/>
      <c r="AP21" s="94">
        <v>1.548</v>
      </c>
      <c r="AQ21" s="94">
        <v>1.456</v>
      </c>
      <c r="AR21" s="94"/>
      <c r="AS21" s="94"/>
      <c r="AT21" s="94">
        <v>1.4319999999999999</v>
      </c>
      <c r="AU21" s="94">
        <v>1.3560000000000001</v>
      </c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1.4079999999999999</v>
      </c>
      <c r="BJ21" s="94"/>
      <c r="BK21" s="94"/>
      <c r="BL21" s="94"/>
      <c r="BM21" s="94"/>
      <c r="BN21" s="94"/>
      <c r="BO21" s="94"/>
      <c r="BP21" s="94"/>
      <c r="BQ21" s="94">
        <v>1.54</v>
      </c>
      <c r="BR21" s="94"/>
      <c r="BS21" s="94"/>
      <c r="BT21" s="94"/>
      <c r="BU21" s="94"/>
      <c r="BV21" s="94"/>
      <c r="BW21" s="94">
        <v>1.6E-2</v>
      </c>
      <c r="BX21" s="94">
        <v>4.3999999999999997E-2</v>
      </c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>
        <v>4.0000000000000001E-3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23.627250000000007</v>
      </c>
    </row>
    <row r="22" spans="1:102" ht="24.95" customHeight="1" x14ac:dyDescent="0.2">
      <c r="A22" s="92" t="s">
        <v>18</v>
      </c>
      <c r="B22" s="98">
        <v>6.3960000000000008</v>
      </c>
      <c r="C22" s="99">
        <v>6.3680000000000003</v>
      </c>
      <c r="D22" s="99"/>
      <c r="E22" s="99"/>
      <c r="F22" s="99"/>
      <c r="G22" s="99">
        <v>6.4</v>
      </c>
      <c r="H22" s="99">
        <v>0.16400000000000001</v>
      </c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>
        <v>4.4000000000000004</v>
      </c>
      <c r="Z22" s="99"/>
      <c r="AA22" s="99">
        <v>4.4000000000000004</v>
      </c>
      <c r="AB22" s="99">
        <v>7.8990000000000009</v>
      </c>
      <c r="AC22" s="99">
        <v>5.149</v>
      </c>
      <c r="AD22" s="99">
        <v>3.677</v>
      </c>
      <c r="AE22" s="99">
        <v>1.7509999999999999</v>
      </c>
      <c r="AF22" s="99">
        <v>3.5510000000000002</v>
      </c>
      <c r="AG22" s="99"/>
      <c r="AH22" s="99">
        <v>14.752000000000001</v>
      </c>
      <c r="AI22" s="99"/>
      <c r="AJ22" s="99"/>
      <c r="AK22" s="99"/>
      <c r="AL22" s="99">
        <v>0.628</v>
      </c>
      <c r="AM22" s="99">
        <v>0.61599999999999999</v>
      </c>
      <c r="AN22" s="99"/>
      <c r="AO22" s="99"/>
      <c r="AP22" s="99">
        <v>0.68</v>
      </c>
      <c r="AQ22" s="99">
        <v>0.69599999999999995</v>
      </c>
      <c r="AR22" s="99"/>
      <c r="AS22" s="99"/>
      <c r="AT22" s="99">
        <v>0.72</v>
      </c>
      <c r="AU22" s="99">
        <v>0.78800000000000003</v>
      </c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>
        <v>0.57599999999999996</v>
      </c>
      <c r="BJ22" s="99"/>
      <c r="BK22" s="99"/>
      <c r="BL22" s="99"/>
      <c r="BM22" s="99"/>
      <c r="BN22" s="99"/>
      <c r="BO22" s="99"/>
      <c r="BP22" s="99">
        <v>0.86099999999999999</v>
      </c>
      <c r="BQ22" s="99">
        <v>0.65600000000000003</v>
      </c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>
        <v>0.04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17.792000000000002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7.1720000000000006</v>
      </c>
      <c r="C27" s="107">
        <f t="shared" ref="C27:BN27" si="2">SUM(C20:C26)</f>
        <v>7.1640000000000006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17.600000000000001</v>
      </c>
      <c r="H27" s="107">
        <f t="shared" si="2"/>
        <v>7.7639999999999993</v>
      </c>
      <c r="I27" s="107">
        <f t="shared" si="2"/>
        <v>7.6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15.200000000000001</v>
      </c>
      <c r="Z27" s="107">
        <f t="shared" si="2"/>
        <v>0</v>
      </c>
      <c r="AA27" s="107">
        <f t="shared" si="2"/>
        <v>15.6</v>
      </c>
      <c r="AB27" s="107">
        <f t="shared" si="2"/>
        <v>19.099</v>
      </c>
      <c r="AC27" s="107">
        <f t="shared" si="2"/>
        <v>16.349</v>
      </c>
      <c r="AD27" s="107">
        <f t="shared" si="2"/>
        <v>3.7010000000000001</v>
      </c>
      <c r="AE27" s="107">
        <f t="shared" si="2"/>
        <v>1.7509999999999999</v>
      </c>
      <c r="AF27" s="107">
        <f t="shared" si="2"/>
        <v>3.5510000000000002</v>
      </c>
      <c r="AG27" s="107">
        <f t="shared" si="2"/>
        <v>0.02</v>
      </c>
      <c r="AH27" s="107">
        <f t="shared" si="2"/>
        <v>23.733000000000001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2.06</v>
      </c>
      <c r="AM27" s="107">
        <f t="shared" si="2"/>
        <v>2.0920000000000001</v>
      </c>
      <c r="AN27" s="107">
        <f t="shared" si="2"/>
        <v>1.4</v>
      </c>
      <c r="AO27" s="107">
        <f t="shared" si="2"/>
        <v>0</v>
      </c>
      <c r="AP27" s="107">
        <f t="shared" si="2"/>
        <v>12.228</v>
      </c>
      <c r="AQ27" s="107">
        <f t="shared" si="2"/>
        <v>7.1519999999999992</v>
      </c>
      <c r="AR27" s="107">
        <f t="shared" si="2"/>
        <v>5</v>
      </c>
      <c r="AS27" s="107">
        <f t="shared" si="2"/>
        <v>5</v>
      </c>
      <c r="AT27" s="107">
        <f t="shared" si="2"/>
        <v>7.1520000000000001</v>
      </c>
      <c r="AU27" s="107">
        <f t="shared" si="2"/>
        <v>7.1440000000000001</v>
      </c>
      <c r="AV27" s="107">
        <f t="shared" si="2"/>
        <v>5</v>
      </c>
      <c r="AW27" s="107">
        <f t="shared" si="2"/>
        <v>5</v>
      </c>
      <c r="AX27" s="107">
        <f t="shared" si="2"/>
        <v>5</v>
      </c>
      <c r="AY27" s="107">
        <f t="shared" si="2"/>
        <v>5</v>
      </c>
      <c r="AZ27" s="107">
        <f t="shared" si="2"/>
        <v>5</v>
      </c>
      <c r="BA27" s="107">
        <f t="shared" si="2"/>
        <v>5</v>
      </c>
      <c r="BB27" s="107">
        <f t="shared" si="2"/>
        <v>5</v>
      </c>
      <c r="BC27" s="107">
        <f t="shared" si="2"/>
        <v>5</v>
      </c>
      <c r="BD27" s="107">
        <f t="shared" si="2"/>
        <v>5</v>
      </c>
      <c r="BE27" s="107">
        <f t="shared" si="2"/>
        <v>5</v>
      </c>
      <c r="BF27" s="107">
        <f t="shared" si="2"/>
        <v>3</v>
      </c>
      <c r="BG27" s="107">
        <f t="shared" si="2"/>
        <v>5</v>
      </c>
      <c r="BH27" s="107">
        <f t="shared" si="2"/>
        <v>5</v>
      </c>
      <c r="BI27" s="107">
        <f t="shared" si="2"/>
        <v>6.9839999999999991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0.86099999999999999</v>
      </c>
      <c r="BQ27" s="107">
        <f t="shared" si="3"/>
        <v>2.1960000000000002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1.6E-2</v>
      </c>
      <c r="BX27" s="107">
        <f t="shared" si="3"/>
        <v>4.3999999999999997E-2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4.3999999999999997E-2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12</v>
      </c>
      <c r="CS27" s="107">
        <f t="shared" si="3"/>
        <v>12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73.169250000000005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12.964</v>
      </c>
      <c r="C31" s="94">
        <v>15.278</v>
      </c>
      <c r="D31" s="94">
        <v>153.09100000000001</v>
      </c>
      <c r="E31" s="94">
        <v>154.91900000000001</v>
      </c>
      <c r="F31" s="94">
        <v>146.26</v>
      </c>
      <c r="G31" s="94">
        <v>72.41</v>
      </c>
      <c r="H31" s="94">
        <v>40.415999999999997</v>
      </c>
      <c r="I31" s="94">
        <v>37.273000000000003</v>
      </c>
      <c r="J31" s="94">
        <v>12.103999999999999</v>
      </c>
      <c r="K31" s="94">
        <v>14.015000000000001</v>
      </c>
      <c r="L31" s="94">
        <v>18.041</v>
      </c>
      <c r="M31" s="94">
        <v>8.8079999999999998</v>
      </c>
      <c r="N31" s="94">
        <v>3.5649999999999999</v>
      </c>
      <c r="O31" s="94">
        <v>5.7089999999999996</v>
      </c>
      <c r="P31" s="94">
        <v>4.4580000000000002</v>
      </c>
      <c r="Q31" s="94">
        <v>5.407</v>
      </c>
      <c r="R31" s="94">
        <v>17.786999999999999</v>
      </c>
      <c r="S31" s="94">
        <v>18.190000000000001</v>
      </c>
      <c r="T31" s="94">
        <v>22.091000000000001</v>
      </c>
      <c r="U31" s="94">
        <v>21.202000000000002</v>
      </c>
      <c r="V31" s="94">
        <v>16.931999999999999</v>
      </c>
      <c r="W31" s="94">
        <v>20.123000000000001</v>
      </c>
      <c r="X31" s="94">
        <v>16.986999999999998</v>
      </c>
      <c r="Y31" s="94">
        <v>32.636000000000003</v>
      </c>
      <c r="Z31" s="94">
        <v>15.843999999999999</v>
      </c>
      <c r="AA31" s="94">
        <v>26.151</v>
      </c>
      <c r="AB31" s="94">
        <v>33.968000000000004</v>
      </c>
      <c r="AC31" s="94">
        <v>32.947000000000003</v>
      </c>
      <c r="AD31" s="94">
        <v>18.344999999999999</v>
      </c>
      <c r="AE31" s="94">
        <v>11.22</v>
      </c>
      <c r="AF31" s="94">
        <v>22.251000000000001</v>
      </c>
      <c r="AG31" s="94">
        <v>19.12</v>
      </c>
      <c r="AH31" s="94">
        <v>63.673999999999999</v>
      </c>
      <c r="AI31" s="94">
        <v>54.155000000000001</v>
      </c>
      <c r="AJ31" s="94">
        <v>73.605000000000004</v>
      </c>
      <c r="AK31" s="94">
        <v>65.864999999999995</v>
      </c>
      <c r="AL31" s="94">
        <v>241.70599999999999</v>
      </c>
      <c r="AM31" s="94">
        <v>189.911</v>
      </c>
      <c r="AN31" s="94">
        <v>79.513000000000005</v>
      </c>
      <c r="AO31" s="94">
        <v>79.323999999999998</v>
      </c>
      <c r="AP31" s="94">
        <v>104.43</v>
      </c>
      <c r="AQ31" s="94">
        <v>76.001000000000005</v>
      </c>
      <c r="AR31" s="94">
        <v>38.299999999999997</v>
      </c>
      <c r="AS31" s="94">
        <v>38.61</v>
      </c>
      <c r="AT31" s="94">
        <v>75.504000000000005</v>
      </c>
      <c r="AU31" s="94">
        <v>61.643999999999998</v>
      </c>
      <c r="AV31" s="94">
        <v>61.116</v>
      </c>
      <c r="AW31" s="94">
        <v>60.264000000000003</v>
      </c>
      <c r="AX31" s="94">
        <v>74.427999999999997</v>
      </c>
      <c r="AY31" s="94">
        <v>76.811999999999998</v>
      </c>
      <c r="AZ31" s="94">
        <v>77.596000000000004</v>
      </c>
      <c r="BA31" s="94">
        <v>78.988</v>
      </c>
      <c r="BB31" s="94">
        <v>79.215999999999994</v>
      </c>
      <c r="BC31" s="94">
        <v>79.188000000000002</v>
      </c>
      <c r="BD31" s="94">
        <v>78.16</v>
      </c>
      <c r="BE31" s="94">
        <v>79.135999999999996</v>
      </c>
      <c r="BF31" s="94">
        <v>41.250999999999998</v>
      </c>
      <c r="BG31" s="94">
        <v>52.61</v>
      </c>
      <c r="BH31" s="94">
        <v>53.08</v>
      </c>
      <c r="BI31" s="94">
        <v>79.888999999999996</v>
      </c>
      <c r="BJ31" s="94">
        <v>90.367000000000004</v>
      </c>
      <c r="BK31" s="94">
        <v>170.86500000000001</v>
      </c>
      <c r="BL31" s="94">
        <v>196.494</v>
      </c>
      <c r="BM31" s="94">
        <v>125.5</v>
      </c>
      <c r="BN31" s="94">
        <v>160.79</v>
      </c>
      <c r="BO31" s="94">
        <v>26.946000000000002</v>
      </c>
      <c r="BP31" s="94">
        <v>33.670999999999999</v>
      </c>
      <c r="BQ31" s="94">
        <v>31.696000000000002</v>
      </c>
      <c r="BR31" s="94">
        <v>22.7</v>
      </c>
      <c r="BS31" s="94">
        <v>21.4</v>
      </c>
      <c r="BT31" s="94">
        <v>13</v>
      </c>
      <c r="BU31" s="94">
        <v>6.3</v>
      </c>
      <c r="BV31" s="94">
        <v>14.81</v>
      </c>
      <c r="BW31" s="94">
        <v>10.215999999999999</v>
      </c>
      <c r="BX31" s="94">
        <v>10.343999999999999</v>
      </c>
      <c r="BY31" s="94">
        <v>12.8</v>
      </c>
      <c r="BZ31" s="94">
        <v>14.1</v>
      </c>
      <c r="CA31" s="94"/>
      <c r="CB31" s="94"/>
      <c r="CC31" s="94"/>
      <c r="CD31" s="94">
        <v>5.7309999999999999</v>
      </c>
      <c r="CE31" s="94"/>
      <c r="CF31" s="94"/>
      <c r="CG31" s="94">
        <v>19.100000000000001</v>
      </c>
      <c r="CH31" s="94">
        <v>20.593</v>
      </c>
      <c r="CI31" s="94">
        <v>23.5</v>
      </c>
      <c r="CJ31" s="94">
        <v>23.3</v>
      </c>
      <c r="CK31" s="94">
        <v>22.4</v>
      </c>
      <c r="CL31" s="94">
        <v>23.9</v>
      </c>
      <c r="CM31" s="94">
        <v>28.443999999999999</v>
      </c>
      <c r="CN31" s="94">
        <v>23.896000000000001</v>
      </c>
      <c r="CO31" s="94">
        <v>19.3</v>
      </c>
      <c r="CP31" s="94">
        <v>27</v>
      </c>
      <c r="CQ31" s="94">
        <v>23.745000000000001</v>
      </c>
      <c r="CR31" s="94">
        <v>39.414000000000001</v>
      </c>
      <c r="CS31" s="94">
        <v>39.055999999999997</v>
      </c>
      <c r="CT31" s="95"/>
      <c r="CU31" s="95"/>
      <c r="CV31" s="95"/>
      <c r="CW31" s="96"/>
      <c r="CX31" s="97">
        <f t="array" ref="CX31">SUMPRODUCT(B31:CW31*0.25)</f>
        <v>1141.4665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12.964</v>
      </c>
      <c r="C33" s="77">
        <f t="shared" ref="C33:BN33" si="4">SUM(C30:C32)</f>
        <v>15.278</v>
      </c>
      <c r="D33" s="77">
        <f t="shared" si="4"/>
        <v>153.09100000000001</v>
      </c>
      <c r="E33" s="77">
        <f t="shared" si="4"/>
        <v>154.91900000000001</v>
      </c>
      <c r="F33" s="77">
        <f t="shared" si="4"/>
        <v>146.26</v>
      </c>
      <c r="G33" s="77">
        <f t="shared" si="4"/>
        <v>72.41</v>
      </c>
      <c r="H33" s="77">
        <f t="shared" si="4"/>
        <v>40.415999999999997</v>
      </c>
      <c r="I33" s="77">
        <f t="shared" si="4"/>
        <v>37.273000000000003</v>
      </c>
      <c r="J33" s="77">
        <f t="shared" si="4"/>
        <v>12.103999999999999</v>
      </c>
      <c r="K33" s="77">
        <f t="shared" si="4"/>
        <v>14.015000000000001</v>
      </c>
      <c r="L33" s="77">
        <f t="shared" si="4"/>
        <v>18.041</v>
      </c>
      <c r="M33" s="77">
        <f t="shared" si="4"/>
        <v>8.8079999999999998</v>
      </c>
      <c r="N33" s="77">
        <f t="shared" si="4"/>
        <v>3.5649999999999999</v>
      </c>
      <c r="O33" s="77">
        <f t="shared" si="4"/>
        <v>5.7089999999999996</v>
      </c>
      <c r="P33" s="77">
        <f t="shared" si="4"/>
        <v>4.4580000000000002</v>
      </c>
      <c r="Q33" s="77">
        <f t="shared" si="4"/>
        <v>5.407</v>
      </c>
      <c r="R33" s="77">
        <f t="shared" si="4"/>
        <v>17.786999999999999</v>
      </c>
      <c r="S33" s="77">
        <f t="shared" si="4"/>
        <v>18.190000000000001</v>
      </c>
      <c r="T33" s="77">
        <f t="shared" si="4"/>
        <v>22.091000000000001</v>
      </c>
      <c r="U33" s="77">
        <f t="shared" si="4"/>
        <v>21.202000000000002</v>
      </c>
      <c r="V33" s="77">
        <f t="shared" si="4"/>
        <v>16.931999999999999</v>
      </c>
      <c r="W33" s="77">
        <f t="shared" si="4"/>
        <v>20.123000000000001</v>
      </c>
      <c r="X33" s="77">
        <f t="shared" si="4"/>
        <v>16.986999999999998</v>
      </c>
      <c r="Y33" s="77">
        <f t="shared" si="4"/>
        <v>32.636000000000003</v>
      </c>
      <c r="Z33" s="77">
        <f t="shared" si="4"/>
        <v>15.843999999999999</v>
      </c>
      <c r="AA33" s="77">
        <f t="shared" si="4"/>
        <v>26.151</v>
      </c>
      <c r="AB33" s="77">
        <f t="shared" si="4"/>
        <v>33.968000000000004</v>
      </c>
      <c r="AC33" s="77">
        <f t="shared" si="4"/>
        <v>32.947000000000003</v>
      </c>
      <c r="AD33" s="77">
        <f t="shared" si="4"/>
        <v>18.344999999999999</v>
      </c>
      <c r="AE33" s="77">
        <f t="shared" si="4"/>
        <v>11.22</v>
      </c>
      <c r="AF33" s="77">
        <f t="shared" si="4"/>
        <v>22.251000000000001</v>
      </c>
      <c r="AG33" s="77">
        <f t="shared" si="4"/>
        <v>19.12</v>
      </c>
      <c r="AH33" s="77">
        <f t="shared" si="4"/>
        <v>63.673999999999999</v>
      </c>
      <c r="AI33" s="77">
        <f t="shared" si="4"/>
        <v>54.155000000000001</v>
      </c>
      <c r="AJ33" s="77">
        <f t="shared" si="4"/>
        <v>73.605000000000004</v>
      </c>
      <c r="AK33" s="77">
        <f t="shared" si="4"/>
        <v>65.864999999999995</v>
      </c>
      <c r="AL33" s="77">
        <f t="shared" si="4"/>
        <v>241.70599999999999</v>
      </c>
      <c r="AM33" s="77">
        <f t="shared" si="4"/>
        <v>189.911</v>
      </c>
      <c r="AN33" s="77">
        <f t="shared" si="4"/>
        <v>79.513000000000005</v>
      </c>
      <c r="AO33" s="77">
        <f t="shared" si="4"/>
        <v>79.323999999999998</v>
      </c>
      <c r="AP33" s="77">
        <f t="shared" si="4"/>
        <v>104.43</v>
      </c>
      <c r="AQ33" s="77">
        <f t="shared" si="4"/>
        <v>76.001000000000005</v>
      </c>
      <c r="AR33" s="77">
        <f t="shared" si="4"/>
        <v>38.299999999999997</v>
      </c>
      <c r="AS33" s="77">
        <f t="shared" si="4"/>
        <v>38.61</v>
      </c>
      <c r="AT33" s="77">
        <f t="shared" si="4"/>
        <v>75.504000000000005</v>
      </c>
      <c r="AU33" s="77">
        <f t="shared" si="4"/>
        <v>61.643999999999998</v>
      </c>
      <c r="AV33" s="77">
        <f t="shared" si="4"/>
        <v>61.116</v>
      </c>
      <c r="AW33" s="77">
        <f t="shared" si="4"/>
        <v>60.264000000000003</v>
      </c>
      <c r="AX33" s="77">
        <f t="shared" si="4"/>
        <v>74.427999999999997</v>
      </c>
      <c r="AY33" s="77">
        <f t="shared" si="4"/>
        <v>76.811999999999998</v>
      </c>
      <c r="AZ33" s="77">
        <f t="shared" si="4"/>
        <v>77.596000000000004</v>
      </c>
      <c r="BA33" s="77">
        <f t="shared" si="4"/>
        <v>78.988</v>
      </c>
      <c r="BB33" s="77">
        <f t="shared" si="4"/>
        <v>79.215999999999994</v>
      </c>
      <c r="BC33" s="77">
        <f t="shared" si="4"/>
        <v>79.188000000000002</v>
      </c>
      <c r="BD33" s="77">
        <f t="shared" si="4"/>
        <v>78.16</v>
      </c>
      <c r="BE33" s="77">
        <f t="shared" si="4"/>
        <v>79.135999999999996</v>
      </c>
      <c r="BF33" s="77">
        <f t="shared" si="4"/>
        <v>41.250999999999998</v>
      </c>
      <c r="BG33" s="77">
        <f t="shared" si="4"/>
        <v>52.61</v>
      </c>
      <c r="BH33" s="77">
        <f t="shared" si="4"/>
        <v>53.08</v>
      </c>
      <c r="BI33" s="77">
        <f t="shared" si="4"/>
        <v>79.888999999999996</v>
      </c>
      <c r="BJ33" s="77">
        <f t="shared" si="4"/>
        <v>90.367000000000004</v>
      </c>
      <c r="BK33" s="77">
        <f t="shared" si="4"/>
        <v>170.86500000000001</v>
      </c>
      <c r="BL33" s="77">
        <f t="shared" si="4"/>
        <v>196.494</v>
      </c>
      <c r="BM33" s="77">
        <f t="shared" si="4"/>
        <v>125.5</v>
      </c>
      <c r="BN33" s="77">
        <f t="shared" si="4"/>
        <v>160.79</v>
      </c>
      <c r="BO33" s="77">
        <f t="shared" ref="BO33:CW33" si="5">SUM(BO30:BO32)</f>
        <v>26.946000000000002</v>
      </c>
      <c r="BP33" s="77">
        <f t="shared" si="5"/>
        <v>33.670999999999999</v>
      </c>
      <c r="BQ33" s="77">
        <f t="shared" si="5"/>
        <v>31.696000000000002</v>
      </c>
      <c r="BR33" s="77">
        <f t="shared" si="5"/>
        <v>22.7</v>
      </c>
      <c r="BS33" s="77">
        <f t="shared" si="5"/>
        <v>21.4</v>
      </c>
      <c r="BT33" s="77">
        <f t="shared" si="5"/>
        <v>13</v>
      </c>
      <c r="BU33" s="77">
        <f t="shared" si="5"/>
        <v>6.3</v>
      </c>
      <c r="BV33" s="77">
        <f t="shared" si="5"/>
        <v>14.81</v>
      </c>
      <c r="BW33" s="77">
        <f t="shared" si="5"/>
        <v>10.215999999999999</v>
      </c>
      <c r="BX33" s="77">
        <f t="shared" si="5"/>
        <v>10.343999999999999</v>
      </c>
      <c r="BY33" s="77">
        <f t="shared" si="5"/>
        <v>12.8</v>
      </c>
      <c r="BZ33" s="77">
        <f t="shared" si="5"/>
        <v>14.1</v>
      </c>
      <c r="CA33" s="77">
        <f t="shared" si="5"/>
        <v>0</v>
      </c>
      <c r="CB33" s="77">
        <f t="shared" si="5"/>
        <v>0</v>
      </c>
      <c r="CC33" s="77">
        <f t="shared" si="5"/>
        <v>0</v>
      </c>
      <c r="CD33" s="77">
        <f t="shared" si="5"/>
        <v>5.7309999999999999</v>
      </c>
      <c r="CE33" s="77">
        <f t="shared" si="5"/>
        <v>0</v>
      </c>
      <c r="CF33" s="77">
        <f t="shared" si="5"/>
        <v>0</v>
      </c>
      <c r="CG33" s="77">
        <f t="shared" si="5"/>
        <v>19.100000000000001</v>
      </c>
      <c r="CH33" s="77">
        <f t="shared" si="5"/>
        <v>20.593</v>
      </c>
      <c r="CI33" s="77">
        <f t="shared" si="5"/>
        <v>23.5</v>
      </c>
      <c r="CJ33" s="77">
        <f t="shared" si="5"/>
        <v>23.3</v>
      </c>
      <c r="CK33" s="77">
        <f t="shared" si="5"/>
        <v>22.4</v>
      </c>
      <c r="CL33" s="77">
        <f t="shared" si="5"/>
        <v>23.9</v>
      </c>
      <c r="CM33" s="77">
        <f t="shared" si="5"/>
        <v>28.443999999999999</v>
      </c>
      <c r="CN33" s="77">
        <f t="shared" si="5"/>
        <v>23.896000000000001</v>
      </c>
      <c r="CO33" s="77">
        <f t="shared" si="5"/>
        <v>19.3</v>
      </c>
      <c r="CP33" s="77">
        <f t="shared" si="5"/>
        <v>27</v>
      </c>
      <c r="CQ33" s="77">
        <f t="shared" si="5"/>
        <v>23.745000000000001</v>
      </c>
      <c r="CR33" s="77">
        <f t="shared" si="5"/>
        <v>39.414000000000001</v>
      </c>
      <c r="CS33" s="77">
        <f t="shared" si="5"/>
        <v>39.055999999999997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1141.4665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72.2</v>
      </c>
      <c r="C38" s="120">
        <v>76.900000000000006</v>
      </c>
      <c r="D38" s="120"/>
      <c r="E38" s="120"/>
      <c r="F38" s="120"/>
      <c r="G38" s="120"/>
      <c r="H38" s="120">
        <v>32</v>
      </c>
      <c r="I38" s="120"/>
      <c r="J38" s="120"/>
      <c r="K38" s="120"/>
      <c r="L38" s="120"/>
      <c r="M38" s="120"/>
      <c r="N38" s="120"/>
      <c r="O38" s="120"/>
      <c r="P38" s="120">
        <v>50.8</v>
      </c>
      <c r="Q38" s="120">
        <v>5.6</v>
      </c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>
        <v>3.4</v>
      </c>
      <c r="AD38" s="120">
        <v>58.5</v>
      </c>
      <c r="AE38" s="120">
        <v>49.5</v>
      </c>
      <c r="AF38" s="120">
        <v>93.4</v>
      </c>
      <c r="AG38" s="120">
        <v>46</v>
      </c>
      <c r="AH38" s="120"/>
      <c r="AI38" s="120">
        <v>15.6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>
        <v>19.2</v>
      </c>
      <c r="AU38" s="120">
        <v>18.399999999999999</v>
      </c>
      <c r="AV38" s="120">
        <v>18.5</v>
      </c>
      <c r="AW38" s="120">
        <v>19.399999999999999</v>
      </c>
      <c r="AX38" s="120">
        <v>5.2</v>
      </c>
      <c r="AY38" s="120">
        <v>2.7</v>
      </c>
      <c r="AZ38" s="120">
        <v>1.8</v>
      </c>
      <c r="BA38" s="120">
        <v>0.3</v>
      </c>
      <c r="BB38" s="120"/>
      <c r="BC38" s="120"/>
      <c r="BD38" s="120">
        <v>1</v>
      </c>
      <c r="BE38" s="120"/>
      <c r="BF38" s="120">
        <v>87.5</v>
      </c>
      <c r="BG38" s="120">
        <v>62.8</v>
      </c>
      <c r="BH38" s="120">
        <v>64.7</v>
      </c>
      <c r="BI38" s="120">
        <v>91.9</v>
      </c>
      <c r="BJ38" s="120">
        <v>90.6</v>
      </c>
      <c r="BK38" s="120">
        <v>122.2</v>
      </c>
      <c r="BL38" s="120">
        <v>6.9</v>
      </c>
      <c r="BM38" s="120"/>
      <c r="BN38" s="120">
        <v>3.9</v>
      </c>
      <c r="BO38" s="120"/>
      <c r="BP38" s="120"/>
      <c r="BQ38" s="120"/>
      <c r="BR38" s="120">
        <v>187.3</v>
      </c>
      <c r="BS38" s="120">
        <v>31.2</v>
      </c>
      <c r="BT38" s="120">
        <v>39.799999999999997</v>
      </c>
      <c r="BU38" s="120">
        <v>65.8</v>
      </c>
      <c r="BV38" s="120">
        <v>41.6</v>
      </c>
      <c r="BW38" s="120">
        <v>37.700000000000003</v>
      </c>
      <c r="BX38" s="120">
        <v>48.9</v>
      </c>
      <c r="BY38" s="120">
        <v>62.3</v>
      </c>
      <c r="BZ38" s="120">
        <v>44.5</v>
      </c>
      <c r="CA38" s="120">
        <v>61.5</v>
      </c>
      <c r="CB38" s="120">
        <v>67.3</v>
      </c>
      <c r="CC38" s="120">
        <v>56</v>
      </c>
      <c r="CD38" s="120">
        <v>41.6</v>
      </c>
      <c r="CE38" s="120">
        <v>60.6</v>
      </c>
      <c r="CF38" s="120">
        <v>68.599999999999994</v>
      </c>
      <c r="CG38" s="120">
        <v>27.4</v>
      </c>
      <c r="CH38" s="120">
        <v>33.4</v>
      </c>
      <c r="CI38" s="120">
        <v>13</v>
      </c>
      <c r="CJ38" s="120">
        <v>5.6</v>
      </c>
      <c r="CK38" s="120">
        <v>20.9</v>
      </c>
      <c r="CL38" s="120">
        <v>14.9</v>
      </c>
      <c r="CM38" s="120">
        <v>2</v>
      </c>
      <c r="CN38" s="120">
        <v>6.2</v>
      </c>
      <c r="CO38" s="120">
        <v>89.9</v>
      </c>
      <c r="CP38" s="120">
        <v>19.600000000000001</v>
      </c>
      <c r="CQ38" s="120">
        <v>13.1</v>
      </c>
      <c r="CR38" s="120">
        <v>9</v>
      </c>
      <c r="CS38" s="120">
        <v>9</v>
      </c>
      <c r="CT38" s="122"/>
      <c r="CU38" s="122"/>
      <c r="CV38" s="122"/>
      <c r="CW38" s="121"/>
      <c r="CX38" s="97">
        <f t="array" ref="CX38">SUMPRODUCT(B38:CW38*0.25)</f>
        <v>574.9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72.2</v>
      </c>
      <c r="C41" s="107">
        <f t="shared" ref="C41:BN41" si="6">SUM(C36:C40)</f>
        <v>76.900000000000006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32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50.8</v>
      </c>
      <c r="Q41" s="107">
        <f t="shared" si="6"/>
        <v>5.6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3.4</v>
      </c>
      <c r="AD41" s="107">
        <f t="shared" si="6"/>
        <v>58.5</v>
      </c>
      <c r="AE41" s="107">
        <f t="shared" si="6"/>
        <v>49.5</v>
      </c>
      <c r="AF41" s="107">
        <f t="shared" si="6"/>
        <v>93.4</v>
      </c>
      <c r="AG41" s="107">
        <f t="shared" si="6"/>
        <v>46</v>
      </c>
      <c r="AH41" s="107">
        <f t="shared" si="6"/>
        <v>0</v>
      </c>
      <c r="AI41" s="107">
        <f t="shared" si="6"/>
        <v>15.6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19.2</v>
      </c>
      <c r="AU41" s="107">
        <f t="shared" si="6"/>
        <v>18.399999999999999</v>
      </c>
      <c r="AV41" s="107">
        <f t="shared" si="6"/>
        <v>18.5</v>
      </c>
      <c r="AW41" s="107">
        <f t="shared" si="6"/>
        <v>19.399999999999999</v>
      </c>
      <c r="AX41" s="107">
        <f t="shared" si="6"/>
        <v>5.2</v>
      </c>
      <c r="AY41" s="107">
        <f t="shared" si="6"/>
        <v>2.7</v>
      </c>
      <c r="AZ41" s="107">
        <f t="shared" si="6"/>
        <v>1.8</v>
      </c>
      <c r="BA41" s="107">
        <f t="shared" si="6"/>
        <v>0.3</v>
      </c>
      <c r="BB41" s="107">
        <f t="shared" si="6"/>
        <v>0</v>
      </c>
      <c r="BC41" s="107">
        <f t="shared" si="6"/>
        <v>0</v>
      </c>
      <c r="BD41" s="107">
        <f t="shared" si="6"/>
        <v>1</v>
      </c>
      <c r="BE41" s="107">
        <f t="shared" si="6"/>
        <v>0</v>
      </c>
      <c r="BF41" s="107">
        <f t="shared" si="6"/>
        <v>87.5</v>
      </c>
      <c r="BG41" s="107">
        <f t="shared" si="6"/>
        <v>62.8</v>
      </c>
      <c r="BH41" s="107">
        <f t="shared" si="6"/>
        <v>64.7</v>
      </c>
      <c r="BI41" s="107">
        <f t="shared" si="6"/>
        <v>91.9</v>
      </c>
      <c r="BJ41" s="107">
        <f t="shared" si="6"/>
        <v>90.6</v>
      </c>
      <c r="BK41" s="107">
        <f t="shared" si="6"/>
        <v>122.2</v>
      </c>
      <c r="BL41" s="107">
        <f t="shared" si="6"/>
        <v>6.9</v>
      </c>
      <c r="BM41" s="107">
        <f t="shared" si="6"/>
        <v>0</v>
      </c>
      <c r="BN41" s="107">
        <f t="shared" si="6"/>
        <v>3.9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187.3</v>
      </c>
      <c r="BS41" s="107">
        <f t="shared" si="7"/>
        <v>31.2</v>
      </c>
      <c r="BT41" s="107">
        <f t="shared" si="7"/>
        <v>39.799999999999997</v>
      </c>
      <c r="BU41" s="107">
        <f t="shared" si="7"/>
        <v>65.8</v>
      </c>
      <c r="BV41" s="107">
        <f t="shared" si="7"/>
        <v>41.6</v>
      </c>
      <c r="BW41" s="107">
        <f t="shared" si="7"/>
        <v>37.700000000000003</v>
      </c>
      <c r="BX41" s="107">
        <f t="shared" si="7"/>
        <v>48.9</v>
      </c>
      <c r="BY41" s="107">
        <f t="shared" si="7"/>
        <v>62.3</v>
      </c>
      <c r="BZ41" s="107">
        <f t="shared" si="7"/>
        <v>44.5</v>
      </c>
      <c r="CA41" s="107">
        <f t="shared" si="7"/>
        <v>61.5</v>
      </c>
      <c r="CB41" s="107">
        <f t="shared" si="7"/>
        <v>67.3</v>
      </c>
      <c r="CC41" s="107">
        <f t="shared" si="7"/>
        <v>56</v>
      </c>
      <c r="CD41" s="107">
        <f t="shared" si="7"/>
        <v>41.6</v>
      </c>
      <c r="CE41" s="107">
        <f t="shared" si="7"/>
        <v>60.6</v>
      </c>
      <c r="CF41" s="107">
        <f t="shared" si="7"/>
        <v>68.599999999999994</v>
      </c>
      <c r="CG41" s="107">
        <f t="shared" si="7"/>
        <v>27.4</v>
      </c>
      <c r="CH41" s="107">
        <f t="shared" si="7"/>
        <v>33.4</v>
      </c>
      <c r="CI41" s="107">
        <f t="shared" si="7"/>
        <v>13</v>
      </c>
      <c r="CJ41" s="107">
        <f t="shared" si="7"/>
        <v>5.6</v>
      </c>
      <c r="CK41" s="107">
        <f t="shared" si="7"/>
        <v>20.9</v>
      </c>
      <c r="CL41" s="107">
        <f t="shared" si="7"/>
        <v>14.9</v>
      </c>
      <c r="CM41" s="107">
        <f t="shared" si="7"/>
        <v>2</v>
      </c>
      <c r="CN41" s="107">
        <f t="shared" si="7"/>
        <v>6.2</v>
      </c>
      <c r="CO41" s="107">
        <f t="shared" si="7"/>
        <v>89.9</v>
      </c>
      <c r="CP41" s="107">
        <f t="shared" si="7"/>
        <v>19.600000000000001</v>
      </c>
      <c r="CQ41" s="107">
        <f t="shared" si="7"/>
        <v>13.1</v>
      </c>
      <c r="CR41" s="107">
        <f t="shared" si="7"/>
        <v>9</v>
      </c>
      <c r="CS41" s="107">
        <f t="shared" si="7"/>
        <v>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574.9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72.2</v>
      </c>
      <c r="C46" s="120">
        <v>76.900000000000006</v>
      </c>
      <c r="D46" s="120"/>
      <c r="E46" s="120"/>
      <c r="F46" s="120"/>
      <c r="G46" s="120"/>
      <c r="H46" s="120">
        <v>32</v>
      </c>
      <c r="I46" s="120"/>
      <c r="J46" s="120"/>
      <c r="K46" s="120"/>
      <c r="L46" s="120"/>
      <c r="M46" s="120"/>
      <c r="N46" s="120"/>
      <c r="O46" s="120"/>
      <c r="P46" s="120">
        <v>50.8</v>
      </c>
      <c r="Q46" s="120">
        <v>5.6</v>
      </c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>
        <v>3.4</v>
      </c>
      <c r="AD46" s="120">
        <v>58.5</v>
      </c>
      <c r="AE46" s="120">
        <v>49.5</v>
      </c>
      <c r="AF46" s="120">
        <v>93.4</v>
      </c>
      <c r="AG46" s="120">
        <v>46</v>
      </c>
      <c r="AH46" s="120"/>
      <c r="AI46" s="120">
        <v>15.6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>
        <v>19.2</v>
      </c>
      <c r="AU46" s="120">
        <v>18.399999999999999</v>
      </c>
      <c r="AV46" s="120">
        <v>18.5</v>
      </c>
      <c r="AW46" s="120">
        <v>19.399999999999999</v>
      </c>
      <c r="AX46" s="120">
        <v>5.2</v>
      </c>
      <c r="AY46" s="120">
        <v>2.7</v>
      </c>
      <c r="AZ46" s="120">
        <v>1.8</v>
      </c>
      <c r="BA46" s="120">
        <v>0.3</v>
      </c>
      <c r="BB46" s="120"/>
      <c r="BC46" s="120"/>
      <c r="BD46" s="120">
        <v>1</v>
      </c>
      <c r="BE46" s="120"/>
      <c r="BF46" s="120">
        <v>87.5</v>
      </c>
      <c r="BG46" s="120">
        <v>62.8</v>
      </c>
      <c r="BH46" s="120">
        <v>64.7</v>
      </c>
      <c r="BI46" s="120">
        <v>91.9</v>
      </c>
      <c r="BJ46" s="120">
        <v>90.6</v>
      </c>
      <c r="BK46" s="120">
        <v>122.2</v>
      </c>
      <c r="BL46" s="120">
        <v>6.9</v>
      </c>
      <c r="BM46" s="120"/>
      <c r="BN46" s="120">
        <v>3.9</v>
      </c>
      <c r="BO46" s="120"/>
      <c r="BP46" s="120"/>
      <c r="BQ46" s="120"/>
      <c r="BR46" s="120">
        <v>187.3</v>
      </c>
      <c r="BS46" s="120">
        <v>31.2</v>
      </c>
      <c r="BT46" s="120">
        <v>39.799999999999997</v>
      </c>
      <c r="BU46" s="120">
        <v>65.8</v>
      </c>
      <c r="BV46" s="120">
        <v>41.6</v>
      </c>
      <c r="BW46" s="120">
        <v>37.700000000000003</v>
      </c>
      <c r="BX46" s="120">
        <v>48.9</v>
      </c>
      <c r="BY46" s="120">
        <v>62.3</v>
      </c>
      <c r="BZ46" s="120">
        <v>44.5</v>
      </c>
      <c r="CA46" s="120">
        <v>61.5</v>
      </c>
      <c r="CB46" s="120">
        <v>67.3</v>
      </c>
      <c r="CC46" s="120">
        <v>56</v>
      </c>
      <c r="CD46" s="120">
        <v>41.6</v>
      </c>
      <c r="CE46" s="120">
        <v>60.6</v>
      </c>
      <c r="CF46" s="120">
        <v>68.599999999999994</v>
      </c>
      <c r="CG46" s="120">
        <v>27.4</v>
      </c>
      <c r="CH46" s="120">
        <v>33.4</v>
      </c>
      <c r="CI46" s="120">
        <v>13</v>
      </c>
      <c r="CJ46" s="120">
        <v>5.6</v>
      </c>
      <c r="CK46" s="120">
        <v>20.9</v>
      </c>
      <c r="CL46" s="120">
        <v>14.9</v>
      </c>
      <c r="CM46" s="120">
        <v>2</v>
      </c>
      <c r="CN46" s="120">
        <v>6.2</v>
      </c>
      <c r="CO46" s="120">
        <v>89.9</v>
      </c>
      <c r="CP46" s="120">
        <v>19.600000000000001</v>
      </c>
      <c r="CQ46" s="120">
        <v>13.1</v>
      </c>
      <c r="CR46" s="120">
        <v>9</v>
      </c>
      <c r="CS46" s="120">
        <v>9</v>
      </c>
      <c r="CT46" s="122"/>
      <c r="CU46" s="122"/>
      <c r="CV46" s="122"/>
      <c r="CW46" s="121"/>
      <c r="CX46" s="97">
        <f t="array" ref="CX46">SUMPRODUCT(B46:CW46*0.25)</f>
        <v>574.9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72.2</v>
      </c>
      <c r="C50" s="107">
        <f t="shared" ref="C50:BN50" si="8">SUM(C44:C49)</f>
        <v>76.900000000000006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32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50.8</v>
      </c>
      <c r="Q50" s="107">
        <f t="shared" si="8"/>
        <v>5.6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3.4</v>
      </c>
      <c r="AD50" s="107">
        <f t="shared" si="8"/>
        <v>58.5</v>
      </c>
      <c r="AE50" s="107">
        <f t="shared" si="8"/>
        <v>49.5</v>
      </c>
      <c r="AF50" s="107">
        <f t="shared" si="8"/>
        <v>93.4</v>
      </c>
      <c r="AG50" s="107">
        <f t="shared" si="8"/>
        <v>46</v>
      </c>
      <c r="AH50" s="107">
        <f t="shared" si="8"/>
        <v>0</v>
      </c>
      <c r="AI50" s="107">
        <f t="shared" si="8"/>
        <v>15.6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19.2</v>
      </c>
      <c r="AU50" s="107">
        <f t="shared" si="8"/>
        <v>18.399999999999999</v>
      </c>
      <c r="AV50" s="107">
        <f t="shared" si="8"/>
        <v>18.5</v>
      </c>
      <c r="AW50" s="107">
        <f t="shared" si="8"/>
        <v>19.399999999999999</v>
      </c>
      <c r="AX50" s="107">
        <f t="shared" si="8"/>
        <v>5.2</v>
      </c>
      <c r="AY50" s="107">
        <f t="shared" si="8"/>
        <v>2.7</v>
      </c>
      <c r="AZ50" s="107">
        <f t="shared" si="8"/>
        <v>1.8</v>
      </c>
      <c r="BA50" s="107">
        <f t="shared" si="8"/>
        <v>0.3</v>
      </c>
      <c r="BB50" s="107">
        <f t="shared" si="8"/>
        <v>0</v>
      </c>
      <c r="BC50" s="107">
        <f t="shared" si="8"/>
        <v>0</v>
      </c>
      <c r="BD50" s="107">
        <f t="shared" si="8"/>
        <v>1</v>
      </c>
      <c r="BE50" s="107">
        <f t="shared" si="8"/>
        <v>0</v>
      </c>
      <c r="BF50" s="107">
        <f t="shared" si="8"/>
        <v>87.5</v>
      </c>
      <c r="BG50" s="107">
        <f t="shared" si="8"/>
        <v>62.8</v>
      </c>
      <c r="BH50" s="107">
        <f t="shared" si="8"/>
        <v>64.7</v>
      </c>
      <c r="BI50" s="107">
        <f t="shared" si="8"/>
        <v>91.9</v>
      </c>
      <c r="BJ50" s="107">
        <f t="shared" si="8"/>
        <v>90.6</v>
      </c>
      <c r="BK50" s="107">
        <f t="shared" si="8"/>
        <v>122.2</v>
      </c>
      <c r="BL50" s="107">
        <f t="shared" si="8"/>
        <v>6.9</v>
      </c>
      <c r="BM50" s="107">
        <f t="shared" si="8"/>
        <v>0</v>
      </c>
      <c r="BN50" s="107">
        <f t="shared" si="8"/>
        <v>3.9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187.3</v>
      </c>
      <c r="BS50" s="107">
        <f t="shared" si="9"/>
        <v>31.2</v>
      </c>
      <c r="BT50" s="107">
        <f t="shared" si="9"/>
        <v>39.799999999999997</v>
      </c>
      <c r="BU50" s="107">
        <f t="shared" si="9"/>
        <v>65.8</v>
      </c>
      <c r="BV50" s="107">
        <f t="shared" si="9"/>
        <v>41.6</v>
      </c>
      <c r="BW50" s="107">
        <f t="shared" si="9"/>
        <v>37.700000000000003</v>
      </c>
      <c r="BX50" s="107">
        <f t="shared" si="9"/>
        <v>48.9</v>
      </c>
      <c r="BY50" s="107">
        <f t="shared" si="9"/>
        <v>62.3</v>
      </c>
      <c r="BZ50" s="107">
        <f t="shared" si="9"/>
        <v>44.5</v>
      </c>
      <c r="CA50" s="107">
        <f t="shared" si="9"/>
        <v>61.5</v>
      </c>
      <c r="CB50" s="107">
        <f t="shared" si="9"/>
        <v>67.3</v>
      </c>
      <c r="CC50" s="107">
        <f t="shared" si="9"/>
        <v>56</v>
      </c>
      <c r="CD50" s="107">
        <f t="shared" si="9"/>
        <v>41.6</v>
      </c>
      <c r="CE50" s="107">
        <f t="shared" si="9"/>
        <v>60.6</v>
      </c>
      <c r="CF50" s="107">
        <f t="shared" si="9"/>
        <v>68.599999999999994</v>
      </c>
      <c r="CG50" s="107">
        <f t="shared" si="9"/>
        <v>27.4</v>
      </c>
      <c r="CH50" s="107">
        <f t="shared" si="9"/>
        <v>33.4</v>
      </c>
      <c r="CI50" s="107">
        <f t="shared" si="9"/>
        <v>13</v>
      </c>
      <c r="CJ50" s="107">
        <f t="shared" si="9"/>
        <v>5.6</v>
      </c>
      <c r="CK50" s="107">
        <f t="shared" si="9"/>
        <v>20.9</v>
      </c>
      <c r="CL50" s="107">
        <f t="shared" si="9"/>
        <v>14.9</v>
      </c>
      <c r="CM50" s="107">
        <f t="shared" si="9"/>
        <v>2</v>
      </c>
      <c r="CN50" s="107">
        <f t="shared" si="9"/>
        <v>6.2</v>
      </c>
      <c r="CO50" s="107">
        <f t="shared" si="9"/>
        <v>89.9</v>
      </c>
      <c r="CP50" s="107">
        <f t="shared" si="9"/>
        <v>19.600000000000001</v>
      </c>
      <c r="CQ50" s="107">
        <f t="shared" si="9"/>
        <v>13.1</v>
      </c>
      <c r="CR50" s="107">
        <f t="shared" si="9"/>
        <v>9</v>
      </c>
      <c r="CS50" s="107">
        <f t="shared" si="9"/>
        <v>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574.9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85.164000000000001</v>
      </c>
      <c r="C53" s="107">
        <f t="shared" ref="C53:BN53" si="12">C17+C27+C41</f>
        <v>92.178000000000011</v>
      </c>
      <c r="D53" s="107">
        <f t="shared" si="12"/>
        <v>153.09099999999998</v>
      </c>
      <c r="E53" s="107">
        <f t="shared" si="12"/>
        <v>154.91900000000001</v>
      </c>
      <c r="F53" s="107">
        <f t="shared" si="12"/>
        <v>146.26</v>
      </c>
      <c r="G53" s="107">
        <f t="shared" si="12"/>
        <v>72.41</v>
      </c>
      <c r="H53" s="107">
        <f t="shared" si="12"/>
        <v>72.415999999999997</v>
      </c>
      <c r="I53" s="107">
        <f t="shared" si="12"/>
        <v>37.272999999999996</v>
      </c>
      <c r="J53" s="107">
        <f t="shared" si="12"/>
        <v>12.103999999999999</v>
      </c>
      <c r="K53" s="107">
        <f t="shared" si="12"/>
        <v>14.015000000000001</v>
      </c>
      <c r="L53" s="107">
        <f t="shared" si="12"/>
        <v>18.041</v>
      </c>
      <c r="M53" s="107">
        <f t="shared" si="12"/>
        <v>8.8079999999999998</v>
      </c>
      <c r="N53" s="107">
        <f t="shared" si="12"/>
        <v>3.5649999999999999</v>
      </c>
      <c r="O53" s="107">
        <f t="shared" si="12"/>
        <v>5.7089999999999996</v>
      </c>
      <c r="P53" s="107">
        <f t="shared" si="12"/>
        <v>55.257999999999996</v>
      </c>
      <c r="Q53" s="107">
        <f t="shared" si="12"/>
        <v>11.007</v>
      </c>
      <c r="R53" s="107">
        <f t="shared" si="12"/>
        <v>17.786999999999999</v>
      </c>
      <c r="S53" s="107">
        <f t="shared" si="12"/>
        <v>18.190000000000001</v>
      </c>
      <c r="T53" s="107">
        <f t="shared" si="12"/>
        <v>22.091000000000001</v>
      </c>
      <c r="U53" s="107">
        <f t="shared" si="12"/>
        <v>21.202000000000002</v>
      </c>
      <c r="V53" s="107">
        <f t="shared" si="12"/>
        <v>16.931999999999999</v>
      </c>
      <c r="W53" s="107">
        <f t="shared" si="12"/>
        <v>20.123000000000001</v>
      </c>
      <c r="X53" s="107">
        <f t="shared" si="12"/>
        <v>16.986999999999998</v>
      </c>
      <c r="Y53" s="107">
        <f t="shared" si="12"/>
        <v>32.636000000000003</v>
      </c>
      <c r="Z53" s="107">
        <f t="shared" si="12"/>
        <v>15.843999999999999</v>
      </c>
      <c r="AA53" s="107">
        <f t="shared" si="12"/>
        <v>26.151</v>
      </c>
      <c r="AB53" s="107">
        <f t="shared" si="12"/>
        <v>33.968000000000004</v>
      </c>
      <c r="AC53" s="107">
        <f t="shared" si="12"/>
        <v>36.347000000000001</v>
      </c>
      <c r="AD53" s="107">
        <f t="shared" si="12"/>
        <v>76.844999999999999</v>
      </c>
      <c r="AE53" s="107">
        <f t="shared" si="12"/>
        <v>60.72</v>
      </c>
      <c r="AF53" s="107">
        <f t="shared" si="12"/>
        <v>115.65100000000001</v>
      </c>
      <c r="AG53" s="107">
        <f t="shared" si="12"/>
        <v>65.12</v>
      </c>
      <c r="AH53" s="107">
        <f t="shared" si="12"/>
        <v>63.674000000000007</v>
      </c>
      <c r="AI53" s="107">
        <f t="shared" si="12"/>
        <v>69.754999999999995</v>
      </c>
      <c r="AJ53" s="107">
        <f t="shared" si="12"/>
        <v>73.605000000000004</v>
      </c>
      <c r="AK53" s="107">
        <f t="shared" si="12"/>
        <v>65.864999999999995</v>
      </c>
      <c r="AL53" s="107">
        <f t="shared" si="12"/>
        <v>241.70599999999999</v>
      </c>
      <c r="AM53" s="107">
        <f t="shared" si="12"/>
        <v>189.911</v>
      </c>
      <c r="AN53" s="107">
        <f t="shared" si="12"/>
        <v>79.513000000000005</v>
      </c>
      <c r="AO53" s="107">
        <f t="shared" si="12"/>
        <v>79.323999999999998</v>
      </c>
      <c r="AP53" s="107">
        <f t="shared" si="12"/>
        <v>104.42999999999999</v>
      </c>
      <c r="AQ53" s="107">
        <f t="shared" si="12"/>
        <v>76.001000000000005</v>
      </c>
      <c r="AR53" s="107">
        <f t="shared" si="12"/>
        <v>38.299999999999997</v>
      </c>
      <c r="AS53" s="107">
        <f t="shared" si="12"/>
        <v>38.61</v>
      </c>
      <c r="AT53" s="107">
        <f t="shared" si="12"/>
        <v>94.704000000000008</v>
      </c>
      <c r="AU53" s="107">
        <f t="shared" si="12"/>
        <v>80.043999999999997</v>
      </c>
      <c r="AV53" s="107">
        <f t="shared" si="12"/>
        <v>79.616</v>
      </c>
      <c r="AW53" s="107">
        <f t="shared" si="12"/>
        <v>79.664000000000001</v>
      </c>
      <c r="AX53" s="107">
        <f t="shared" si="12"/>
        <v>79.628</v>
      </c>
      <c r="AY53" s="107">
        <f t="shared" si="12"/>
        <v>79.512</v>
      </c>
      <c r="AZ53" s="107">
        <f t="shared" si="12"/>
        <v>79.396000000000001</v>
      </c>
      <c r="BA53" s="107">
        <f t="shared" si="12"/>
        <v>79.287999999999997</v>
      </c>
      <c r="BB53" s="107">
        <f t="shared" si="12"/>
        <v>79.215999999999994</v>
      </c>
      <c r="BC53" s="107">
        <f t="shared" si="12"/>
        <v>79.188000000000002</v>
      </c>
      <c r="BD53" s="107">
        <f t="shared" si="12"/>
        <v>79.16</v>
      </c>
      <c r="BE53" s="107">
        <f t="shared" si="12"/>
        <v>79.135999999999996</v>
      </c>
      <c r="BF53" s="107">
        <f t="shared" si="12"/>
        <v>128.751</v>
      </c>
      <c r="BG53" s="107">
        <f t="shared" si="12"/>
        <v>115.41</v>
      </c>
      <c r="BH53" s="107">
        <f t="shared" si="12"/>
        <v>117.78</v>
      </c>
      <c r="BI53" s="107">
        <f t="shared" si="12"/>
        <v>171.78899999999999</v>
      </c>
      <c r="BJ53" s="107">
        <f t="shared" si="12"/>
        <v>180.96699999999998</v>
      </c>
      <c r="BK53" s="107">
        <f t="shared" si="12"/>
        <v>293.065</v>
      </c>
      <c r="BL53" s="107">
        <f t="shared" si="12"/>
        <v>203.39400000000001</v>
      </c>
      <c r="BM53" s="107">
        <f t="shared" si="12"/>
        <v>125.5</v>
      </c>
      <c r="BN53" s="107">
        <f t="shared" si="12"/>
        <v>164.69</v>
      </c>
      <c r="BO53" s="107">
        <f t="shared" ref="BO53:CX53" si="13">BO17+BO27+BO41</f>
        <v>26.946000000000002</v>
      </c>
      <c r="BP53" s="107">
        <f t="shared" si="13"/>
        <v>33.670999999999999</v>
      </c>
      <c r="BQ53" s="107">
        <f t="shared" si="13"/>
        <v>31.696000000000002</v>
      </c>
      <c r="BR53" s="107">
        <f t="shared" si="13"/>
        <v>210</v>
      </c>
      <c r="BS53" s="107">
        <f t="shared" si="13"/>
        <v>52.599999999999994</v>
      </c>
      <c r="BT53" s="107">
        <f t="shared" si="13"/>
        <v>52.8</v>
      </c>
      <c r="BU53" s="107">
        <f t="shared" si="13"/>
        <v>72.099999999999994</v>
      </c>
      <c r="BV53" s="107">
        <f t="shared" si="13"/>
        <v>56.410000000000004</v>
      </c>
      <c r="BW53" s="107">
        <f t="shared" si="13"/>
        <v>47.916000000000004</v>
      </c>
      <c r="BX53" s="107">
        <f t="shared" si="13"/>
        <v>59.244</v>
      </c>
      <c r="BY53" s="107">
        <f t="shared" si="13"/>
        <v>75.099999999999994</v>
      </c>
      <c r="BZ53" s="107">
        <f t="shared" si="13"/>
        <v>58.6</v>
      </c>
      <c r="CA53" s="107">
        <f t="shared" si="13"/>
        <v>61.5</v>
      </c>
      <c r="CB53" s="107">
        <f t="shared" si="13"/>
        <v>67.3</v>
      </c>
      <c r="CC53" s="107">
        <f t="shared" si="13"/>
        <v>56</v>
      </c>
      <c r="CD53" s="107">
        <f t="shared" si="13"/>
        <v>47.331000000000003</v>
      </c>
      <c r="CE53" s="107">
        <f t="shared" si="13"/>
        <v>60.6</v>
      </c>
      <c r="CF53" s="107">
        <f t="shared" si="13"/>
        <v>68.599999999999994</v>
      </c>
      <c r="CG53" s="107">
        <f t="shared" si="13"/>
        <v>46.5</v>
      </c>
      <c r="CH53" s="107">
        <f t="shared" si="13"/>
        <v>53.992999999999995</v>
      </c>
      <c r="CI53" s="107">
        <f t="shared" si="13"/>
        <v>36.5</v>
      </c>
      <c r="CJ53" s="107">
        <f t="shared" si="13"/>
        <v>28.9</v>
      </c>
      <c r="CK53" s="107">
        <f t="shared" si="13"/>
        <v>43.3</v>
      </c>
      <c r="CL53" s="107">
        <f t="shared" si="13"/>
        <v>38.799999999999997</v>
      </c>
      <c r="CM53" s="107">
        <f t="shared" si="13"/>
        <v>30.443999999999999</v>
      </c>
      <c r="CN53" s="107">
        <f t="shared" si="13"/>
        <v>30.096</v>
      </c>
      <c r="CO53" s="107">
        <f t="shared" si="13"/>
        <v>109.2</v>
      </c>
      <c r="CP53" s="107">
        <f t="shared" si="13"/>
        <v>46.6</v>
      </c>
      <c r="CQ53" s="107">
        <f t="shared" si="13"/>
        <v>36.844999999999999</v>
      </c>
      <c r="CR53" s="107">
        <f t="shared" si="13"/>
        <v>48.414000000000001</v>
      </c>
      <c r="CS53" s="107">
        <f t="shared" si="13"/>
        <v>48.055999999999997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1716.3665000000001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72.2</v>
      </c>
      <c r="C5" s="25">
        <v>76.900000000000006</v>
      </c>
      <c r="D5" s="25">
        <v>-2.1</v>
      </c>
      <c r="E5" s="25">
        <v>-43.7</v>
      </c>
      <c r="F5" s="25">
        <v>-9.8000000000000007</v>
      </c>
      <c r="G5" s="25"/>
      <c r="H5" s="25">
        <v>32</v>
      </c>
      <c r="I5" s="25"/>
      <c r="J5" s="25">
        <v>-2.2999999999999998</v>
      </c>
      <c r="K5" s="25">
        <v>-4</v>
      </c>
      <c r="L5" s="25">
        <v>-18</v>
      </c>
      <c r="M5" s="25">
        <v>-8.8000000000000007</v>
      </c>
      <c r="N5" s="25">
        <v>-3</v>
      </c>
      <c r="O5" s="25">
        <v>-5.3</v>
      </c>
      <c r="P5" s="25">
        <v>50.8</v>
      </c>
      <c r="Q5" s="25">
        <v>5.6</v>
      </c>
      <c r="R5" s="25">
        <v>-17.8</v>
      </c>
      <c r="S5" s="25">
        <v>-17.8</v>
      </c>
      <c r="T5" s="25">
        <v>-22.1</v>
      </c>
      <c r="U5" s="25">
        <v>-21.2</v>
      </c>
      <c r="V5" s="25">
        <v>-16.899999999999999</v>
      </c>
      <c r="W5" s="25">
        <v>-20.100000000000001</v>
      </c>
      <c r="X5" s="25">
        <v>-17</v>
      </c>
      <c r="Y5" s="25">
        <v>-22.6</v>
      </c>
      <c r="Z5" s="25">
        <v>-10.9</v>
      </c>
      <c r="AA5" s="25">
        <v>-26.2</v>
      </c>
      <c r="AB5" s="25">
        <v>-27.4</v>
      </c>
      <c r="AC5" s="25">
        <v>3.4</v>
      </c>
      <c r="AD5" s="25">
        <v>58.5</v>
      </c>
      <c r="AE5" s="25">
        <v>49.5</v>
      </c>
      <c r="AF5" s="25">
        <v>93.4</v>
      </c>
      <c r="AG5" s="25">
        <v>46</v>
      </c>
      <c r="AH5" s="25">
        <v>-2.2000000000000002</v>
      </c>
      <c r="AI5" s="25">
        <v>15.6</v>
      </c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>
        <v>19.2</v>
      </c>
      <c r="AU5" s="25">
        <v>18.399999999999999</v>
      </c>
      <c r="AV5" s="25">
        <v>18.5</v>
      </c>
      <c r="AW5" s="25">
        <v>19.399999999999999</v>
      </c>
      <c r="AX5" s="25">
        <v>5.2</v>
      </c>
      <c r="AY5" s="25">
        <v>2.7</v>
      </c>
      <c r="AZ5" s="25">
        <v>1.8</v>
      </c>
      <c r="BA5" s="25">
        <v>0.3</v>
      </c>
      <c r="BB5" s="25"/>
      <c r="BC5" s="25"/>
      <c r="BD5" s="25">
        <v>1</v>
      </c>
      <c r="BE5" s="25"/>
      <c r="BF5" s="25">
        <v>87.5</v>
      </c>
      <c r="BG5" s="25">
        <v>62.8</v>
      </c>
      <c r="BH5" s="25">
        <v>64.7</v>
      </c>
      <c r="BI5" s="25">
        <v>91.9</v>
      </c>
      <c r="BJ5" s="25">
        <v>90.6</v>
      </c>
      <c r="BK5" s="25">
        <v>122.2</v>
      </c>
      <c r="BL5" s="25">
        <v>6.9</v>
      </c>
      <c r="BM5" s="25">
        <v>-34.5</v>
      </c>
      <c r="BN5" s="25">
        <v>3.9</v>
      </c>
      <c r="BO5" s="25"/>
      <c r="BP5" s="25"/>
      <c r="BQ5" s="25"/>
      <c r="BR5" s="25">
        <v>187.3</v>
      </c>
      <c r="BS5" s="25">
        <v>31.2</v>
      </c>
      <c r="BT5" s="25">
        <v>39.799999999999997</v>
      </c>
      <c r="BU5" s="25">
        <v>65.8</v>
      </c>
      <c r="BV5" s="25">
        <v>41.6</v>
      </c>
      <c r="BW5" s="25">
        <v>37.700000000000003</v>
      </c>
      <c r="BX5" s="25">
        <v>48.9</v>
      </c>
      <c r="BY5" s="25">
        <v>62.3</v>
      </c>
      <c r="BZ5" s="25">
        <v>44.5</v>
      </c>
      <c r="CA5" s="25">
        <v>61.5</v>
      </c>
      <c r="CB5" s="25">
        <v>67.3</v>
      </c>
      <c r="CC5" s="25">
        <v>56</v>
      </c>
      <c r="CD5" s="25">
        <v>41.6</v>
      </c>
      <c r="CE5" s="25">
        <v>60.6</v>
      </c>
      <c r="CF5" s="25">
        <v>68.599999999999994</v>
      </c>
      <c r="CG5" s="25">
        <v>27.4</v>
      </c>
      <c r="CH5" s="25">
        <v>33.4</v>
      </c>
      <c r="CI5" s="25">
        <v>13</v>
      </c>
      <c r="CJ5" s="25">
        <v>5.6</v>
      </c>
      <c r="CK5" s="25">
        <v>20.9</v>
      </c>
      <c r="CL5" s="25">
        <v>14.9</v>
      </c>
      <c r="CM5" s="25">
        <v>2</v>
      </c>
      <c r="CN5" s="25">
        <v>6.2</v>
      </c>
      <c r="CO5" s="25">
        <v>89.9</v>
      </c>
      <c r="CP5" s="25">
        <v>19.600000000000001</v>
      </c>
      <c r="CQ5" s="25">
        <v>13.1</v>
      </c>
      <c r="CR5" s="25">
        <v>9</v>
      </c>
      <c r="CS5" s="25">
        <v>9</v>
      </c>
      <c r="CT5" s="26"/>
      <c r="CU5" s="26"/>
      <c r="CV5" s="26"/>
      <c r="CW5" s="27"/>
      <c r="CX5" s="132">
        <f t="array" ref="CX5">SUMPRODUCT(B5:CW5*0.25)</f>
        <v>486.47499999999997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94.66</v>
      </c>
      <c r="C8" s="138">
        <v>93.52</v>
      </c>
      <c r="D8" s="138">
        <v>73.12</v>
      </c>
      <c r="E8" s="138">
        <v>27.36</v>
      </c>
      <c r="F8" s="138">
        <v>41.66</v>
      </c>
      <c r="G8" s="138">
        <v>61.96</v>
      </c>
      <c r="H8" s="138">
        <v>19.34</v>
      </c>
      <c r="I8" s="138">
        <v>45.02</v>
      </c>
      <c r="J8" s="138">
        <v>58.43</v>
      </c>
      <c r="K8" s="138">
        <v>48.65</v>
      </c>
      <c r="L8" s="138">
        <v>31.06</v>
      </c>
      <c r="M8" s="138">
        <v>39.07</v>
      </c>
      <c r="N8" s="138">
        <v>44</v>
      </c>
      <c r="O8" s="138">
        <v>44.18</v>
      </c>
      <c r="P8" s="138">
        <v>53.03</v>
      </c>
      <c r="Q8" s="138">
        <v>59</v>
      </c>
      <c r="R8" s="138">
        <v>59</v>
      </c>
      <c r="S8" s="138">
        <v>63.36</v>
      </c>
      <c r="T8" s="138">
        <v>58.53</v>
      </c>
      <c r="U8" s="138">
        <v>62.85</v>
      </c>
      <c r="V8" s="138">
        <v>58.82</v>
      </c>
      <c r="W8" s="138">
        <v>49.93</v>
      </c>
      <c r="X8" s="138">
        <v>53.29</v>
      </c>
      <c r="Y8" s="138">
        <v>62.7</v>
      </c>
      <c r="Z8" s="138">
        <v>38.42</v>
      </c>
      <c r="AA8" s="138">
        <v>64.44</v>
      </c>
      <c r="AB8" s="138">
        <v>74.290000000000006</v>
      </c>
      <c r="AC8" s="138">
        <v>71.67</v>
      </c>
      <c r="AD8" s="138">
        <v>102</v>
      </c>
      <c r="AE8" s="138">
        <v>91.81</v>
      </c>
      <c r="AF8" s="138">
        <v>81.61</v>
      </c>
      <c r="AG8" s="138">
        <v>52.01</v>
      </c>
      <c r="AH8" s="138">
        <v>75.67</v>
      </c>
      <c r="AI8" s="138">
        <v>20.41</v>
      </c>
      <c r="AJ8" s="138">
        <v>0.56999999999999995</v>
      </c>
      <c r="AK8" s="138">
        <v>0.39</v>
      </c>
      <c r="AL8" s="138">
        <v>4</v>
      </c>
      <c r="AM8" s="138">
        <v>3</v>
      </c>
      <c r="AN8" s="138">
        <v>0.55000000000000004</v>
      </c>
      <c r="AO8" s="138">
        <v>-3</v>
      </c>
      <c r="AP8" s="138">
        <v>3</v>
      </c>
      <c r="AQ8" s="138">
        <v>2</v>
      </c>
      <c r="AR8" s="138">
        <v>1</v>
      </c>
      <c r="AS8" s="138">
        <v>0.99</v>
      </c>
      <c r="AT8" s="138">
        <v>2</v>
      </c>
      <c r="AU8" s="138">
        <v>0.19</v>
      </c>
      <c r="AV8" s="138">
        <v>-0.45</v>
      </c>
      <c r="AW8" s="138">
        <v>-0.46</v>
      </c>
      <c r="AX8" s="138">
        <v>-2.38</v>
      </c>
      <c r="AY8" s="138">
        <v>-2.75</v>
      </c>
      <c r="AZ8" s="138">
        <v>-2.75</v>
      </c>
      <c r="BA8" s="138">
        <v>-2.76</v>
      </c>
      <c r="BB8" s="138">
        <v>-2.76</v>
      </c>
      <c r="BC8" s="138">
        <v>-2.76</v>
      </c>
      <c r="BD8" s="138">
        <v>-2.76</v>
      </c>
      <c r="BE8" s="138">
        <v>-2.75</v>
      </c>
      <c r="BF8" s="138">
        <v>-0.79</v>
      </c>
      <c r="BG8" s="138">
        <v>0.73</v>
      </c>
      <c r="BH8" s="138">
        <v>1</v>
      </c>
      <c r="BI8" s="138">
        <v>2</v>
      </c>
      <c r="BJ8" s="138">
        <v>2.1</v>
      </c>
      <c r="BK8" s="138">
        <v>3.9</v>
      </c>
      <c r="BL8" s="138">
        <v>4</v>
      </c>
      <c r="BM8" s="138">
        <v>56.97</v>
      </c>
      <c r="BN8" s="138">
        <v>4.0999999999999996</v>
      </c>
      <c r="BO8" s="138">
        <v>33.21</v>
      </c>
      <c r="BP8" s="138">
        <v>80.94</v>
      </c>
      <c r="BQ8" s="138">
        <v>100.53</v>
      </c>
      <c r="BR8" s="138">
        <v>116.71</v>
      </c>
      <c r="BS8" s="138">
        <v>129.81</v>
      </c>
      <c r="BT8" s="138">
        <v>173.21</v>
      </c>
      <c r="BU8" s="138">
        <v>194.81</v>
      </c>
      <c r="BV8" s="138">
        <v>173.21</v>
      </c>
      <c r="BW8" s="138">
        <v>173.21</v>
      </c>
      <c r="BX8" s="138">
        <v>173.21</v>
      </c>
      <c r="BY8" s="138">
        <v>184.01</v>
      </c>
      <c r="BZ8" s="138">
        <v>184.01</v>
      </c>
      <c r="CA8" s="138">
        <v>184.01</v>
      </c>
      <c r="CB8" s="138">
        <v>184.01</v>
      </c>
      <c r="CC8" s="138">
        <v>173.21</v>
      </c>
      <c r="CD8" s="138">
        <v>173.21</v>
      </c>
      <c r="CE8" s="138">
        <v>184.01</v>
      </c>
      <c r="CF8" s="138">
        <v>183.73</v>
      </c>
      <c r="CG8" s="138">
        <v>140.80000000000001</v>
      </c>
      <c r="CH8" s="138">
        <v>169.8</v>
      </c>
      <c r="CI8" s="138">
        <v>156.11000000000001</v>
      </c>
      <c r="CJ8" s="138">
        <v>124.81</v>
      </c>
      <c r="CK8" s="138">
        <v>124.8</v>
      </c>
      <c r="CL8" s="138">
        <v>168.29</v>
      </c>
      <c r="CM8" s="138">
        <v>124.81</v>
      </c>
      <c r="CN8" s="138">
        <v>114.41</v>
      </c>
      <c r="CO8" s="138">
        <v>112.2</v>
      </c>
      <c r="CP8" s="138">
        <v>122.14</v>
      </c>
      <c r="CQ8" s="138">
        <v>97.4</v>
      </c>
      <c r="CR8" s="138">
        <v>67.83</v>
      </c>
      <c r="CS8" s="138">
        <v>64.06</v>
      </c>
      <c r="CT8" s="139"/>
      <c r="CU8" s="139"/>
      <c r="CV8" s="139"/>
      <c r="CW8" s="140"/>
      <c r="CX8" s="141">
        <f>IF(SUM(B8:CW8)&lt;&gt;0,AVERAGEIF(B8:CW8,"&lt;&gt;"""),"")</f>
        <v>66.953125000000014</v>
      </c>
    </row>
    <row r="9" spans="1:102" ht="24.95" customHeight="1" thickBot="1" x14ac:dyDescent="0.25">
      <c r="A9" s="133" t="s">
        <v>6</v>
      </c>
      <c r="B9" s="42">
        <v>72.165000000000006</v>
      </c>
      <c r="C9" s="43">
        <v>72.165000000000006</v>
      </c>
      <c r="D9" s="43">
        <v>72.165000000000006</v>
      </c>
      <c r="E9" s="43">
        <v>72.165000000000006</v>
      </c>
      <c r="F9" s="43">
        <v>41.994999999999997</v>
      </c>
      <c r="G9" s="43">
        <v>41.994999999999997</v>
      </c>
      <c r="H9" s="43">
        <v>41.994999999999997</v>
      </c>
      <c r="I9" s="43">
        <v>41.994999999999997</v>
      </c>
      <c r="J9" s="43">
        <v>44.302500000000002</v>
      </c>
      <c r="K9" s="43">
        <v>44.302500000000002</v>
      </c>
      <c r="L9" s="43">
        <v>44.302500000000002</v>
      </c>
      <c r="M9" s="43">
        <v>44.302500000000002</v>
      </c>
      <c r="N9" s="43">
        <v>50.052500000000002</v>
      </c>
      <c r="O9" s="43">
        <v>50.052500000000002</v>
      </c>
      <c r="P9" s="43">
        <v>50.052500000000002</v>
      </c>
      <c r="Q9" s="43">
        <v>50.052500000000002</v>
      </c>
      <c r="R9" s="43">
        <v>60.935000000000002</v>
      </c>
      <c r="S9" s="43">
        <v>60.935000000000002</v>
      </c>
      <c r="T9" s="43">
        <v>60.935000000000002</v>
      </c>
      <c r="U9" s="43">
        <v>60.935000000000002</v>
      </c>
      <c r="V9" s="43">
        <v>56.185000000000002</v>
      </c>
      <c r="W9" s="43">
        <v>56.185000000000002</v>
      </c>
      <c r="X9" s="43">
        <v>56.185000000000002</v>
      </c>
      <c r="Y9" s="43">
        <v>56.185000000000002</v>
      </c>
      <c r="Z9" s="43">
        <v>62.204999999999998</v>
      </c>
      <c r="AA9" s="43">
        <v>62.204999999999998</v>
      </c>
      <c r="AB9" s="43">
        <v>62.204999999999998</v>
      </c>
      <c r="AC9" s="43">
        <v>62.204999999999998</v>
      </c>
      <c r="AD9" s="43">
        <v>81.857500000000002</v>
      </c>
      <c r="AE9" s="43">
        <v>81.857500000000002</v>
      </c>
      <c r="AF9" s="43">
        <v>81.857500000000002</v>
      </c>
      <c r="AG9" s="43">
        <v>81.857500000000002</v>
      </c>
      <c r="AH9" s="43">
        <v>24.26</v>
      </c>
      <c r="AI9" s="43">
        <v>24.26</v>
      </c>
      <c r="AJ9" s="43">
        <v>24.26</v>
      </c>
      <c r="AK9" s="43">
        <v>24.26</v>
      </c>
      <c r="AL9" s="43">
        <v>1.1375</v>
      </c>
      <c r="AM9" s="43">
        <v>1.1375</v>
      </c>
      <c r="AN9" s="43">
        <v>1.1375</v>
      </c>
      <c r="AO9" s="43">
        <v>1.1375</v>
      </c>
      <c r="AP9" s="43">
        <v>1.7475000000000001</v>
      </c>
      <c r="AQ9" s="43">
        <v>1.7475000000000001</v>
      </c>
      <c r="AR9" s="43">
        <v>1.7475000000000001</v>
      </c>
      <c r="AS9" s="43">
        <v>1.7475000000000001</v>
      </c>
      <c r="AT9" s="43">
        <v>0.32</v>
      </c>
      <c r="AU9" s="43">
        <v>0.32</v>
      </c>
      <c r="AV9" s="43">
        <v>0.32</v>
      </c>
      <c r="AW9" s="43">
        <v>0.32</v>
      </c>
      <c r="AX9" s="43">
        <v>-2.66</v>
      </c>
      <c r="AY9" s="43">
        <v>-2.66</v>
      </c>
      <c r="AZ9" s="43">
        <v>-2.66</v>
      </c>
      <c r="BA9" s="43">
        <v>-2.66</v>
      </c>
      <c r="BB9" s="43">
        <v>-2.7574999999999998</v>
      </c>
      <c r="BC9" s="43">
        <v>-2.7574999999999998</v>
      </c>
      <c r="BD9" s="43">
        <v>-2.7574999999999998</v>
      </c>
      <c r="BE9" s="43">
        <v>-2.7574999999999998</v>
      </c>
      <c r="BF9" s="43">
        <v>0.73499999999999999</v>
      </c>
      <c r="BG9" s="43">
        <v>0.73499999999999999</v>
      </c>
      <c r="BH9" s="43">
        <v>0.73499999999999999</v>
      </c>
      <c r="BI9" s="43">
        <v>0.73499999999999999</v>
      </c>
      <c r="BJ9" s="43">
        <v>16.7425</v>
      </c>
      <c r="BK9" s="43">
        <v>16.7425</v>
      </c>
      <c r="BL9" s="43">
        <v>16.7425</v>
      </c>
      <c r="BM9" s="43">
        <v>16.7425</v>
      </c>
      <c r="BN9" s="43">
        <v>54.695</v>
      </c>
      <c r="BO9" s="43">
        <v>54.695</v>
      </c>
      <c r="BP9" s="43">
        <v>54.695</v>
      </c>
      <c r="BQ9" s="43">
        <v>54.695</v>
      </c>
      <c r="BR9" s="43">
        <v>153.63499999999999</v>
      </c>
      <c r="BS9" s="43">
        <v>153.63499999999999</v>
      </c>
      <c r="BT9" s="43">
        <v>153.63499999999999</v>
      </c>
      <c r="BU9" s="43">
        <v>153.63499999999999</v>
      </c>
      <c r="BV9" s="43">
        <v>175.91</v>
      </c>
      <c r="BW9" s="43">
        <v>175.91</v>
      </c>
      <c r="BX9" s="43">
        <v>175.91</v>
      </c>
      <c r="BY9" s="43">
        <v>175.91</v>
      </c>
      <c r="BZ9" s="43">
        <v>181.31</v>
      </c>
      <c r="CA9" s="43">
        <v>181.31</v>
      </c>
      <c r="CB9" s="43">
        <v>181.31</v>
      </c>
      <c r="CC9" s="43">
        <v>181.31</v>
      </c>
      <c r="CD9" s="43">
        <v>170.4375</v>
      </c>
      <c r="CE9" s="43">
        <v>170.4375</v>
      </c>
      <c r="CF9" s="43">
        <v>170.4375</v>
      </c>
      <c r="CG9" s="43">
        <v>170.4375</v>
      </c>
      <c r="CH9" s="43">
        <v>143.88</v>
      </c>
      <c r="CI9" s="43">
        <v>143.88</v>
      </c>
      <c r="CJ9" s="43">
        <v>143.88</v>
      </c>
      <c r="CK9" s="43">
        <v>143.88</v>
      </c>
      <c r="CL9" s="43">
        <v>129.92750000000001</v>
      </c>
      <c r="CM9" s="43">
        <v>129.92750000000001</v>
      </c>
      <c r="CN9" s="43">
        <v>129.92750000000001</v>
      </c>
      <c r="CO9" s="43">
        <v>129.92750000000001</v>
      </c>
      <c r="CP9" s="43">
        <v>87.857500000000002</v>
      </c>
      <c r="CQ9" s="43">
        <v>87.857500000000002</v>
      </c>
      <c r="CR9" s="43">
        <v>87.857500000000002</v>
      </c>
      <c r="CS9" s="43">
        <v>87.857500000000002</v>
      </c>
      <c r="CT9" s="44"/>
      <c r="CU9" s="44"/>
      <c r="CV9" s="44"/>
      <c r="CW9" s="45"/>
      <c r="CX9" s="142">
        <f>IF(SUM(B9:CW9)&lt;&gt;0,AVERAGEIF(B9:CW9,"&lt;&gt;"""),"")</f>
        <v>66.953125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2.1</v>
      </c>
      <c r="E14" s="149">
        <v>43.7</v>
      </c>
      <c r="F14" s="149">
        <v>9.8000000000000007</v>
      </c>
      <c r="G14" s="149"/>
      <c r="H14" s="149"/>
      <c r="I14" s="149"/>
      <c r="J14" s="149">
        <v>2.2999999999999998</v>
      </c>
      <c r="K14" s="149">
        <v>4</v>
      </c>
      <c r="L14" s="149">
        <v>18</v>
      </c>
      <c r="M14" s="149">
        <v>8.8000000000000007</v>
      </c>
      <c r="N14" s="149">
        <v>3</v>
      </c>
      <c r="O14" s="149">
        <v>5.3</v>
      </c>
      <c r="P14" s="149"/>
      <c r="Q14" s="149"/>
      <c r="R14" s="149">
        <v>17.8</v>
      </c>
      <c r="S14" s="149">
        <v>17.8</v>
      </c>
      <c r="T14" s="149">
        <v>22.1</v>
      </c>
      <c r="U14" s="149">
        <v>21.2</v>
      </c>
      <c r="V14" s="149">
        <v>16.899999999999999</v>
      </c>
      <c r="W14" s="149">
        <v>20.100000000000001</v>
      </c>
      <c r="X14" s="149">
        <v>17</v>
      </c>
      <c r="Y14" s="149">
        <v>22.6</v>
      </c>
      <c r="Z14" s="149">
        <v>10.9</v>
      </c>
      <c r="AA14" s="149">
        <v>26.2</v>
      </c>
      <c r="AB14" s="149">
        <v>27.4</v>
      </c>
      <c r="AC14" s="149"/>
      <c r="AD14" s="149"/>
      <c r="AE14" s="149"/>
      <c r="AF14" s="149"/>
      <c r="AG14" s="149"/>
      <c r="AH14" s="149">
        <v>2.2000000000000002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34.5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88.424999999999983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2.1</v>
      </c>
      <c r="E17" s="160">
        <f t="shared" si="0"/>
        <v>43.7</v>
      </c>
      <c r="F17" s="160">
        <f t="shared" si="0"/>
        <v>9.8000000000000007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2.2999999999999998</v>
      </c>
      <c r="K17" s="160">
        <f t="shared" si="0"/>
        <v>4</v>
      </c>
      <c r="L17" s="160">
        <f t="shared" si="0"/>
        <v>18</v>
      </c>
      <c r="M17" s="160">
        <f t="shared" si="0"/>
        <v>8.8000000000000007</v>
      </c>
      <c r="N17" s="160">
        <f t="shared" si="0"/>
        <v>3</v>
      </c>
      <c r="O17" s="160">
        <f t="shared" si="0"/>
        <v>5.3</v>
      </c>
      <c r="P17" s="160">
        <f t="shared" si="0"/>
        <v>0</v>
      </c>
      <c r="Q17" s="160">
        <f t="shared" si="0"/>
        <v>0</v>
      </c>
      <c r="R17" s="160">
        <f t="shared" si="0"/>
        <v>17.8</v>
      </c>
      <c r="S17" s="160">
        <f t="shared" si="0"/>
        <v>17.8</v>
      </c>
      <c r="T17" s="160">
        <f t="shared" si="0"/>
        <v>22.1</v>
      </c>
      <c r="U17" s="160">
        <f t="shared" si="0"/>
        <v>21.2</v>
      </c>
      <c r="V17" s="160">
        <f t="shared" si="0"/>
        <v>16.899999999999999</v>
      </c>
      <c r="W17" s="160">
        <f t="shared" si="0"/>
        <v>20.100000000000001</v>
      </c>
      <c r="X17" s="160">
        <f t="shared" si="0"/>
        <v>17</v>
      </c>
      <c r="Y17" s="160">
        <f t="shared" si="0"/>
        <v>22.6</v>
      </c>
      <c r="Z17" s="160">
        <f t="shared" si="0"/>
        <v>10.9</v>
      </c>
      <c r="AA17" s="160">
        <f t="shared" si="0"/>
        <v>26.2</v>
      </c>
      <c r="AB17" s="160">
        <f t="shared" si="0"/>
        <v>27.4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2.2000000000000002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34.5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88.424999999999983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72.2</v>
      </c>
      <c r="C22" s="149">
        <v>76.900000000000006</v>
      </c>
      <c r="D22" s="149"/>
      <c r="E22" s="149"/>
      <c r="F22" s="149"/>
      <c r="G22" s="149"/>
      <c r="H22" s="149">
        <v>32</v>
      </c>
      <c r="I22" s="149"/>
      <c r="J22" s="149"/>
      <c r="K22" s="149"/>
      <c r="L22" s="149"/>
      <c r="M22" s="149"/>
      <c r="N22" s="149"/>
      <c r="O22" s="149"/>
      <c r="P22" s="149">
        <v>50.8</v>
      </c>
      <c r="Q22" s="149">
        <v>5.6</v>
      </c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>
        <v>3.4</v>
      </c>
      <c r="AD22" s="149">
        <v>58.5</v>
      </c>
      <c r="AE22" s="149">
        <v>49.5</v>
      </c>
      <c r="AF22" s="149">
        <v>93.4</v>
      </c>
      <c r="AG22" s="149">
        <v>46</v>
      </c>
      <c r="AH22" s="149"/>
      <c r="AI22" s="149">
        <v>15.6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>
        <v>19.2</v>
      </c>
      <c r="AU22" s="149">
        <v>18.399999999999999</v>
      </c>
      <c r="AV22" s="149">
        <v>18.5</v>
      </c>
      <c r="AW22" s="149">
        <v>19.399999999999999</v>
      </c>
      <c r="AX22" s="149">
        <v>5.2</v>
      </c>
      <c r="AY22" s="149">
        <v>2.7</v>
      </c>
      <c r="AZ22" s="149">
        <v>1.8</v>
      </c>
      <c r="BA22" s="149">
        <v>0.3</v>
      </c>
      <c r="BB22" s="149"/>
      <c r="BC22" s="149"/>
      <c r="BD22" s="149">
        <v>1</v>
      </c>
      <c r="BE22" s="149"/>
      <c r="BF22" s="149">
        <v>87.5</v>
      </c>
      <c r="BG22" s="149">
        <v>62.8</v>
      </c>
      <c r="BH22" s="149">
        <v>64.7</v>
      </c>
      <c r="BI22" s="149">
        <v>91.9</v>
      </c>
      <c r="BJ22" s="149">
        <v>90.6</v>
      </c>
      <c r="BK22" s="149">
        <v>122.2</v>
      </c>
      <c r="BL22" s="149">
        <v>6.9</v>
      </c>
      <c r="BM22" s="149"/>
      <c r="BN22" s="149">
        <v>3.9</v>
      </c>
      <c r="BO22" s="149"/>
      <c r="BP22" s="149"/>
      <c r="BQ22" s="149"/>
      <c r="BR22" s="149">
        <v>187.3</v>
      </c>
      <c r="BS22" s="149">
        <v>31.2</v>
      </c>
      <c r="BT22" s="149">
        <v>39.799999999999997</v>
      </c>
      <c r="BU22" s="149">
        <v>65.8</v>
      </c>
      <c r="BV22" s="149">
        <v>41.6</v>
      </c>
      <c r="BW22" s="149">
        <v>37.700000000000003</v>
      </c>
      <c r="BX22" s="149">
        <v>48.9</v>
      </c>
      <c r="BY22" s="149">
        <v>62.3</v>
      </c>
      <c r="BZ22" s="149">
        <v>44.5</v>
      </c>
      <c r="CA22" s="149">
        <v>61.5</v>
      </c>
      <c r="CB22" s="149">
        <v>67.3</v>
      </c>
      <c r="CC22" s="149">
        <v>56</v>
      </c>
      <c r="CD22" s="149">
        <v>41.6</v>
      </c>
      <c r="CE22" s="149">
        <v>60.6</v>
      </c>
      <c r="CF22" s="149">
        <v>68.599999999999994</v>
      </c>
      <c r="CG22" s="149">
        <v>27.4</v>
      </c>
      <c r="CH22" s="149">
        <v>33.4</v>
      </c>
      <c r="CI22" s="149">
        <v>13</v>
      </c>
      <c r="CJ22" s="149">
        <v>5.6</v>
      </c>
      <c r="CK22" s="149">
        <v>20.9</v>
      </c>
      <c r="CL22" s="149">
        <v>14.9</v>
      </c>
      <c r="CM22" s="149">
        <v>2</v>
      </c>
      <c r="CN22" s="149">
        <v>6.2</v>
      </c>
      <c r="CO22" s="149">
        <v>89.9</v>
      </c>
      <c r="CP22" s="149">
        <v>19.600000000000001</v>
      </c>
      <c r="CQ22" s="149">
        <v>13.1</v>
      </c>
      <c r="CR22" s="149">
        <v>9</v>
      </c>
      <c r="CS22" s="149">
        <v>9</v>
      </c>
      <c r="CT22" s="150"/>
      <c r="CU22" s="150"/>
      <c r="CV22" s="150"/>
      <c r="CW22" s="151"/>
      <c r="CX22" s="152">
        <f t="array" ref="CX22">SUMPRODUCT(B22:CW22*0.25)</f>
        <v>574.9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72.2</v>
      </c>
      <c r="C25" s="160">
        <f t="shared" ref="C25:BN25" si="2">SUM(C20:C24)</f>
        <v>76.900000000000006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32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50.8</v>
      </c>
      <c r="Q25" s="160">
        <f t="shared" si="2"/>
        <v>5.6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3.4</v>
      </c>
      <c r="AD25" s="160">
        <f t="shared" si="2"/>
        <v>58.5</v>
      </c>
      <c r="AE25" s="160">
        <f t="shared" si="2"/>
        <v>49.5</v>
      </c>
      <c r="AF25" s="160">
        <f t="shared" si="2"/>
        <v>93.4</v>
      </c>
      <c r="AG25" s="160">
        <f t="shared" si="2"/>
        <v>46</v>
      </c>
      <c r="AH25" s="160">
        <f t="shared" si="2"/>
        <v>0</v>
      </c>
      <c r="AI25" s="160">
        <f t="shared" si="2"/>
        <v>15.6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19.2</v>
      </c>
      <c r="AU25" s="160">
        <f t="shared" si="2"/>
        <v>18.399999999999999</v>
      </c>
      <c r="AV25" s="160">
        <f t="shared" si="2"/>
        <v>18.5</v>
      </c>
      <c r="AW25" s="160">
        <f t="shared" si="2"/>
        <v>19.399999999999999</v>
      </c>
      <c r="AX25" s="160">
        <f t="shared" si="2"/>
        <v>5.2</v>
      </c>
      <c r="AY25" s="160">
        <f t="shared" si="2"/>
        <v>2.7</v>
      </c>
      <c r="AZ25" s="160">
        <f t="shared" si="2"/>
        <v>1.8</v>
      </c>
      <c r="BA25" s="160">
        <f t="shared" si="2"/>
        <v>0.3</v>
      </c>
      <c r="BB25" s="160">
        <f t="shared" si="2"/>
        <v>0</v>
      </c>
      <c r="BC25" s="160">
        <f t="shared" si="2"/>
        <v>0</v>
      </c>
      <c r="BD25" s="160">
        <f t="shared" si="2"/>
        <v>1</v>
      </c>
      <c r="BE25" s="160">
        <f t="shared" si="2"/>
        <v>0</v>
      </c>
      <c r="BF25" s="160">
        <f t="shared" si="2"/>
        <v>87.5</v>
      </c>
      <c r="BG25" s="160">
        <f t="shared" si="2"/>
        <v>62.8</v>
      </c>
      <c r="BH25" s="160">
        <f t="shared" si="2"/>
        <v>64.7</v>
      </c>
      <c r="BI25" s="160">
        <f t="shared" si="2"/>
        <v>91.9</v>
      </c>
      <c r="BJ25" s="160">
        <f t="shared" si="2"/>
        <v>90.6</v>
      </c>
      <c r="BK25" s="160">
        <f t="shared" si="2"/>
        <v>122.2</v>
      </c>
      <c r="BL25" s="160">
        <f t="shared" si="2"/>
        <v>6.9</v>
      </c>
      <c r="BM25" s="160">
        <f t="shared" si="2"/>
        <v>0</v>
      </c>
      <c r="BN25" s="160">
        <f t="shared" si="2"/>
        <v>3.9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187.3</v>
      </c>
      <c r="BS25" s="160">
        <f t="shared" si="3"/>
        <v>31.2</v>
      </c>
      <c r="BT25" s="160">
        <f t="shared" si="3"/>
        <v>39.799999999999997</v>
      </c>
      <c r="BU25" s="160">
        <f t="shared" si="3"/>
        <v>65.8</v>
      </c>
      <c r="BV25" s="160">
        <f t="shared" si="3"/>
        <v>41.6</v>
      </c>
      <c r="BW25" s="160">
        <f t="shared" si="3"/>
        <v>37.700000000000003</v>
      </c>
      <c r="BX25" s="160">
        <f t="shared" si="3"/>
        <v>48.9</v>
      </c>
      <c r="BY25" s="160">
        <f t="shared" si="3"/>
        <v>62.3</v>
      </c>
      <c r="BZ25" s="160">
        <f t="shared" si="3"/>
        <v>44.5</v>
      </c>
      <c r="CA25" s="160">
        <f t="shared" si="3"/>
        <v>61.5</v>
      </c>
      <c r="CB25" s="160">
        <f t="shared" si="3"/>
        <v>67.3</v>
      </c>
      <c r="CC25" s="160">
        <f t="shared" si="3"/>
        <v>56</v>
      </c>
      <c r="CD25" s="160">
        <f t="shared" si="3"/>
        <v>41.6</v>
      </c>
      <c r="CE25" s="160">
        <f t="shared" si="3"/>
        <v>60.6</v>
      </c>
      <c r="CF25" s="160">
        <f t="shared" si="3"/>
        <v>68.599999999999994</v>
      </c>
      <c r="CG25" s="160">
        <f t="shared" si="3"/>
        <v>27.4</v>
      </c>
      <c r="CH25" s="160">
        <f t="shared" si="3"/>
        <v>33.4</v>
      </c>
      <c r="CI25" s="160">
        <f t="shared" si="3"/>
        <v>13</v>
      </c>
      <c r="CJ25" s="160">
        <f t="shared" si="3"/>
        <v>5.6</v>
      </c>
      <c r="CK25" s="160">
        <f t="shared" si="3"/>
        <v>20.9</v>
      </c>
      <c r="CL25" s="160">
        <f t="shared" si="3"/>
        <v>14.9</v>
      </c>
      <c r="CM25" s="160">
        <f t="shared" si="3"/>
        <v>2</v>
      </c>
      <c r="CN25" s="160">
        <f t="shared" si="3"/>
        <v>6.2</v>
      </c>
      <c r="CO25" s="160">
        <f t="shared" si="3"/>
        <v>89.9</v>
      </c>
      <c r="CP25" s="160">
        <f t="shared" si="3"/>
        <v>19.600000000000001</v>
      </c>
      <c r="CQ25" s="160">
        <f t="shared" si="3"/>
        <v>13.1</v>
      </c>
      <c r="CR25" s="160">
        <f t="shared" si="3"/>
        <v>9</v>
      </c>
      <c r="CS25" s="160">
        <f t="shared" si="3"/>
        <v>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574.9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2025-10-04T20:26:01Z</dcterms:created>
  <dcterms:modified xsi:type="dcterms:W3CDTF">2025-10-04T20:26:03Z</dcterms:modified>
</cp:coreProperties>
</file>