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<sst xmlns="http://schemas.openxmlformats.org/spreadsheetml/2006/main" count="124" uniqueCount="57">
  <si>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15/09/2026 23:26:25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</si>
  <si>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</si>
  <si>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</si>
  <si>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</si>
  <si>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</si>
  <si>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</si>
  <si>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</si>
  <si>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</si>
  <si>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</si>
  <si>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</si>
  <si>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</si>
  <si>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</si>
  <si>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</si>
  <si>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</si>
  <si>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</si>
  <si>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</si>
  <si>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</si>
  <si>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</si>
  <si>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</si>
  <si>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</si>
  <si>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</si>
  <si>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</si>
  <si>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</si>
  <si>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</si>
  <si>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</si>
  <si>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</si>
  <si>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</si>
  <si>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</si>
  <si>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</si>
  <si>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</si>
  <si>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</si>
  <si>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</si>
  <si>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</si>
  <si>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</si>
  <si>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</si>
  <si>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</si>
  <si>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</si>
  <si>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</si>
  <si>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</si>
  <si>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</si>
  <si>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</si>
  <si>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</si>
  <si>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</si>
  <si>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</si>
  <si>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</si>
  <si>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</si>
  <si>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</si>
  <si>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</si>
  <si>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</si>
  <si>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</si>
  <si>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</si>
  <si>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</si>
  <si>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</si>
  <si>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</si>
  <si>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</si>
  <si>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'2' Market</t>
  </si>
  <si>
    <t>IDA '2'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</si>
</sst>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A71-4736-A2E7-49392D81E685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20">
                  <c:v>4.9009999999999998</c:v>
                </c:pt>
                <c:pt idx="21">
                  <c:v>4.9009999999999998</c:v>
                </c:pt>
                <c:pt idx="22">
                  <c:v>4.9009999999999998</c:v>
                </c:pt>
                <c:pt idx="23">
                  <c:v>9.7010000000000005</c:v>
                </c:pt>
                <c:pt idx="24">
                  <c:v>4.9009999999999998</c:v>
                </c:pt>
                <c:pt idx="25">
                  <c:v>4.9009999999999998</c:v>
                </c:pt>
                <c:pt idx="26">
                  <c:v>4.9009999999999998</c:v>
                </c:pt>
                <c:pt idx="27">
                  <c:v>4.9009999999999998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71-4736-A2E7-49392D81E685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21">
                  <c:v>3.0000000000000001E-3</c:v>
                </c:pt>
                <c:pt idx="27">
                  <c:v>10</c:v>
                </c:pt>
                <c:pt idx="28">
                  <c:v>10</c:v>
                </c:pt>
                <c:pt idx="31">
                  <c:v>9.8000000000000007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5</c:v>
                </c:pt>
                <c:pt idx="51">
                  <c:v>5</c:v>
                </c:pt>
                <c:pt idx="52">
                  <c:v>5</c:v>
                </c:pt>
                <c:pt idx="53">
                  <c:v>5</c:v>
                </c:pt>
                <c:pt idx="54">
                  <c:v>5</c:v>
                </c:pt>
                <c:pt idx="55">
                  <c:v>5</c:v>
                </c:pt>
                <c:pt idx="56">
                  <c:v>5</c:v>
                </c:pt>
                <c:pt idx="57">
                  <c:v>5</c:v>
                </c:pt>
                <c:pt idx="58">
                  <c:v>5</c:v>
                </c:pt>
                <c:pt idx="59">
                  <c:v>5.8390000000000004</c:v>
                </c:pt>
                <c:pt idx="60">
                  <c:v>14.558999999999999</c:v>
                </c:pt>
                <c:pt idx="61">
                  <c:v>13.754</c:v>
                </c:pt>
                <c:pt idx="62">
                  <c:v>10</c:v>
                </c:pt>
                <c:pt idx="63">
                  <c:v>10</c:v>
                </c:pt>
                <c:pt idx="64">
                  <c:v>10</c:v>
                </c:pt>
                <c:pt idx="66">
                  <c:v>10</c:v>
                </c:pt>
                <c:pt idx="69">
                  <c:v>10</c:v>
                </c:pt>
                <c:pt idx="70">
                  <c:v>3.6</c:v>
                </c:pt>
                <c:pt idx="77">
                  <c:v>4.0000000000000001E-3</c:v>
                </c:pt>
                <c:pt idx="84">
                  <c:v>4</c:v>
                </c:pt>
                <c:pt idx="88">
                  <c:v>7.8</c:v>
                </c:pt>
                <c:pt idx="95">
                  <c:v>4.3999999999999997E-2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71-4736-A2E7-49392D81E685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0">
                  <c:v>1.9</c:v>
                </c:pt>
                <c:pt idx="1">
                  <c:v>2.2000000000000002</c:v>
                </c:pt>
                <c:pt idx="2">
                  <c:v>4.0999999999999996</c:v>
                </c:pt>
                <c:pt idx="3">
                  <c:v>3.4</c:v>
                </c:pt>
                <c:pt idx="4">
                  <c:v>2.1</c:v>
                </c:pt>
                <c:pt idx="5">
                  <c:v>1.8</c:v>
                </c:pt>
                <c:pt idx="6">
                  <c:v>2.5</c:v>
                </c:pt>
                <c:pt idx="7">
                  <c:v>0.1</c:v>
                </c:pt>
                <c:pt idx="9">
                  <c:v>0.7</c:v>
                </c:pt>
                <c:pt idx="10">
                  <c:v>2.1</c:v>
                </c:pt>
                <c:pt idx="11">
                  <c:v>6</c:v>
                </c:pt>
                <c:pt idx="12">
                  <c:v>5.9</c:v>
                </c:pt>
                <c:pt idx="13">
                  <c:v>2.8</c:v>
                </c:pt>
                <c:pt idx="15">
                  <c:v>2.8</c:v>
                </c:pt>
                <c:pt idx="16">
                  <c:v>6.6</c:v>
                </c:pt>
                <c:pt idx="17">
                  <c:v>3.6</c:v>
                </c:pt>
                <c:pt idx="18">
                  <c:v>6.3</c:v>
                </c:pt>
                <c:pt idx="19">
                  <c:v>3.3</c:v>
                </c:pt>
                <c:pt idx="20">
                  <c:v>2.8</c:v>
                </c:pt>
                <c:pt idx="21">
                  <c:v>2.8</c:v>
                </c:pt>
                <c:pt idx="22">
                  <c:v>6.4</c:v>
                </c:pt>
                <c:pt idx="23">
                  <c:v>6.4</c:v>
                </c:pt>
                <c:pt idx="24">
                  <c:v>6.8</c:v>
                </c:pt>
                <c:pt idx="25">
                  <c:v>7</c:v>
                </c:pt>
                <c:pt idx="26">
                  <c:v>6.1</c:v>
                </c:pt>
                <c:pt idx="27">
                  <c:v>2.9</c:v>
                </c:pt>
                <c:pt idx="28">
                  <c:v>5.3</c:v>
                </c:pt>
                <c:pt idx="33">
                  <c:v>12.068</c:v>
                </c:pt>
                <c:pt idx="34">
                  <c:v>9.8360000000000003</c:v>
                </c:pt>
                <c:pt idx="40">
                  <c:v>2.8</c:v>
                </c:pt>
                <c:pt idx="41">
                  <c:v>3.6</c:v>
                </c:pt>
                <c:pt idx="42">
                  <c:v>4.282</c:v>
                </c:pt>
                <c:pt idx="43">
                  <c:v>5.7629999999999999</c:v>
                </c:pt>
                <c:pt idx="44">
                  <c:v>5.6440000000000001</c:v>
                </c:pt>
                <c:pt idx="45">
                  <c:v>6.468</c:v>
                </c:pt>
                <c:pt idx="46">
                  <c:v>6.1689999999999996</c:v>
                </c:pt>
                <c:pt idx="47">
                  <c:v>5.3680000000000003</c:v>
                </c:pt>
                <c:pt idx="48">
                  <c:v>4.9000000000000004</c:v>
                </c:pt>
                <c:pt idx="49">
                  <c:v>4.9000000000000004</c:v>
                </c:pt>
                <c:pt idx="50">
                  <c:v>4.9000000000000004</c:v>
                </c:pt>
                <c:pt idx="51">
                  <c:v>4.4000000000000004</c:v>
                </c:pt>
                <c:pt idx="52">
                  <c:v>6.5</c:v>
                </c:pt>
                <c:pt idx="53">
                  <c:v>6.7</c:v>
                </c:pt>
                <c:pt idx="54">
                  <c:v>5.7</c:v>
                </c:pt>
                <c:pt idx="55">
                  <c:v>4.4000000000000004</c:v>
                </c:pt>
                <c:pt idx="56">
                  <c:v>5.5</c:v>
                </c:pt>
                <c:pt idx="57">
                  <c:v>4.2</c:v>
                </c:pt>
                <c:pt idx="63">
                  <c:v>16.126999999999999</c:v>
                </c:pt>
                <c:pt idx="64">
                  <c:v>0.46700000000000003</c:v>
                </c:pt>
                <c:pt idx="66">
                  <c:v>14.169</c:v>
                </c:pt>
                <c:pt idx="67">
                  <c:v>12.625999999999999</c:v>
                </c:pt>
                <c:pt idx="69">
                  <c:v>3.4</c:v>
                </c:pt>
                <c:pt idx="70">
                  <c:v>3.7</c:v>
                </c:pt>
                <c:pt idx="71">
                  <c:v>31.585999999999999</c:v>
                </c:pt>
                <c:pt idx="72">
                  <c:v>58.682000000000002</c:v>
                </c:pt>
                <c:pt idx="73">
                  <c:v>34.223999999999997</c:v>
                </c:pt>
                <c:pt idx="74">
                  <c:v>58.676000000000002</c:v>
                </c:pt>
                <c:pt idx="75">
                  <c:v>37.314999999999998</c:v>
                </c:pt>
                <c:pt idx="76">
                  <c:v>37.963000000000001</c:v>
                </c:pt>
                <c:pt idx="77">
                  <c:v>24.417000000000002</c:v>
                </c:pt>
                <c:pt idx="78">
                  <c:v>36.774999999999999</c:v>
                </c:pt>
                <c:pt idx="79">
                  <c:v>52.067999999999998</c:v>
                </c:pt>
                <c:pt idx="81">
                  <c:v>35.369999999999997</c:v>
                </c:pt>
                <c:pt idx="82">
                  <c:v>48.258000000000003</c:v>
                </c:pt>
                <c:pt idx="83">
                  <c:v>59.756</c:v>
                </c:pt>
                <c:pt idx="84">
                  <c:v>55.548999999999999</c:v>
                </c:pt>
                <c:pt idx="85">
                  <c:v>5.8</c:v>
                </c:pt>
                <c:pt idx="86">
                  <c:v>5.5</c:v>
                </c:pt>
                <c:pt idx="87">
                  <c:v>4.8000000000000001E-2</c:v>
                </c:pt>
                <c:pt idx="88">
                  <c:v>5.3</c:v>
                </c:pt>
                <c:pt idx="89">
                  <c:v>5</c:v>
                </c:pt>
                <c:pt idx="90">
                  <c:v>5.3</c:v>
                </c:pt>
                <c:pt idx="93">
                  <c:v>5.6</c:v>
                </c:pt>
                <c:pt idx="94">
                  <c:v>5.4</c:v>
                </c:pt>
                <c:pt idx="95">
                  <c:v>11.077999999999999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71-4736-A2E7-49392D81E685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A71-4736-A2E7-49392D81E685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A71-4736-A2E7-49392D81E685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5A71-4736-A2E7-49392D81E685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2">
                  <c:v>8.9999999999999993E-3</c:v>
                </c:pt>
                <c:pt idx="3">
                  <c:v>0.03</c:v>
                </c:pt>
                <c:pt idx="4">
                  <c:v>2.7E-2</c:v>
                </c:pt>
                <c:pt idx="5">
                  <c:v>9.6000000000000002E-2</c:v>
                </c:pt>
                <c:pt idx="10">
                  <c:v>8.6999999999999994E-2</c:v>
                </c:pt>
                <c:pt idx="11">
                  <c:v>3.1E-2</c:v>
                </c:pt>
                <c:pt idx="12">
                  <c:v>8.6999999999999994E-2</c:v>
                </c:pt>
                <c:pt idx="13">
                  <c:v>2.4E-2</c:v>
                </c:pt>
                <c:pt idx="14">
                  <c:v>2.8000000000000001E-2</c:v>
                </c:pt>
                <c:pt idx="15">
                  <c:v>2.9000000000000001E-2</c:v>
                </c:pt>
                <c:pt idx="16">
                  <c:v>0.03</c:v>
                </c:pt>
                <c:pt idx="17">
                  <c:v>2.5999999999999999E-2</c:v>
                </c:pt>
                <c:pt idx="19">
                  <c:v>0.04</c:v>
                </c:pt>
                <c:pt idx="29">
                  <c:v>7.0999999999999994E-2</c:v>
                </c:pt>
                <c:pt idx="66">
                  <c:v>16.859000000000002</c:v>
                </c:pt>
                <c:pt idx="79">
                  <c:v>4.9000000000000002E-2</c:v>
                </c:pt>
                <c:pt idx="83">
                  <c:v>3.1E-2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A71-4736-A2E7-49392D81E685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A71-4736-A2E7-49392D81E685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2">
                  <c:v>9.8000000000000004E-2</c:v>
                </c:pt>
                <c:pt idx="3">
                  <c:v>18.8</c:v>
                </c:pt>
                <c:pt idx="4">
                  <c:v>5.6000000000000001E-2</c:v>
                </c:pt>
                <c:pt idx="5">
                  <c:v>8.4</c:v>
                </c:pt>
                <c:pt idx="6">
                  <c:v>26</c:v>
                </c:pt>
                <c:pt idx="7">
                  <c:v>26.966999999999999</c:v>
                </c:pt>
                <c:pt idx="8">
                  <c:v>34.299999999999997</c:v>
                </c:pt>
                <c:pt idx="9">
                  <c:v>35.393999999999998</c:v>
                </c:pt>
                <c:pt idx="10">
                  <c:v>26.7</c:v>
                </c:pt>
                <c:pt idx="11">
                  <c:v>11.977</c:v>
                </c:pt>
                <c:pt idx="12">
                  <c:v>15.72</c:v>
                </c:pt>
                <c:pt idx="13">
                  <c:v>20.09</c:v>
                </c:pt>
                <c:pt idx="14">
                  <c:v>16.5</c:v>
                </c:pt>
                <c:pt idx="15">
                  <c:v>12.603</c:v>
                </c:pt>
                <c:pt idx="16">
                  <c:v>28.974</c:v>
                </c:pt>
                <c:pt idx="17">
                  <c:v>21.263000000000002</c:v>
                </c:pt>
                <c:pt idx="18">
                  <c:v>16.899999999999999</c:v>
                </c:pt>
                <c:pt idx="19">
                  <c:v>28.004000000000001</c:v>
                </c:pt>
                <c:pt idx="20">
                  <c:v>23.173999999999999</c:v>
                </c:pt>
                <c:pt idx="29">
                  <c:v>46.128999999999998</c:v>
                </c:pt>
                <c:pt idx="77">
                  <c:v>0.9</c:v>
                </c:pt>
                <c:pt idx="80">
                  <c:v>38.332999999999998</c:v>
                </c:pt>
                <c:pt idx="85">
                  <c:v>43.716000000000001</c:v>
                </c:pt>
                <c:pt idx="86">
                  <c:v>42.726999999999997</c:v>
                </c:pt>
                <c:pt idx="87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A71-4736-A2E7-49392D81E685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115.6</c:v>
                </c:pt>
                <c:pt idx="1">
                  <c:v>59.9</c:v>
                </c:pt>
                <c:pt idx="2">
                  <c:v>62.5</c:v>
                </c:pt>
                <c:pt idx="3">
                  <c:v>42.1</c:v>
                </c:pt>
                <c:pt idx="4">
                  <c:v>60.8</c:v>
                </c:pt>
                <c:pt idx="5">
                  <c:v>41.7</c:v>
                </c:pt>
                <c:pt idx="6">
                  <c:v>30</c:v>
                </c:pt>
                <c:pt idx="7">
                  <c:v>32.1</c:v>
                </c:pt>
                <c:pt idx="8">
                  <c:v>18.600000000000001</c:v>
                </c:pt>
                <c:pt idx="9">
                  <c:v>17.2</c:v>
                </c:pt>
                <c:pt idx="10">
                  <c:v>25.2</c:v>
                </c:pt>
                <c:pt idx="11">
                  <c:v>38.4</c:v>
                </c:pt>
                <c:pt idx="12">
                  <c:v>32.200000000000003</c:v>
                </c:pt>
                <c:pt idx="13">
                  <c:v>29.7</c:v>
                </c:pt>
                <c:pt idx="14">
                  <c:v>36.299999999999997</c:v>
                </c:pt>
                <c:pt idx="15">
                  <c:v>34.299999999999997</c:v>
                </c:pt>
                <c:pt idx="16">
                  <c:v>10.3</c:v>
                </c:pt>
                <c:pt idx="17">
                  <c:v>1.3</c:v>
                </c:pt>
                <c:pt idx="18">
                  <c:v>0</c:v>
                </c:pt>
                <c:pt idx="19">
                  <c:v>10.7</c:v>
                </c:pt>
                <c:pt idx="20">
                  <c:v>0</c:v>
                </c:pt>
                <c:pt idx="21">
                  <c:v>20.9</c:v>
                </c:pt>
                <c:pt idx="22">
                  <c:v>29.3</c:v>
                </c:pt>
                <c:pt idx="23">
                  <c:v>67.400000000000006</c:v>
                </c:pt>
                <c:pt idx="24">
                  <c:v>33.200000000000003</c:v>
                </c:pt>
                <c:pt idx="25">
                  <c:v>60.5</c:v>
                </c:pt>
                <c:pt idx="26">
                  <c:v>32.4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3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71.2</c:v>
                </c:pt>
                <c:pt idx="66">
                  <c:v>0</c:v>
                </c:pt>
                <c:pt idx="67">
                  <c:v>1.7</c:v>
                </c:pt>
                <c:pt idx="68">
                  <c:v>47.5</c:v>
                </c:pt>
                <c:pt idx="69">
                  <c:v>83.7</c:v>
                </c:pt>
                <c:pt idx="70">
                  <c:v>35.299999999999997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2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42</c:v>
                </c:pt>
                <c:pt idx="88">
                  <c:v>47.7</c:v>
                </c:pt>
                <c:pt idx="89">
                  <c:v>33.9</c:v>
                </c:pt>
                <c:pt idx="90">
                  <c:v>40</c:v>
                </c:pt>
                <c:pt idx="91">
                  <c:v>51.4</c:v>
                </c:pt>
                <c:pt idx="92">
                  <c:v>166</c:v>
                </c:pt>
                <c:pt idx="93">
                  <c:v>141.80000000000001</c:v>
                </c:pt>
                <c:pt idx="94">
                  <c:v>141.4</c:v>
                </c:pt>
                <c:pt idx="95">
                  <c:v>114.5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A71-4736-A2E7-49392D81E685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0.29199999999999998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A71-4736-A2E7-49392D81E685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8.2509999999999994</c:v>
                </c:pt>
                <c:pt idx="1">
                  <c:v>14.01</c:v>
                </c:pt>
                <c:pt idx="2">
                  <c:v>8.83</c:v>
                </c:pt>
                <c:pt idx="3">
                  <c:v>10.766</c:v>
                </c:pt>
                <c:pt idx="4">
                  <c:v>9.8800000000000008</c:v>
                </c:pt>
                <c:pt idx="5">
                  <c:v>20.138999999999999</c:v>
                </c:pt>
                <c:pt idx="6">
                  <c:v>11.589</c:v>
                </c:pt>
                <c:pt idx="7">
                  <c:v>9.7560000000000002</c:v>
                </c:pt>
                <c:pt idx="8">
                  <c:v>13.523</c:v>
                </c:pt>
                <c:pt idx="9">
                  <c:v>9.7899999999999991</c:v>
                </c:pt>
                <c:pt idx="10">
                  <c:v>9.5890000000000004</c:v>
                </c:pt>
                <c:pt idx="11">
                  <c:v>9.41</c:v>
                </c:pt>
                <c:pt idx="12">
                  <c:v>9.282</c:v>
                </c:pt>
                <c:pt idx="13">
                  <c:v>9.16</c:v>
                </c:pt>
                <c:pt idx="14">
                  <c:v>9.2140000000000004</c:v>
                </c:pt>
                <c:pt idx="15">
                  <c:v>9.08</c:v>
                </c:pt>
                <c:pt idx="16">
                  <c:v>12.036</c:v>
                </c:pt>
                <c:pt idx="17">
                  <c:v>29.178000000000001</c:v>
                </c:pt>
                <c:pt idx="18">
                  <c:v>35.597000000000001</c:v>
                </c:pt>
                <c:pt idx="19">
                  <c:v>9.5570000000000004</c:v>
                </c:pt>
                <c:pt idx="20">
                  <c:v>40.332999999999998</c:v>
                </c:pt>
                <c:pt idx="21">
                  <c:v>19.303000000000001</c:v>
                </c:pt>
                <c:pt idx="22">
                  <c:v>9.452</c:v>
                </c:pt>
                <c:pt idx="23">
                  <c:v>0.77200000000000002</c:v>
                </c:pt>
                <c:pt idx="24">
                  <c:v>0.28100000000000003</c:v>
                </c:pt>
                <c:pt idx="25">
                  <c:v>0.307</c:v>
                </c:pt>
                <c:pt idx="26">
                  <c:v>5.56</c:v>
                </c:pt>
                <c:pt idx="27">
                  <c:v>31.699000000000002</c:v>
                </c:pt>
                <c:pt idx="28">
                  <c:v>15.566000000000001</c:v>
                </c:pt>
                <c:pt idx="29">
                  <c:v>14.28</c:v>
                </c:pt>
                <c:pt idx="30">
                  <c:v>58.09</c:v>
                </c:pt>
                <c:pt idx="31">
                  <c:v>40.270000000000003</c:v>
                </c:pt>
                <c:pt idx="32">
                  <c:v>34.616999999999997</c:v>
                </c:pt>
                <c:pt idx="33">
                  <c:v>59.936999999999998</c:v>
                </c:pt>
                <c:pt idx="34">
                  <c:v>89.444999999999993</c:v>
                </c:pt>
                <c:pt idx="35">
                  <c:v>105.465</c:v>
                </c:pt>
                <c:pt idx="36">
                  <c:v>170.554</c:v>
                </c:pt>
                <c:pt idx="37">
                  <c:v>296.70299999999997</c:v>
                </c:pt>
                <c:pt idx="38">
                  <c:v>385.95100000000002</c:v>
                </c:pt>
                <c:pt idx="39">
                  <c:v>383.34699999999998</c:v>
                </c:pt>
                <c:pt idx="40">
                  <c:v>345.56099999999998</c:v>
                </c:pt>
                <c:pt idx="41">
                  <c:v>392.42700000000002</c:v>
                </c:pt>
                <c:pt idx="42">
                  <c:v>490.16</c:v>
                </c:pt>
                <c:pt idx="43">
                  <c:v>475.29599999999999</c:v>
                </c:pt>
                <c:pt idx="44">
                  <c:v>412.61200000000002</c:v>
                </c:pt>
                <c:pt idx="45">
                  <c:v>418.39299999999997</c:v>
                </c:pt>
                <c:pt idx="46">
                  <c:v>449.34</c:v>
                </c:pt>
                <c:pt idx="47">
                  <c:v>448.18799999999999</c:v>
                </c:pt>
                <c:pt idx="48">
                  <c:v>442.036</c:v>
                </c:pt>
                <c:pt idx="49">
                  <c:v>431.23700000000002</c:v>
                </c:pt>
                <c:pt idx="50">
                  <c:v>429.93200000000002</c:v>
                </c:pt>
                <c:pt idx="51">
                  <c:v>425.34199999999998</c:v>
                </c:pt>
                <c:pt idx="52">
                  <c:v>429.43200000000002</c:v>
                </c:pt>
                <c:pt idx="53">
                  <c:v>351.803</c:v>
                </c:pt>
                <c:pt idx="54">
                  <c:v>334.238</c:v>
                </c:pt>
                <c:pt idx="55">
                  <c:v>338.55399999999997</c:v>
                </c:pt>
                <c:pt idx="56">
                  <c:v>345.02600000000001</c:v>
                </c:pt>
                <c:pt idx="57">
                  <c:v>336.24099999999999</c:v>
                </c:pt>
                <c:pt idx="58">
                  <c:v>357.57799999999997</c:v>
                </c:pt>
                <c:pt idx="59">
                  <c:v>327.96300000000002</c:v>
                </c:pt>
                <c:pt idx="60">
                  <c:v>309.67899999999997</c:v>
                </c:pt>
                <c:pt idx="61">
                  <c:v>187.33</c:v>
                </c:pt>
                <c:pt idx="62">
                  <c:v>192.03299999999999</c:v>
                </c:pt>
                <c:pt idx="63">
                  <c:v>19.489000000000001</c:v>
                </c:pt>
                <c:pt idx="64">
                  <c:v>73.082999999999998</c:v>
                </c:pt>
                <c:pt idx="65">
                  <c:v>0.52800000000000002</c:v>
                </c:pt>
                <c:pt idx="66">
                  <c:v>0.247</c:v>
                </c:pt>
                <c:pt idx="67">
                  <c:v>14.066000000000001</c:v>
                </c:pt>
                <c:pt idx="68">
                  <c:v>0.127</c:v>
                </c:pt>
                <c:pt idx="69">
                  <c:v>0.115</c:v>
                </c:pt>
                <c:pt idx="70">
                  <c:v>0.11799999999999999</c:v>
                </c:pt>
                <c:pt idx="71">
                  <c:v>15.409000000000001</c:v>
                </c:pt>
                <c:pt idx="72">
                  <c:v>25.992999999999999</c:v>
                </c:pt>
                <c:pt idx="73">
                  <c:v>19.173999999999999</c:v>
                </c:pt>
                <c:pt idx="74">
                  <c:v>26.309000000000001</c:v>
                </c:pt>
                <c:pt idx="75">
                  <c:v>2.7639999999999998</c:v>
                </c:pt>
                <c:pt idx="76">
                  <c:v>24.321999999999999</c:v>
                </c:pt>
                <c:pt idx="77">
                  <c:v>35.408999999999999</c:v>
                </c:pt>
                <c:pt idx="78">
                  <c:v>11.651999999999999</c:v>
                </c:pt>
                <c:pt idx="79">
                  <c:v>36.064</c:v>
                </c:pt>
                <c:pt idx="80">
                  <c:v>9.5000000000000001E-2</c:v>
                </c:pt>
                <c:pt idx="81">
                  <c:v>24.396999999999998</c:v>
                </c:pt>
                <c:pt idx="82">
                  <c:v>16.497</c:v>
                </c:pt>
                <c:pt idx="83">
                  <c:v>17.236000000000001</c:v>
                </c:pt>
                <c:pt idx="84">
                  <c:v>16.36</c:v>
                </c:pt>
                <c:pt idx="85">
                  <c:v>7.4999999999999997E-2</c:v>
                </c:pt>
                <c:pt idx="86">
                  <c:v>8.5999999999999993E-2</c:v>
                </c:pt>
                <c:pt idx="87">
                  <c:v>9.5000000000000001E-2</c:v>
                </c:pt>
                <c:pt idx="88">
                  <c:v>8.5999999999999993E-2</c:v>
                </c:pt>
                <c:pt idx="89">
                  <c:v>6.5000000000000002E-2</c:v>
                </c:pt>
                <c:pt idx="90">
                  <c:v>4.2999999999999997E-2</c:v>
                </c:pt>
                <c:pt idx="95">
                  <c:v>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A71-4736-A2E7-49392D81E685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1">
                  <c:v>0.29199999999999998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A71-4736-A2E7-49392D81E685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28">
                  <c:v>21.542999999999999</c:v>
                </c:pt>
                <c:pt idx="90">
                  <c:v>0.94499999999999995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A71-4736-A2E7-49392D81E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182.27</c:v>
                </c:pt>
                <c:pt idx="1">
                  <c:v>183.13</c:v>
                </c:pt>
                <c:pt idx="2">
                  <c:v>176.8</c:v>
                </c:pt>
                <c:pt idx="3">
                  <c:v>175.99</c:v>
                </c:pt>
                <c:pt idx="4">
                  <c:v>178.38</c:v>
                </c:pt>
                <c:pt idx="5">
                  <c:v>174.76</c:v>
                </c:pt>
                <c:pt idx="6">
                  <c:v>174.24</c:v>
                </c:pt>
                <c:pt idx="7">
                  <c:v>172.16</c:v>
                </c:pt>
                <c:pt idx="8">
                  <c:v>173.73</c:v>
                </c:pt>
                <c:pt idx="9">
                  <c:v>172.77</c:v>
                </c:pt>
                <c:pt idx="10">
                  <c:v>173.21</c:v>
                </c:pt>
                <c:pt idx="11">
                  <c:v>173.91</c:v>
                </c:pt>
                <c:pt idx="12">
                  <c:v>173.12</c:v>
                </c:pt>
                <c:pt idx="13">
                  <c:v>171.72</c:v>
                </c:pt>
                <c:pt idx="14">
                  <c:v>171.54</c:v>
                </c:pt>
                <c:pt idx="15">
                  <c:v>171.28</c:v>
                </c:pt>
                <c:pt idx="16">
                  <c:v>172.34</c:v>
                </c:pt>
                <c:pt idx="17">
                  <c:v>171.79</c:v>
                </c:pt>
                <c:pt idx="18">
                  <c:v>171.95</c:v>
                </c:pt>
                <c:pt idx="19">
                  <c:v>173.24</c:v>
                </c:pt>
                <c:pt idx="20">
                  <c:v>171.95</c:v>
                </c:pt>
                <c:pt idx="21">
                  <c:v>182.57</c:v>
                </c:pt>
                <c:pt idx="22">
                  <c:v>205.15</c:v>
                </c:pt>
                <c:pt idx="23">
                  <c:v>217.69</c:v>
                </c:pt>
                <c:pt idx="24">
                  <c:v>210.43</c:v>
                </c:pt>
                <c:pt idx="25">
                  <c:v>220.59</c:v>
                </c:pt>
                <c:pt idx="26">
                  <c:v>224.32</c:v>
                </c:pt>
                <c:pt idx="27">
                  <c:v>201.14</c:v>
                </c:pt>
                <c:pt idx="28">
                  <c:v>209.83</c:v>
                </c:pt>
                <c:pt idx="29">
                  <c:v>176.53</c:v>
                </c:pt>
                <c:pt idx="30">
                  <c:v>163.66</c:v>
                </c:pt>
                <c:pt idx="31">
                  <c:v>146.16999999999999</c:v>
                </c:pt>
                <c:pt idx="32">
                  <c:v>155.1</c:v>
                </c:pt>
                <c:pt idx="33">
                  <c:v>24.39</c:v>
                </c:pt>
                <c:pt idx="34">
                  <c:v>-3.43</c:v>
                </c:pt>
                <c:pt idx="35">
                  <c:v>-5.01</c:v>
                </c:pt>
                <c:pt idx="36">
                  <c:v>0.01</c:v>
                </c:pt>
                <c:pt idx="37">
                  <c:v>-8.6300000000000008</c:v>
                </c:pt>
                <c:pt idx="38">
                  <c:v>-5</c:v>
                </c:pt>
                <c:pt idx="39">
                  <c:v>-9.06</c:v>
                </c:pt>
                <c:pt idx="40">
                  <c:v>-9.1999999999999993</c:v>
                </c:pt>
                <c:pt idx="41">
                  <c:v>-9.59</c:v>
                </c:pt>
                <c:pt idx="42">
                  <c:v>-9.31</c:v>
                </c:pt>
                <c:pt idx="43">
                  <c:v>-9.1999999999999993</c:v>
                </c:pt>
                <c:pt idx="44">
                  <c:v>-8.4499999999999993</c:v>
                </c:pt>
                <c:pt idx="45">
                  <c:v>-8.6999999999999993</c:v>
                </c:pt>
                <c:pt idx="46">
                  <c:v>-8.32</c:v>
                </c:pt>
                <c:pt idx="47">
                  <c:v>-8.77</c:v>
                </c:pt>
                <c:pt idx="48">
                  <c:v>-8.2799999999999994</c:v>
                </c:pt>
                <c:pt idx="49">
                  <c:v>-7.9</c:v>
                </c:pt>
                <c:pt idx="50">
                  <c:v>-7.66</c:v>
                </c:pt>
                <c:pt idx="51">
                  <c:v>-6.98</c:v>
                </c:pt>
                <c:pt idx="52">
                  <c:v>-7.14</c:v>
                </c:pt>
                <c:pt idx="53">
                  <c:v>-8.75</c:v>
                </c:pt>
                <c:pt idx="54">
                  <c:v>-8.59</c:v>
                </c:pt>
                <c:pt idx="55">
                  <c:v>-6.99</c:v>
                </c:pt>
                <c:pt idx="56">
                  <c:v>-9.4499999999999993</c:v>
                </c:pt>
                <c:pt idx="57">
                  <c:v>-9.1999999999999993</c:v>
                </c:pt>
                <c:pt idx="58">
                  <c:v>-9.5399999999999991</c:v>
                </c:pt>
                <c:pt idx="59">
                  <c:v>-9.1999999999999993</c:v>
                </c:pt>
                <c:pt idx="60">
                  <c:v>-8.6999999999999993</c:v>
                </c:pt>
                <c:pt idx="61">
                  <c:v>-7.68</c:v>
                </c:pt>
                <c:pt idx="62">
                  <c:v>-5.82</c:v>
                </c:pt>
                <c:pt idx="63">
                  <c:v>0.02</c:v>
                </c:pt>
                <c:pt idx="64">
                  <c:v>-3.34</c:v>
                </c:pt>
                <c:pt idx="65">
                  <c:v>143.88</c:v>
                </c:pt>
                <c:pt idx="66">
                  <c:v>159.15</c:v>
                </c:pt>
                <c:pt idx="67">
                  <c:v>181.98</c:v>
                </c:pt>
                <c:pt idx="68">
                  <c:v>184.54</c:v>
                </c:pt>
                <c:pt idx="69">
                  <c:v>203.06</c:v>
                </c:pt>
                <c:pt idx="70">
                  <c:v>208.9</c:v>
                </c:pt>
                <c:pt idx="71">
                  <c:v>203.84</c:v>
                </c:pt>
                <c:pt idx="72">
                  <c:v>183.3</c:v>
                </c:pt>
                <c:pt idx="73">
                  <c:v>190.35</c:v>
                </c:pt>
                <c:pt idx="74">
                  <c:v>185</c:v>
                </c:pt>
                <c:pt idx="75">
                  <c:v>192.7</c:v>
                </c:pt>
                <c:pt idx="76">
                  <c:v>190.63</c:v>
                </c:pt>
                <c:pt idx="77">
                  <c:v>191.07</c:v>
                </c:pt>
                <c:pt idx="78">
                  <c:v>191.55</c:v>
                </c:pt>
                <c:pt idx="79">
                  <c:v>186.02</c:v>
                </c:pt>
                <c:pt idx="80">
                  <c:v>197.87</c:v>
                </c:pt>
                <c:pt idx="81">
                  <c:v>190.41</c:v>
                </c:pt>
                <c:pt idx="82">
                  <c:v>186.57</c:v>
                </c:pt>
                <c:pt idx="83">
                  <c:v>183.27</c:v>
                </c:pt>
                <c:pt idx="84">
                  <c:v>183.74</c:v>
                </c:pt>
                <c:pt idx="85">
                  <c:v>200.04</c:v>
                </c:pt>
                <c:pt idx="86">
                  <c:v>201.3</c:v>
                </c:pt>
                <c:pt idx="87">
                  <c:v>199.7</c:v>
                </c:pt>
                <c:pt idx="88">
                  <c:v>206.23</c:v>
                </c:pt>
                <c:pt idx="89">
                  <c:v>202.53</c:v>
                </c:pt>
                <c:pt idx="90">
                  <c:v>195.41</c:v>
                </c:pt>
                <c:pt idx="91">
                  <c:v>189.26</c:v>
                </c:pt>
                <c:pt idx="92">
                  <c:v>208.23</c:v>
                </c:pt>
                <c:pt idx="93">
                  <c:v>194.43</c:v>
                </c:pt>
                <c:pt idx="94">
                  <c:v>197.94</c:v>
                </c:pt>
                <c:pt idx="95">
                  <c:v>200.64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A71-4736-A2E7-49392D81E6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18F-4119-BB50-BA20101130F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34">
                  <c:v>2.2999999999999998</c:v>
                </c:pt>
                <c:pt idx="35">
                  <c:v>2.2999999999999998</c:v>
                </c:pt>
                <c:pt idx="36">
                  <c:v>2.2999999999999998</c:v>
                </c:pt>
                <c:pt idx="37">
                  <c:v>2.2999999999999998</c:v>
                </c:pt>
                <c:pt idx="38">
                  <c:v>2.1</c:v>
                </c:pt>
                <c:pt idx="39">
                  <c:v>2.1</c:v>
                </c:pt>
                <c:pt idx="40">
                  <c:v>2.1</c:v>
                </c:pt>
                <c:pt idx="41">
                  <c:v>2.1</c:v>
                </c:pt>
                <c:pt idx="42">
                  <c:v>2.1</c:v>
                </c:pt>
                <c:pt idx="43">
                  <c:v>2.1</c:v>
                </c:pt>
                <c:pt idx="44">
                  <c:v>2.1</c:v>
                </c:pt>
                <c:pt idx="45">
                  <c:v>2.1</c:v>
                </c:pt>
                <c:pt idx="46">
                  <c:v>2.1</c:v>
                </c:pt>
                <c:pt idx="47">
                  <c:v>2.1</c:v>
                </c:pt>
                <c:pt idx="48">
                  <c:v>2.1</c:v>
                </c:pt>
                <c:pt idx="49">
                  <c:v>2.1</c:v>
                </c:pt>
                <c:pt idx="50">
                  <c:v>2.1</c:v>
                </c:pt>
                <c:pt idx="51">
                  <c:v>2.1</c:v>
                </c:pt>
                <c:pt idx="52">
                  <c:v>2.1</c:v>
                </c:pt>
                <c:pt idx="53">
                  <c:v>2.1</c:v>
                </c:pt>
                <c:pt idx="54">
                  <c:v>2.1</c:v>
                </c:pt>
                <c:pt idx="55">
                  <c:v>2.1</c:v>
                </c:pt>
                <c:pt idx="56">
                  <c:v>2.1</c:v>
                </c:pt>
                <c:pt idx="57">
                  <c:v>2.1</c:v>
                </c:pt>
                <c:pt idx="58">
                  <c:v>2.1</c:v>
                </c:pt>
                <c:pt idx="59">
                  <c:v>4.8</c:v>
                </c:pt>
                <c:pt idx="60">
                  <c:v>4.8</c:v>
                </c:pt>
                <c:pt idx="61">
                  <c:v>4.8</c:v>
                </c:pt>
                <c:pt idx="62">
                  <c:v>4.8</c:v>
                </c:pt>
                <c:pt idx="64">
                  <c:v>3</c:v>
                </c:pt>
                <c:pt idx="6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8F-4119-BB50-BA20101130F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19">
                  <c:v>0.3</c:v>
                </c:pt>
                <c:pt idx="34">
                  <c:v>20</c:v>
                </c:pt>
                <c:pt idx="35">
                  <c:v>20</c:v>
                </c:pt>
                <c:pt idx="36">
                  <c:v>10</c:v>
                </c:pt>
                <c:pt idx="37">
                  <c:v>10</c:v>
                </c:pt>
                <c:pt idx="38">
                  <c:v>10</c:v>
                </c:pt>
                <c:pt idx="39">
                  <c:v>10</c:v>
                </c:pt>
                <c:pt idx="41">
                  <c:v>25.2</c:v>
                </c:pt>
                <c:pt idx="42">
                  <c:v>23.76</c:v>
                </c:pt>
                <c:pt idx="43">
                  <c:v>4.1920000000000002</c:v>
                </c:pt>
                <c:pt idx="56">
                  <c:v>16.2</c:v>
                </c:pt>
                <c:pt idx="58">
                  <c:v>15.84</c:v>
                </c:pt>
                <c:pt idx="60">
                  <c:v>10</c:v>
                </c:pt>
                <c:pt idx="61">
                  <c:v>10</c:v>
                </c:pt>
                <c:pt idx="62">
                  <c:v>20</c:v>
                </c:pt>
                <c:pt idx="63">
                  <c:v>20</c:v>
                </c:pt>
                <c:pt idx="64">
                  <c:v>40</c:v>
                </c:pt>
                <c:pt idx="69">
                  <c:v>7.56</c:v>
                </c:pt>
                <c:pt idx="83">
                  <c:v>7</c:v>
                </c:pt>
                <c:pt idx="87">
                  <c:v>2.8000000000000001E-2</c:v>
                </c:pt>
                <c:pt idx="9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8F-4119-BB50-BA20101130F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8.2100000000000009</c:v>
                </c:pt>
                <c:pt idx="8">
                  <c:v>3</c:v>
                </c:pt>
                <c:pt idx="11">
                  <c:v>2</c:v>
                </c:pt>
                <c:pt idx="14">
                  <c:v>2.2000000000000002</c:v>
                </c:pt>
                <c:pt idx="21">
                  <c:v>0.63800000000000001</c:v>
                </c:pt>
                <c:pt idx="22">
                  <c:v>2.585</c:v>
                </c:pt>
                <c:pt idx="24">
                  <c:v>6.3E-2</c:v>
                </c:pt>
                <c:pt idx="25">
                  <c:v>7.4660000000000002</c:v>
                </c:pt>
                <c:pt idx="29">
                  <c:v>4.0999999999999996</c:v>
                </c:pt>
                <c:pt idx="30">
                  <c:v>4.7</c:v>
                </c:pt>
                <c:pt idx="31">
                  <c:v>4.5999999999999996</c:v>
                </c:pt>
                <c:pt idx="32">
                  <c:v>4.0999999999999996</c:v>
                </c:pt>
                <c:pt idx="33">
                  <c:v>4.0999999999999996</c:v>
                </c:pt>
                <c:pt idx="34">
                  <c:v>4.0999999999999996</c:v>
                </c:pt>
                <c:pt idx="35">
                  <c:v>6.8</c:v>
                </c:pt>
                <c:pt idx="36">
                  <c:v>7</c:v>
                </c:pt>
                <c:pt idx="37">
                  <c:v>8</c:v>
                </c:pt>
                <c:pt idx="38">
                  <c:v>8</c:v>
                </c:pt>
                <c:pt idx="39">
                  <c:v>7.4</c:v>
                </c:pt>
                <c:pt idx="40">
                  <c:v>7.5720000000000001</c:v>
                </c:pt>
                <c:pt idx="41">
                  <c:v>29.88</c:v>
                </c:pt>
                <c:pt idx="42">
                  <c:v>29.88</c:v>
                </c:pt>
                <c:pt idx="43">
                  <c:v>28.08</c:v>
                </c:pt>
                <c:pt idx="56">
                  <c:v>18.36</c:v>
                </c:pt>
                <c:pt idx="57">
                  <c:v>11.037000000000001</c:v>
                </c:pt>
                <c:pt idx="58">
                  <c:v>26.2</c:v>
                </c:pt>
                <c:pt idx="59">
                  <c:v>16.186</c:v>
                </c:pt>
                <c:pt idx="60">
                  <c:v>1.5</c:v>
                </c:pt>
                <c:pt idx="61">
                  <c:v>2.2000000000000002</c:v>
                </c:pt>
                <c:pt idx="62">
                  <c:v>7</c:v>
                </c:pt>
                <c:pt idx="63">
                  <c:v>7</c:v>
                </c:pt>
                <c:pt idx="64">
                  <c:v>2.8</c:v>
                </c:pt>
                <c:pt idx="65">
                  <c:v>4.7830000000000004</c:v>
                </c:pt>
                <c:pt idx="66">
                  <c:v>2.7</c:v>
                </c:pt>
                <c:pt idx="67">
                  <c:v>3.2</c:v>
                </c:pt>
                <c:pt idx="68">
                  <c:v>4.4000000000000004</c:v>
                </c:pt>
                <c:pt idx="69">
                  <c:v>14.46</c:v>
                </c:pt>
                <c:pt idx="70">
                  <c:v>2.1</c:v>
                </c:pt>
                <c:pt idx="71">
                  <c:v>3.7</c:v>
                </c:pt>
                <c:pt idx="72">
                  <c:v>4</c:v>
                </c:pt>
                <c:pt idx="73">
                  <c:v>6.8</c:v>
                </c:pt>
                <c:pt idx="74">
                  <c:v>3.7</c:v>
                </c:pt>
                <c:pt idx="75">
                  <c:v>6.8</c:v>
                </c:pt>
                <c:pt idx="76">
                  <c:v>5.9</c:v>
                </c:pt>
                <c:pt idx="77">
                  <c:v>6.4</c:v>
                </c:pt>
                <c:pt idx="78">
                  <c:v>5.8</c:v>
                </c:pt>
                <c:pt idx="79">
                  <c:v>6.2</c:v>
                </c:pt>
                <c:pt idx="80">
                  <c:v>9.2249999999999996</c:v>
                </c:pt>
                <c:pt idx="81">
                  <c:v>6.5</c:v>
                </c:pt>
                <c:pt idx="82">
                  <c:v>5.8</c:v>
                </c:pt>
                <c:pt idx="83">
                  <c:v>5.9</c:v>
                </c:pt>
                <c:pt idx="84">
                  <c:v>5.6</c:v>
                </c:pt>
                <c:pt idx="87">
                  <c:v>9.5690000000000008</c:v>
                </c:pt>
                <c:pt idx="88">
                  <c:v>7.4640000000000004</c:v>
                </c:pt>
                <c:pt idx="89">
                  <c:v>0.29499999999999998</c:v>
                </c:pt>
                <c:pt idx="90">
                  <c:v>1.613</c:v>
                </c:pt>
                <c:pt idx="91">
                  <c:v>2</c:v>
                </c:pt>
                <c:pt idx="92">
                  <c:v>2.8</c:v>
                </c:pt>
                <c:pt idx="93">
                  <c:v>0.35</c:v>
                </c:pt>
                <c:pt idx="94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8F-4119-BB50-BA20101130F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18F-4119-BB50-BA20101130F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18F-4119-BB50-BA20101130F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1">
                  <c:v>10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115</c:v>
                </c:pt>
                <c:pt idx="46">
                  <c:v>140.1</c:v>
                </c:pt>
                <c:pt idx="47">
                  <c:v>136.30000000000001</c:v>
                </c:pt>
                <c:pt idx="48">
                  <c:v>134.9</c:v>
                </c:pt>
                <c:pt idx="49">
                  <c:v>126.467</c:v>
                </c:pt>
                <c:pt idx="50">
                  <c:v>124.8</c:v>
                </c:pt>
                <c:pt idx="51">
                  <c:v>120.014</c:v>
                </c:pt>
                <c:pt idx="52">
                  <c:v>121.13800000000001</c:v>
                </c:pt>
                <c:pt idx="53">
                  <c:v>36.1</c:v>
                </c:pt>
                <c:pt idx="54">
                  <c:v>26.1</c:v>
                </c:pt>
                <c:pt idx="55">
                  <c:v>38.299999999999997</c:v>
                </c:pt>
                <c:pt idx="57">
                  <c:v>11.1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18F-4119-BB50-BA20101130F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18F-4119-BB50-BA20101130F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  <c:pt idx="0">
                  <c:v>1.4</c:v>
                </c:pt>
                <c:pt idx="33">
                  <c:v>26.1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18F-4119-BB50-BA20101130F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418F-4119-BB50-BA20101130F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418F-4119-BB50-BA20101130F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5.5</c:v>
                </c:pt>
                <c:pt idx="19">
                  <c:v>0</c:v>
                </c:pt>
                <c:pt idx="20">
                  <c:v>23.8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14.1</c:v>
                </c:pt>
                <c:pt idx="28">
                  <c:v>15.3</c:v>
                </c:pt>
                <c:pt idx="29">
                  <c:v>25</c:v>
                </c:pt>
                <c:pt idx="30">
                  <c:v>28.1</c:v>
                </c:pt>
                <c:pt idx="31">
                  <c:v>25.9</c:v>
                </c:pt>
                <c:pt idx="32">
                  <c:v>0</c:v>
                </c:pt>
                <c:pt idx="33">
                  <c:v>32</c:v>
                </c:pt>
                <c:pt idx="34">
                  <c:v>35</c:v>
                </c:pt>
                <c:pt idx="35">
                  <c:v>25.5</c:v>
                </c:pt>
                <c:pt idx="36">
                  <c:v>36.799999999999997</c:v>
                </c:pt>
                <c:pt idx="37">
                  <c:v>15.4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12</c:v>
                </c:pt>
                <c:pt idx="72">
                  <c:v>63.8</c:v>
                </c:pt>
                <c:pt idx="73">
                  <c:v>46.1</c:v>
                </c:pt>
                <c:pt idx="74">
                  <c:v>55</c:v>
                </c:pt>
                <c:pt idx="75">
                  <c:v>2.6</c:v>
                </c:pt>
                <c:pt idx="76">
                  <c:v>37.700000000000003</c:v>
                </c:pt>
                <c:pt idx="77">
                  <c:v>23.2</c:v>
                </c:pt>
                <c:pt idx="78">
                  <c:v>12.1</c:v>
                </c:pt>
                <c:pt idx="79">
                  <c:v>53</c:v>
                </c:pt>
                <c:pt idx="80">
                  <c:v>0</c:v>
                </c:pt>
                <c:pt idx="81">
                  <c:v>43.2</c:v>
                </c:pt>
                <c:pt idx="82">
                  <c:v>54</c:v>
                </c:pt>
                <c:pt idx="83">
                  <c:v>64.099999999999994</c:v>
                </c:pt>
                <c:pt idx="84">
                  <c:v>70.3</c:v>
                </c:pt>
                <c:pt idx="85">
                  <c:v>9.1</c:v>
                </c:pt>
                <c:pt idx="86">
                  <c:v>8.6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98.4</c:v>
                </c:pt>
                <c:pt idx="93">
                  <c:v>98.4</c:v>
                </c:pt>
                <c:pt idx="94">
                  <c:v>98.4</c:v>
                </c:pt>
                <c:pt idx="95">
                  <c:v>98.4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18F-4119-BB50-BA20101130F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116.178</c:v>
                </c:pt>
                <c:pt idx="1">
                  <c:v>76.099000000000004</c:v>
                </c:pt>
                <c:pt idx="2">
                  <c:v>75.587000000000003</c:v>
                </c:pt>
                <c:pt idx="3">
                  <c:v>75.135999999999996</c:v>
                </c:pt>
                <c:pt idx="4">
                  <c:v>72.878</c:v>
                </c:pt>
                <c:pt idx="5">
                  <c:v>72.126000000000005</c:v>
                </c:pt>
                <c:pt idx="6">
                  <c:v>70.096000000000004</c:v>
                </c:pt>
                <c:pt idx="7">
                  <c:v>68.88</c:v>
                </c:pt>
                <c:pt idx="8">
                  <c:v>63.42</c:v>
                </c:pt>
                <c:pt idx="9">
                  <c:v>63.113999999999997</c:v>
                </c:pt>
                <c:pt idx="10">
                  <c:v>63.67</c:v>
                </c:pt>
                <c:pt idx="11">
                  <c:v>63.826999999999998</c:v>
                </c:pt>
                <c:pt idx="12">
                  <c:v>63.148000000000003</c:v>
                </c:pt>
                <c:pt idx="13">
                  <c:v>61.728999999999999</c:v>
                </c:pt>
                <c:pt idx="14">
                  <c:v>59.811999999999998</c:v>
                </c:pt>
                <c:pt idx="15">
                  <c:v>58.792000000000002</c:v>
                </c:pt>
                <c:pt idx="16">
                  <c:v>57.96</c:v>
                </c:pt>
                <c:pt idx="17">
                  <c:v>55.39</c:v>
                </c:pt>
                <c:pt idx="18">
                  <c:v>53.32</c:v>
                </c:pt>
                <c:pt idx="19">
                  <c:v>51.35</c:v>
                </c:pt>
                <c:pt idx="20">
                  <c:v>47.42</c:v>
                </c:pt>
                <c:pt idx="21">
                  <c:v>47.29</c:v>
                </c:pt>
                <c:pt idx="22">
                  <c:v>47.456000000000003</c:v>
                </c:pt>
                <c:pt idx="23">
                  <c:v>84.253</c:v>
                </c:pt>
                <c:pt idx="24">
                  <c:v>45.1</c:v>
                </c:pt>
                <c:pt idx="25">
                  <c:v>65.236000000000004</c:v>
                </c:pt>
                <c:pt idx="26">
                  <c:v>48.994999999999997</c:v>
                </c:pt>
                <c:pt idx="27">
                  <c:v>35.4</c:v>
                </c:pt>
                <c:pt idx="28">
                  <c:v>37.156999999999996</c:v>
                </c:pt>
                <c:pt idx="29">
                  <c:v>31.38</c:v>
                </c:pt>
                <c:pt idx="30">
                  <c:v>25.29</c:v>
                </c:pt>
                <c:pt idx="31">
                  <c:v>19.57</c:v>
                </c:pt>
                <c:pt idx="32">
                  <c:v>33.520000000000003</c:v>
                </c:pt>
                <c:pt idx="33">
                  <c:v>9.82</c:v>
                </c:pt>
                <c:pt idx="34">
                  <c:v>37.881</c:v>
                </c:pt>
                <c:pt idx="35">
                  <c:v>50.865000000000002</c:v>
                </c:pt>
                <c:pt idx="36">
                  <c:v>114.45399999999999</c:v>
                </c:pt>
                <c:pt idx="37">
                  <c:v>261.00299999999999</c:v>
                </c:pt>
                <c:pt idx="38">
                  <c:v>365.851</c:v>
                </c:pt>
                <c:pt idx="39">
                  <c:v>363.84699999999998</c:v>
                </c:pt>
                <c:pt idx="40">
                  <c:v>338.68900000000002</c:v>
                </c:pt>
                <c:pt idx="41">
                  <c:v>333.84699999999998</c:v>
                </c:pt>
                <c:pt idx="42">
                  <c:v>328.702</c:v>
                </c:pt>
                <c:pt idx="43">
                  <c:v>336.68700000000001</c:v>
                </c:pt>
                <c:pt idx="44">
                  <c:v>306.15600000000001</c:v>
                </c:pt>
                <c:pt idx="45">
                  <c:v>312.76100000000002</c:v>
                </c:pt>
                <c:pt idx="46">
                  <c:v>318.30900000000003</c:v>
                </c:pt>
                <c:pt idx="47">
                  <c:v>320.15600000000001</c:v>
                </c:pt>
                <c:pt idx="48">
                  <c:v>314.93599999999998</c:v>
                </c:pt>
                <c:pt idx="49">
                  <c:v>312.57</c:v>
                </c:pt>
                <c:pt idx="50">
                  <c:v>312.93200000000002</c:v>
                </c:pt>
                <c:pt idx="51">
                  <c:v>312.62799999999999</c:v>
                </c:pt>
                <c:pt idx="52">
                  <c:v>317.69400000000002</c:v>
                </c:pt>
                <c:pt idx="53">
                  <c:v>325.303</c:v>
                </c:pt>
                <c:pt idx="54">
                  <c:v>316.738</c:v>
                </c:pt>
                <c:pt idx="55">
                  <c:v>307.55399999999997</c:v>
                </c:pt>
                <c:pt idx="56">
                  <c:v>318.86599999999999</c:v>
                </c:pt>
                <c:pt idx="57">
                  <c:v>321.20400000000001</c:v>
                </c:pt>
                <c:pt idx="58">
                  <c:v>318.43799999999999</c:v>
                </c:pt>
                <c:pt idx="59">
                  <c:v>312.81599999999997</c:v>
                </c:pt>
                <c:pt idx="60">
                  <c:v>307.93799999999999</c:v>
                </c:pt>
                <c:pt idx="61">
                  <c:v>184.084</c:v>
                </c:pt>
                <c:pt idx="62">
                  <c:v>170.233</c:v>
                </c:pt>
                <c:pt idx="63">
                  <c:v>18.616</c:v>
                </c:pt>
                <c:pt idx="64">
                  <c:v>37.75</c:v>
                </c:pt>
                <c:pt idx="65">
                  <c:v>66.930000000000007</c:v>
                </c:pt>
                <c:pt idx="66">
                  <c:v>38.575000000000003</c:v>
                </c:pt>
                <c:pt idx="67">
                  <c:v>25.192</c:v>
                </c:pt>
                <c:pt idx="68">
                  <c:v>43.226999999999997</c:v>
                </c:pt>
                <c:pt idx="69">
                  <c:v>72.225999999999999</c:v>
                </c:pt>
                <c:pt idx="70">
                  <c:v>40.603999999999999</c:v>
                </c:pt>
                <c:pt idx="71">
                  <c:v>31.556000000000001</c:v>
                </c:pt>
                <c:pt idx="72">
                  <c:v>16.925000000000001</c:v>
                </c:pt>
                <c:pt idx="73">
                  <c:v>0.47799999999999998</c:v>
                </c:pt>
                <c:pt idx="74">
                  <c:v>26.295999999999999</c:v>
                </c:pt>
                <c:pt idx="75">
                  <c:v>30.678999999999998</c:v>
                </c:pt>
                <c:pt idx="76">
                  <c:v>18.635000000000002</c:v>
                </c:pt>
                <c:pt idx="77">
                  <c:v>31.16</c:v>
                </c:pt>
                <c:pt idx="78">
                  <c:v>30.53</c:v>
                </c:pt>
                <c:pt idx="79">
                  <c:v>29.004000000000001</c:v>
                </c:pt>
                <c:pt idx="80">
                  <c:v>31.202999999999999</c:v>
                </c:pt>
                <c:pt idx="81">
                  <c:v>10.016999999999999</c:v>
                </c:pt>
                <c:pt idx="82">
                  <c:v>4.984</c:v>
                </c:pt>
                <c:pt idx="85">
                  <c:v>40.491</c:v>
                </c:pt>
                <c:pt idx="86">
                  <c:v>39.713000000000001</c:v>
                </c:pt>
                <c:pt idx="87">
                  <c:v>32.634999999999998</c:v>
                </c:pt>
                <c:pt idx="88">
                  <c:v>53.392000000000003</c:v>
                </c:pt>
                <c:pt idx="89">
                  <c:v>38.676000000000002</c:v>
                </c:pt>
                <c:pt idx="90">
                  <c:v>44.720999999999997</c:v>
                </c:pt>
                <c:pt idx="91">
                  <c:v>49.42</c:v>
                </c:pt>
                <c:pt idx="92">
                  <c:v>59.789000000000001</c:v>
                </c:pt>
                <c:pt idx="93">
                  <c:v>48.697000000000003</c:v>
                </c:pt>
                <c:pt idx="94">
                  <c:v>46.026000000000003</c:v>
                </c:pt>
                <c:pt idx="95">
                  <c:v>36.112000000000002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18F-4119-BB50-BA20101130F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1">
                  <c:v>10</c:v>
                </c:pt>
                <c:pt idx="42">
                  <c:v>115</c:v>
                </c:pt>
                <c:pt idx="43">
                  <c:v>115</c:v>
                </c:pt>
                <c:pt idx="44">
                  <c:v>115</c:v>
                </c:pt>
                <c:pt idx="45">
                  <c:v>115</c:v>
                </c:pt>
                <c:pt idx="46">
                  <c:v>140.1</c:v>
                </c:pt>
                <c:pt idx="47">
                  <c:v>136.30000000000001</c:v>
                </c:pt>
                <c:pt idx="48">
                  <c:v>134.9</c:v>
                </c:pt>
                <c:pt idx="49">
                  <c:v>126.467</c:v>
                </c:pt>
                <c:pt idx="50">
                  <c:v>124.8</c:v>
                </c:pt>
                <c:pt idx="51">
                  <c:v>120.014</c:v>
                </c:pt>
                <c:pt idx="52">
                  <c:v>121.13800000000001</c:v>
                </c:pt>
                <c:pt idx="53">
                  <c:v>36.1</c:v>
                </c:pt>
                <c:pt idx="54">
                  <c:v>26.1</c:v>
                </c:pt>
                <c:pt idx="55">
                  <c:v>38.299999999999997</c:v>
                </c:pt>
                <c:pt idx="57">
                  <c:v>11.1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18F-4119-BB50-BA20101130F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418F-4119-BB50-BA2010113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182.27</c:v>
                </c:pt>
                <c:pt idx="1">
                  <c:v>183.13</c:v>
                </c:pt>
                <c:pt idx="2">
                  <c:v>176.8</c:v>
                </c:pt>
                <c:pt idx="3">
                  <c:v>175.99</c:v>
                </c:pt>
                <c:pt idx="4">
                  <c:v>178.38</c:v>
                </c:pt>
                <c:pt idx="5">
                  <c:v>174.76</c:v>
                </c:pt>
                <c:pt idx="6">
                  <c:v>174.24</c:v>
                </c:pt>
                <c:pt idx="7">
                  <c:v>172.16</c:v>
                </c:pt>
                <c:pt idx="8">
                  <c:v>173.73</c:v>
                </c:pt>
                <c:pt idx="9">
                  <c:v>172.77</c:v>
                </c:pt>
                <c:pt idx="10">
                  <c:v>173.21</c:v>
                </c:pt>
                <c:pt idx="11">
                  <c:v>173.91</c:v>
                </c:pt>
                <c:pt idx="12">
                  <c:v>173.12</c:v>
                </c:pt>
                <c:pt idx="13">
                  <c:v>171.72</c:v>
                </c:pt>
                <c:pt idx="14">
                  <c:v>171.54</c:v>
                </c:pt>
                <c:pt idx="15">
                  <c:v>171.28</c:v>
                </c:pt>
                <c:pt idx="16">
                  <c:v>172.34</c:v>
                </c:pt>
                <c:pt idx="17">
                  <c:v>171.79</c:v>
                </c:pt>
                <c:pt idx="18">
                  <c:v>171.95</c:v>
                </c:pt>
                <c:pt idx="19">
                  <c:v>173.24</c:v>
                </c:pt>
                <c:pt idx="20">
                  <c:v>171.95</c:v>
                </c:pt>
                <c:pt idx="21">
                  <c:v>182.57</c:v>
                </c:pt>
                <c:pt idx="22">
                  <c:v>205.15</c:v>
                </c:pt>
                <c:pt idx="23">
                  <c:v>217.69</c:v>
                </c:pt>
                <c:pt idx="24">
                  <c:v>210.43</c:v>
                </c:pt>
                <c:pt idx="25">
                  <c:v>220.59</c:v>
                </c:pt>
                <c:pt idx="26">
                  <c:v>224.32</c:v>
                </c:pt>
                <c:pt idx="27">
                  <c:v>201.14</c:v>
                </c:pt>
                <c:pt idx="28">
                  <c:v>209.83</c:v>
                </c:pt>
                <c:pt idx="29">
                  <c:v>176.53</c:v>
                </c:pt>
                <c:pt idx="30">
                  <c:v>163.66</c:v>
                </c:pt>
                <c:pt idx="31">
                  <c:v>146.16999999999999</c:v>
                </c:pt>
                <c:pt idx="32">
                  <c:v>155.1</c:v>
                </c:pt>
                <c:pt idx="33">
                  <c:v>24.39</c:v>
                </c:pt>
                <c:pt idx="34">
                  <c:v>-3.43</c:v>
                </c:pt>
                <c:pt idx="35">
                  <c:v>-5.01</c:v>
                </c:pt>
                <c:pt idx="36">
                  <c:v>0.01</c:v>
                </c:pt>
                <c:pt idx="37">
                  <c:v>-8.6300000000000008</c:v>
                </c:pt>
                <c:pt idx="38">
                  <c:v>-5</c:v>
                </c:pt>
                <c:pt idx="39">
                  <c:v>-9.06</c:v>
                </c:pt>
                <c:pt idx="40">
                  <c:v>-9.1999999999999993</c:v>
                </c:pt>
                <c:pt idx="41">
                  <c:v>-9.59</c:v>
                </c:pt>
                <c:pt idx="42">
                  <c:v>-9.31</c:v>
                </c:pt>
                <c:pt idx="43">
                  <c:v>-9.1999999999999993</c:v>
                </c:pt>
                <c:pt idx="44">
                  <c:v>-8.4499999999999993</c:v>
                </c:pt>
                <c:pt idx="45">
                  <c:v>-8.6999999999999993</c:v>
                </c:pt>
                <c:pt idx="46">
                  <c:v>-8.32</c:v>
                </c:pt>
                <c:pt idx="47">
                  <c:v>-8.77</c:v>
                </c:pt>
                <c:pt idx="48">
                  <c:v>-8.2799999999999994</c:v>
                </c:pt>
                <c:pt idx="49">
                  <c:v>-7.9</c:v>
                </c:pt>
                <c:pt idx="50">
                  <c:v>-7.66</c:v>
                </c:pt>
                <c:pt idx="51">
                  <c:v>-6.98</c:v>
                </c:pt>
                <c:pt idx="52">
                  <c:v>-7.14</c:v>
                </c:pt>
                <c:pt idx="53">
                  <c:v>-8.75</c:v>
                </c:pt>
                <c:pt idx="54">
                  <c:v>-8.59</c:v>
                </c:pt>
                <c:pt idx="55">
                  <c:v>-6.99</c:v>
                </c:pt>
                <c:pt idx="56">
                  <c:v>-9.4499999999999993</c:v>
                </c:pt>
                <c:pt idx="57">
                  <c:v>-9.1999999999999993</c:v>
                </c:pt>
                <c:pt idx="58">
                  <c:v>-9.5399999999999991</c:v>
                </c:pt>
                <c:pt idx="59">
                  <c:v>-9.1999999999999993</c:v>
                </c:pt>
                <c:pt idx="60">
                  <c:v>-8.6999999999999993</c:v>
                </c:pt>
                <c:pt idx="61">
                  <c:v>-7.68</c:v>
                </c:pt>
                <c:pt idx="62">
                  <c:v>-5.82</c:v>
                </c:pt>
                <c:pt idx="63">
                  <c:v>0.02</c:v>
                </c:pt>
                <c:pt idx="64">
                  <c:v>-3.34</c:v>
                </c:pt>
                <c:pt idx="65">
                  <c:v>143.88</c:v>
                </c:pt>
                <c:pt idx="66">
                  <c:v>159.15</c:v>
                </c:pt>
                <c:pt idx="67">
                  <c:v>181.98</c:v>
                </c:pt>
                <c:pt idx="68">
                  <c:v>184.54</c:v>
                </c:pt>
                <c:pt idx="69">
                  <c:v>203.06</c:v>
                </c:pt>
                <c:pt idx="70">
                  <c:v>208.9</c:v>
                </c:pt>
                <c:pt idx="71">
                  <c:v>203.84</c:v>
                </c:pt>
                <c:pt idx="72">
                  <c:v>183.3</c:v>
                </c:pt>
                <c:pt idx="73">
                  <c:v>190.35</c:v>
                </c:pt>
                <c:pt idx="74">
                  <c:v>185</c:v>
                </c:pt>
                <c:pt idx="75">
                  <c:v>192.7</c:v>
                </c:pt>
                <c:pt idx="76">
                  <c:v>190.63</c:v>
                </c:pt>
                <c:pt idx="77">
                  <c:v>191.07</c:v>
                </c:pt>
                <c:pt idx="78">
                  <c:v>191.55</c:v>
                </c:pt>
                <c:pt idx="79">
                  <c:v>186.02</c:v>
                </c:pt>
                <c:pt idx="80">
                  <c:v>197.87</c:v>
                </c:pt>
                <c:pt idx="81">
                  <c:v>190.41</c:v>
                </c:pt>
                <c:pt idx="82">
                  <c:v>186.57</c:v>
                </c:pt>
                <c:pt idx="83">
                  <c:v>183.27</c:v>
                </c:pt>
                <c:pt idx="84">
                  <c:v>183.74</c:v>
                </c:pt>
                <c:pt idx="85">
                  <c:v>200.04</c:v>
                </c:pt>
                <c:pt idx="86">
                  <c:v>201.3</c:v>
                </c:pt>
                <c:pt idx="87">
                  <c:v>199.7</c:v>
                </c:pt>
                <c:pt idx="88">
                  <c:v>206.23</c:v>
                </c:pt>
                <c:pt idx="89">
                  <c:v>202.53</c:v>
                </c:pt>
                <c:pt idx="90">
                  <c:v>195.41</c:v>
                </c:pt>
                <c:pt idx="91">
                  <c:v>189.26</c:v>
                </c:pt>
                <c:pt idx="92">
                  <c:v>208.23</c:v>
                </c:pt>
                <c:pt idx="93">
                  <c:v>194.43</c:v>
                </c:pt>
                <c:pt idx="94">
                  <c:v>197.94</c:v>
                </c:pt>
                <c:pt idx="95">
                  <c:v>200.64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18F-4119-BB50-BA2010113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78938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44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F4" activePane="bottomRight" state="frozen"/>
      <selection sqref="A1:XFD1048576"/>
      <selection pane="topRight" sqref="A1:XFD1048576"/>
      <selection pane="bottomLeft" sqref="A1:XFD1048576"/>
      <selection pane="bottomRight" activeCell="B10" sqref="B10:CW10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125.751</v>
      </c>
      <c r="C5" s="25">
        <v>76.11</v>
      </c>
      <c r="D5" s="25">
        <v>75.537000000000006</v>
      </c>
      <c r="E5" s="25">
        <v>75.096000000000004</v>
      </c>
      <c r="F5" s="25">
        <v>72.863</v>
      </c>
      <c r="G5" s="25">
        <v>72.135000000000005</v>
      </c>
      <c r="H5" s="25">
        <v>70.088999999999999</v>
      </c>
      <c r="I5" s="25">
        <v>68.923000000000002</v>
      </c>
      <c r="J5" s="25">
        <v>66.423000000000002</v>
      </c>
      <c r="K5" s="25">
        <v>63.084000000000003</v>
      </c>
      <c r="L5" s="25">
        <v>63.676000000000002</v>
      </c>
      <c r="M5" s="25">
        <v>65.817999999999998</v>
      </c>
      <c r="N5" s="25">
        <v>63.189</v>
      </c>
      <c r="O5" s="25">
        <v>61.774000000000001</v>
      </c>
      <c r="P5" s="25">
        <v>62.042000000000002</v>
      </c>
      <c r="Q5" s="25">
        <v>58.811999999999998</v>
      </c>
      <c r="R5" s="25">
        <v>57.94</v>
      </c>
      <c r="S5" s="25">
        <v>55.366999999999997</v>
      </c>
      <c r="T5" s="25">
        <v>58.796999999999997</v>
      </c>
      <c r="U5" s="25">
        <v>51.600999999999999</v>
      </c>
      <c r="V5" s="25">
        <v>71.207999999999998</v>
      </c>
      <c r="W5" s="25">
        <v>47.906999999999996</v>
      </c>
      <c r="X5" s="25">
        <v>50.052999999999997</v>
      </c>
      <c r="Y5" s="25">
        <v>84.272999999999996</v>
      </c>
      <c r="Z5" s="25">
        <v>45.182000000000002</v>
      </c>
      <c r="AA5" s="25">
        <v>72.707999999999998</v>
      </c>
      <c r="AB5" s="25">
        <v>48.960999999999999</v>
      </c>
      <c r="AC5" s="25">
        <v>49.5</v>
      </c>
      <c r="AD5" s="25">
        <v>52.408999999999999</v>
      </c>
      <c r="AE5" s="25">
        <v>60.48</v>
      </c>
      <c r="AF5" s="25">
        <v>58.09</v>
      </c>
      <c r="AG5" s="25">
        <v>50.07</v>
      </c>
      <c r="AH5" s="25">
        <v>37.616999999999997</v>
      </c>
      <c r="AI5" s="25">
        <v>72.004999999999995</v>
      </c>
      <c r="AJ5" s="25">
        <v>99.281000000000006</v>
      </c>
      <c r="AK5" s="25">
        <v>105.465</v>
      </c>
      <c r="AL5" s="25">
        <v>170.554</v>
      </c>
      <c r="AM5" s="25">
        <v>296.70299999999997</v>
      </c>
      <c r="AN5" s="25">
        <v>385.95100000000002</v>
      </c>
      <c r="AO5" s="25">
        <v>383.34699999999998</v>
      </c>
      <c r="AP5" s="25">
        <v>348.36099999999999</v>
      </c>
      <c r="AQ5" s="25">
        <v>401.02699999999999</v>
      </c>
      <c r="AR5" s="25">
        <v>499.44200000000001</v>
      </c>
      <c r="AS5" s="25">
        <v>486.05900000000003</v>
      </c>
      <c r="AT5" s="25">
        <v>423.25599999999997</v>
      </c>
      <c r="AU5" s="25">
        <v>429.86099999999999</v>
      </c>
      <c r="AV5" s="25">
        <v>460.50900000000001</v>
      </c>
      <c r="AW5" s="25">
        <v>458.55599999999998</v>
      </c>
      <c r="AX5" s="25">
        <v>451.93599999999998</v>
      </c>
      <c r="AY5" s="25">
        <v>441.137</v>
      </c>
      <c r="AZ5" s="25">
        <v>439.83199999999999</v>
      </c>
      <c r="BA5" s="25">
        <v>434.74200000000002</v>
      </c>
      <c r="BB5" s="25">
        <v>440.93200000000002</v>
      </c>
      <c r="BC5" s="25">
        <v>363.50299999999999</v>
      </c>
      <c r="BD5" s="25">
        <v>344.93799999999999</v>
      </c>
      <c r="BE5" s="25">
        <v>347.95400000000001</v>
      </c>
      <c r="BF5" s="25">
        <v>355.52600000000001</v>
      </c>
      <c r="BG5" s="25">
        <v>345.44099999999997</v>
      </c>
      <c r="BH5" s="25">
        <v>362.57799999999997</v>
      </c>
      <c r="BI5" s="25">
        <v>333.80200000000002</v>
      </c>
      <c r="BJ5" s="25">
        <v>324.238</v>
      </c>
      <c r="BK5" s="25">
        <v>201.084</v>
      </c>
      <c r="BL5" s="25">
        <v>202.03299999999999</v>
      </c>
      <c r="BM5" s="25">
        <v>45.616</v>
      </c>
      <c r="BN5" s="25">
        <v>83.55</v>
      </c>
      <c r="BO5" s="25">
        <v>71.727999999999994</v>
      </c>
      <c r="BP5" s="25">
        <v>41.274999999999999</v>
      </c>
      <c r="BQ5" s="25">
        <v>28.391999999999999</v>
      </c>
      <c r="BR5" s="25">
        <v>47.627000000000002</v>
      </c>
      <c r="BS5" s="25">
        <v>97.215000000000003</v>
      </c>
      <c r="BT5" s="25">
        <v>42.718000000000004</v>
      </c>
      <c r="BU5" s="25">
        <v>47.286999999999999</v>
      </c>
      <c r="BV5" s="25">
        <v>84.674999999999997</v>
      </c>
      <c r="BW5" s="25">
        <v>53.398000000000003</v>
      </c>
      <c r="BX5" s="25">
        <v>84.984999999999999</v>
      </c>
      <c r="BY5" s="25">
        <v>40.079000000000001</v>
      </c>
      <c r="BZ5" s="25">
        <v>62.284999999999997</v>
      </c>
      <c r="CA5" s="25">
        <v>60.73</v>
      </c>
      <c r="CB5" s="25">
        <v>48.427</v>
      </c>
      <c r="CC5" s="25">
        <v>88.180999999999997</v>
      </c>
      <c r="CD5" s="25">
        <v>40.427999999999997</v>
      </c>
      <c r="CE5" s="25">
        <v>59.767000000000003</v>
      </c>
      <c r="CF5" s="25">
        <v>64.754999999999995</v>
      </c>
      <c r="CG5" s="25">
        <v>77.022999999999996</v>
      </c>
      <c r="CH5" s="25">
        <v>75.909000000000006</v>
      </c>
      <c r="CI5" s="25">
        <v>49.591000000000001</v>
      </c>
      <c r="CJ5" s="25">
        <v>48.313000000000002</v>
      </c>
      <c r="CK5" s="25">
        <v>42.222999999999999</v>
      </c>
      <c r="CL5" s="25">
        <v>60.886000000000003</v>
      </c>
      <c r="CM5" s="25">
        <v>38.965000000000003</v>
      </c>
      <c r="CN5" s="25">
        <v>46.287999999999997</v>
      </c>
      <c r="CO5" s="25">
        <v>51.4</v>
      </c>
      <c r="CP5" s="25">
        <v>166</v>
      </c>
      <c r="CQ5" s="25">
        <v>147.4</v>
      </c>
      <c r="CR5" s="25">
        <v>146.80000000000001</v>
      </c>
      <c r="CS5" s="25">
        <v>134.52199999999999</v>
      </c>
      <c r="CT5" s="26"/>
      <c r="CU5" s="26"/>
      <c r="CV5" s="26"/>
      <c r="CW5" s="27"/>
      <c r="CX5" s="28">
        <f t="array" ref="CX5">SUMPRODUCT(B5:CW5*0.25)</f>
        <v>3695.4939999999992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182.27</v>
      </c>
      <c r="C8" s="37">
        <v>183.13</v>
      </c>
      <c r="D8" s="37">
        <v>176.8</v>
      </c>
      <c r="E8" s="37">
        <v>175.99</v>
      </c>
      <c r="F8" s="37">
        <v>178.38</v>
      </c>
      <c r="G8" s="37">
        <v>174.76</v>
      </c>
      <c r="H8" s="37">
        <v>174.24</v>
      </c>
      <c r="I8" s="37">
        <v>172.16</v>
      </c>
      <c r="J8" s="37">
        <v>173.73</v>
      </c>
      <c r="K8" s="37">
        <v>172.77</v>
      </c>
      <c r="L8" s="37">
        <v>173.21</v>
      </c>
      <c r="M8" s="37">
        <v>173.91</v>
      </c>
      <c r="N8" s="37">
        <v>173.12</v>
      </c>
      <c r="O8" s="37">
        <v>171.72</v>
      </c>
      <c r="P8" s="37">
        <v>171.54</v>
      </c>
      <c r="Q8" s="37">
        <v>171.28</v>
      </c>
      <c r="R8" s="37">
        <v>172.34</v>
      </c>
      <c r="S8" s="37">
        <v>171.79</v>
      </c>
      <c r="T8" s="37">
        <v>171.95</v>
      </c>
      <c r="U8" s="37">
        <v>173.24</v>
      </c>
      <c r="V8" s="37">
        <v>171.95</v>
      </c>
      <c r="W8" s="37">
        <v>182.57</v>
      </c>
      <c r="X8" s="37">
        <v>205.15</v>
      </c>
      <c r="Y8" s="37">
        <v>217.69</v>
      </c>
      <c r="Z8" s="37">
        <v>210.43</v>
      </c>
      <c r="AA8" s="37">
        <v>220.59</v>
      </c>
      <c r="AB8" s="37">
        <v>224.32</v>
      </c>
      <c r="AC8" s="37">
        <v>201.14</v>
      </c>
      <c r="AD8" s="37">
        <v>209.83</v>
      </c>
      <c r="AE8" s="37">
        <v>176.53</v>
      </c>
      <c r="AF8" s="37">
        <v>163.66</v>
      </c>
      <c r="AG8" s="37">
        <v>146.16999999999999</v>
      </c>
      <c r="AH8" s="37">
        <v>155.1</v>
      </c>
      <c r="AI8" s="37">
        <v>24.39</v>
      </c>
      <c r="AJ8" s="37">
        <v>-3.43</v>
      </c>
      <c r="AK8" s="37">
        <v>-5.01</v>
      </c>
      <c r="AL8" s="37">
        <v>0.01</v>
      </c>
      <c r="AM8" s="37">
        <v>-8.6300000000000008</v>
      </c>
      <c r="AN8" s="37">
        <v>-5</v>
      </c>
      <c r="AO8" s="37">
        <v>-9.06</v>
      </c>
      <c r="AP8" s="37">
        <v>-9.1999999999999993</v>
      </c>
      <c r="AQ8" s="37">
        <v>-9.59</v>
      </c>
      <c r="AR8" s="37">
        <v>-9.31</v>
      </c>
      <c r="AS8" s="37">
        <v>-9.1999999999999993</v>
      </c>
      <c r="AT8" s="37">
        <v>-8.4499999999999993</v>
      </c>
      <c r="AU8" s="37">
        <v>-8.6999999999999993</v>
      </c>
      <c r="AV8" s="37">
        <v>-8.32</v>
      </c>
      <c r="AW8" s="37">
        <v>-8.77</v>
      </c>
      <c r="AX8" s="37">
        <v>-8.2799999999999994</v>
      </c>
      <c r="AY8" s="37">
        <v>-7.9</v>
      </c>
      <c r="AZ8" s="37">
        <v>-7.66</v>
      </c>
      <c r="BA8" s="37">
        <v>-6.98</v>
      </c>
      <c r="BB8" s="37">
        <v>-7.14</v>
      </c>
      <c r="BC8" s="37">
        <v>-8.75</v>
      </c>
      <c r="BD8" s="37">
        <v>-8.59</v>
      </c>
      <c r="BE8" s="37">
        <v>-6.99</v>
      </c>
      <c r="BF8" s="37">
        <v>-9.4499999999999993</v>
      </c>
      <c r="BG8" s="37">
        <v>-9.1999999999999993</v>
      </c>
      <c r="BH8" s="37">
        <v>-9.5399999999999991</v>
      </c>
      <c r="BI8" s="37">
        <v>-9.1999999999999993</v>
      </c>
      <c r="BJ8" s="37">
        <v>-8.6999999999999993</v>
      </c>
      <c r="BK8" s="37">
        <v>-7.68</v>
      </c>
      <c r="BL8" s="37">
        <v>-5.82</v>
      </c>
      <c r="BM8" s="37">
        <v>0.02</v>
      </c>
      <c r="BN8" s="37">
        <v>-3.34</v>
      </c>
      <c r="BO8" s="37">
        <v>143.88</v>
      </c>
      <c r="BP8" s="37">
        <v>159.15</v>
      </c>
      <c r="BQ8" s="37">
        <v>181.98</v>
      </c>
      <c r="BR8" s="37">
        <v>184.54</v>
      </c>
      <c r="BS8" s="37">
        <v>203.06</v>
      </c>
      <c r="BT8" s="37">
        <v>208.9</v>
      </c>
      <c r="BU8" s="37">
        <v>203.84</v>
      </c>
      <c r="BV8" s="37">
        <v>183.3</v>
      </c>
      <c r="BW8" s="37">
        <v>190.35</v>
      </c>
      <c r="BX8" s="37">
        <v>185</v>
      </c>
      <c r="BY8" s="37">
        <v>192.7</v>
      </c>
      <c r="BZ8" s="37">
        <v>190.63</v>
      </c>
      <c r="CA8" s="37">
        <v>191.07</v>
      </c>
      <c r="CB8" s="37">
        <v>191.55</v>
      </c>
      <c r="CC8" s="37">
        <v>186.02</v>
      </c>
      <c r="CD8" s="37">
        <v>197.87</v>
      </c>
      <c r="CE8" s="37">
        <v>190.41</v>
      </c>
      <c r="CF8" s="37">
        <v>186.57</v>
      </c>
      <c r="CG8" s="37">
        <v>183.27</v>
      </c>
      <c r="CH8" s="37">
        <v>183.74</v>
      </c>
      <c r="CI8" s="37">
        <v>200.04</v>
      </c>
      <c r="CJ8" s="37">
        <v>201.3</v>
      </c>
      <c r="CK8" s="37">
        <v>199.7</v>
      </c>
      <c r="CL8" s="37">
        <v>206.23</v>
      </c>
      <c r="CM8" s="37">
        <v>202.53</v>
      </c>
      <c r="CN8" s="37">
        <v>195.41</v>
      </c>
      <c r="CO8" s="37">
        <v>189.26</v>
      </c>
      <c r="CP8" s="37">
        <v>208.23</v>
      </c>
      <c r="CQ8" s="37">
        <v>194.43</v>
      </c>
      <c r="CR8" s="37">
        <v>197.94</v>
      </c>
      <c r="CS8" s="37">
        <v>200.64</v>
      </c>
      <c r="CT8" s="38"/>
      <c r="CU8" s="38"/>
      <c r="CV8" s="38"/>
      <c r="CW8" s="39"/>
      <c r="CX8" s="40">
        <f>IF(SUM(B8:CW8)&lt;&gt;0,AVERAGEIF(B8:CW8,"&lt;&gt;"""),"")</f>
        <v>121.91177083333336</v>
      </c>
    </row>
    <row r="9" spans="1:102" ht="24.95" customHeight="1" thickBot="1" x14ac:dyDescent="0.25">
      <c r="A9" s="41" t="s">
        <v>6</v>
      </c>
      <c r="B9" s="42">
        <v>179.54750000000001</v>
      </c>
      <c r="C9" s="43">
        <v>179.54750000000001</v>
      </c>
      <c r="D9" s="43">
        <v>179.54750000000001</v>
      </c>
      <c r="E9" s="43">
        <v>179.54750000000001</v>
      </c>
      <c r="F9" s="43">
        <v>174.88499999999999</v>
      </c>
      <c r="G9" s="43">
        <v>174.88499999999999</v>
      </c>
      <c r="H9" s="43">
        <v>174.88499999999999</v>
      </c>
      <c r="I9" s="43">
        <v>174.88499999999999</v>
      </c>
      <c r="J9" s="43">
        <v>173.405</v>
      </c>
      <c r="K9" s="43">
        <v>173.405</v>
      </c>
      <c r="L9" s="43">
        <v>173.405</v>
      </c>
      <c r="M9" s="43">
        <v>173.405</v>
      </c>
      <c r="N9" s="43">
        <v>171.91499999999999</v>
      </c>
      <c r="O9" s="43">
        <v>171.91499999999999</v>
      </c>
      <c r="P9" s="43">
        <v>171.91499999999999</v>
      </c>
      <c r="Q9" s="43">
        <v>171.91499999999999</v>
      </c>
      <c r="R9" s="43">
        <v>172.33</v>
      </c>
      <c r="S9" s="43">
        <v>172.33</v>
      </c>
      <c r="T9" s="43">
        <v>172.33</v>
      </c>
      <c r="U9" s="43">
        <v>172.33</v>
      </c>
      <c r="V9" s="43">
        <v>194.34</v>
      </c>
      <c r="W9" s="43">
        <v>194.34</v>
      </c>
      <c r="X9" s="43">
        <v>194.34</v>
      </c>
      <c r="Y9" s="43">
        <v>194.34</v>
      </c>
      <c r="Z9" s="43">
        <v>214.12</v>
      </c>
      <c r="AA9" s="43">
        <v>214.12</v>
      </c>
      <c r="AB9" s="43">
        <v>214.12</v>
      </c>
      <c r="AC9" s="43">
        <v>214.12</v>
      </c>
      <c r="AD9" s="43">
        <v>174.04750000000001</v>
      </c>
      <c r="AE9" s="43">
        <v>174.04750000000001</v>
      </c>
      <c r="AF9" s="43">
        <v>174.04750000000001</v>
      </c>
      <c r="AG9" s="43">
        <v>174.04750000000001</v>
      </c>
      <c r="AH9" s="43">
        <v>42.762500000000003</v>
      </c>
      <c r="AI9" s="43">
        <v>42.762500000000003</v>
      </c>
      <c r="AJ9" s="43">
        <v>42.762500000000003</v>
      </c>
      <c r="AK9" s="43">
        <v>42.762500000000003</v>
      </c>
      <c r="AL9" s="43">
        <v>-5.67</v>
      </c>
      <c r="AM9" s="43">
        <v>-5.67</v>
      </c>
      <c r="AN9" s="43">
        <v>-5.67</v>
      </c>
      <c r="AO9" s="43">
        <v>-5.67</v>
      </c>
      <c r="AP9" s="43">
        <v>-9.3249999999999993</v>
      </c>
      <c r="AQ9" s="43">
        <v>-9.3249999999999993</v>
      </c>
      <c r="AR9" s="43">
        <v>-9.3249999999999993</v>
      </c>
      <c r="AS9" s="43">
        <v>-9.3249999999999993</v>
      </c>
      <c r="AT9" s="43">
        <v>-8.56</v>
      </c>
      <c r="AU9" s="43">
        <v>-8.56</v>
      </c>
      <c r="AV9" s="43">
        <v>-8.56</v>
      </c>
      <c r="AW9" s="43">
        <v>-8.56</v>
      </c>
      <c r="AX9" s="43">
        <v>-7.7050000000000001</v>
      </c>
      <c r="AY9" s="43">
        <v>-7.7050000000000001</v>
      </c>
      <c r="AZ9" s="43">
        <v>-7.7050000000000001</v>
      </c>
      <c r="BA9" s="43">
        <v>-7.7050000000000001</v>
      </c>
      <c r="BB9" s="43">
        <v>-7.8674999999999997</v>
      </c>
      <c r="BC9" s="43">
        <v>-7.8674999999999997</v>
      </c>
      <c r="BD9" s="43">
        <v>-7.8674999999999997</v>
      </c>
      <c r="BE9" s="43">
        <v>-7.8674999999999997</v>
      </c>
      <c r="BF9" s="43">
        <v>-9.3475000000000001</v>
      </c>
      <c r="BG9" s="43">
        <v>-9.3475000000000001</v>
      </c>
      <c r="BH9" s="43">
        <v>-9.3475000000000001</v>
      </c>
      <c r="BI9" s="43">
        <v>-9.3475000000000001</v>
      </c>
      <c r="BJ9" s="43">
        <v>-5.5449999999999999</v>
      </c>
      <c r="BK9" s="43">
        <v>-5.5449999999999999</v>
      </c>
      <c r="BL9" s="43">
        <v>-5.5449999999999999</v>
      </c>
      <c r="BM9" s="43">
        <v>-5.5449999999999999</v>
      </c>
      <c r="BN9" s="43">
        <v>120.4175</v>
      </c>
      <c r="BO9" s="43">
        <v>120.4175</v>
      </c>
      <c r="BP9" s="43">
        <v>120.4175</v>
      </c>
      <c r="BQ9" s="43">
        <v>120.4175</v>
      </c>
      <c r="BR9" s="43">
        <v>200.08500000000001</v>
      </c>
      <c r="BS9" s="43">
        <v>200.08500000000001</v>
      </c>
      <c r="BT9" s="43">
        <v>200.08500000000001</v>
      </c>
      <c r="BU9" s="43">
        <v>200.08500000000001</v>
      </c>
      <c r="BV9" s="43">
        <v>187.83750000000001</v>
      </c>
      <c r="BW9" s="43">
        <v>187.83750000000001</v>
      </c>
      <c r="BX9" s="43">
        <v>187.83750000000001</v>
      </c>
      <c r="BY9" s="43">
        <v>187.83750000000001</v>
      </c>
      <c r="BZ9" s="43">
        <v>189.8175</v>
      </c>
      <c r="CA9" s="43">
        <v>189.8175</v>
      </c>
      <c r="CB9" s="43">
        <v>189.8175</v>
      </c>
      <c r="CC9" s="43">
        <v>189.8175</v>
      </c>
      <c r="CD9" s="43">
        <v>189.53</v>
      </c>
      <c r="CE9" s="43">
        <v>189.53</v>
      </c>
      <c r="CF9" s="43">
        <v>189.53</v>
      </c>
      <c r="CG9" s="43">
        <v>189.53</v>
      </c>
      <c r="CH9" s="43">
        <v>196.19499999999999</v>
      </c>
      <c r="CI9" s="43">
        <v>196.19499999999999</v>
      </c>
      <c r="CJ9" s="43">
        <v>196.19499999999999</v>
      </c>
      <c r="CK9" s="43">
        <v>196.19499999999999</v>
      </c>
      <c r="CL9" s="43">
        <v>198.35749999999999</v>
      </c>
      <c r="CM9" s="43">
        <v>198.35749999999999</v>
      </c>
      <c r="CN9" s="43">
        <v>198.35749999999999</v>
      </c>
      <c r="CO9" s="43">
        <v>198.35749999999999</v>
      </c>
      <c r="CP9" s="43">
        <v>200.31</v>
      </c>
      <c r="CQ9" s="43">
        <v>200.31</v>
      </c>
      <c r="CR9" s="43">
        <v>200.31</v>
      </c>
      <c r="CS9" s="43">
        <v>200.31</v>
      </c>
      <c r="CT9" s="44"/>
      <c r="CU9" s="44"/>
      <c r="CV9" s="44"/>
      <c r="CW9" s="45"/>
      <c r="CX9" s="46">
        <f>IF(SUM(B9:CW9)&lt;&gt;0,AVERAGEIF(B9:CW9,"&lt;&gt;"""),"")</f>
        <v>121.91177083333325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>
        <v>8.9999999999999993E-3</v>
      </c>
      <c r="E11" s="53">
        <v>0.03</v>
      </c>
      <c r="F11" s="53">
        <v>2.7E-2</v>
      </c>
      <c r="G11" s="53">
        <v>9.6000000000000002E-2</v>
      </c>
      <c r="H11" s="53"/>
      <c r="I11" s="53"/>
      <c r="J11" s="53"/>
      <c r="K11" s="53"/>
      <c r="L11" s="53">
        <v>8.6999999999999994E-2</v>
      </c>
      <c r="M11" s="53">
        <v>3.1E-2</v>
      </c>
      <c r="N11" s="53">
        <v>8.6999999999999994E-2</v>
      </c>
      <c r="O11" s="53">
        <v>2.4E-2</v>
      </c>
      <c r="P11" s="53">
        <v>2.8000000000000001E-2</v>
      </c>
      <c r="Q11" s="53">
        <v>2.9000000000000001E-2</v>
      </c>
      <c r="R11" s="53">
        <v>0.03</v>
      </c>
      <c r="S11" s="53">
        <v>2.5999999999999999E-2</v>
      </c>
      <c r="T11" s="53"/>
      <c r="U11" s="53">
        <v>0.04</v>
      </c>
      <c r="V11" s="53"/>
      <c r="W11" s="53"/>
      <c r="X11" s="53"/>
      <c r="Y11" s="53"/>
      <c r="Z11" s="53"/>
      <c r="AA11" s="53"/>
      <c r="AB11" s="53"/>
      <c r="AC11" s="53"/>
      <c r="AD11" s="53"/>
      <c r="AE11" s="53">
        <v>7.0999999999999994E-2</v>
      </c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>
        <v>16.859000000000002</v>
      </c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>
        <v>4.9000000000000002E-2</v>
      </c>
      <c r="CD11" s="53"/>
      <c r="CE11" s="53"/>
      <c r="CF11" s="53"/>
      <c r="CG11" s="53">
        <v>3.1E-2</v>
      </c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4.3884999999999996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>
        <v>9.8000000000000004E-2</v>
      </c>
      <c r="E13" s="65">
        <v>18.8</v>
      </c>
      <c r="F13" s="65">
        <v>5.6000000000000001E-2</v>
      </c>
      <c r="G13" s="65">
        <v>8.4</v>
      </c>
      <c r="H13" s="65">
        <v>26</v>
      </c>
      <c r="I13" s="65">
        <v>26.966999999999999</v>
      </c>
      <c r="J13" s="65">
        <v>34.299999999999997</v>
      </c>
      <c r="K13" s="65">
        <v>35.393999999999998</v>
      </c>
      <c r="L13" s="65">
        <v>26.7</v>
      </c>
      <c r="M13" s="65">
        <v>11.977</v>
      </c>
      <c r="N13" s="65">
        <v>15.72</v>
      </c>
      <c r="O13" s="65">
        <v>20.09</v>
      </c>
      <c r="P13" s="65">
        <v>16.5</v>
      </c>
      <c r="Q13" s="65">
        <v>12.603</v>
      </c>
      <c r="R13" s="65">
        <v>28.974</v>
      </c>
      <c r="S13" s="65">
        <v>21.263000000000002</v>
      </c>
      <c r="T13" s="65">
        <v>16.899999999999999</v>
      </c>
      <c r="U13" s="65">
        <v>28.004000000000001</v>
      </c>
      <c r="V13" s="65">
        <v>23.173999999999999</v>
      </c>
      <c r="W13" s="65"/>
      <c r="X13" s="65"/>
      <c r="Y13" s="65"/>
      <c r="Z13" s="65"/>
      <c r="AA13" s="65"/>
      <c r="AB13" s="65"/>
      <c r="AC13" s="65"/>
      <c r="AD13" s="65"/>
      <c r="AE13" s="65">
        <v>46.128999999999998</v>
      </c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>
        <v>0.9</v>
      </c>
      <c r="CB13" s="65"/>
      <c r="CC13" s="65"/>
      <c r="CD13" s="65">
        <v>38.332999999999998</v>
      </c>
      <c r="CE13" s="65"/>
      <c r="CF13" s="65"/>
      <c r="CG13" s="65"/>
      <c r="CH13" s="65"/>
      <c r="CI13" s="65">
        <v>43.716000000000001</v>
      </c>
      <c r="CJ13" s="65">
        <v>42.726999999999997</v>
      </c>
      <c r="CK13" s="65">
        <v>0.08</v>
      </c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135.95124999999999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>
        <v>21.542999999999999</v>
      </c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>
        <v>0.94499999999999995</v>
      </c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5.6219999999999999</v>
      </c>
    </row>
    <row r="15" spans="1:102" ht="24.95" customHeight="1" x14ac:dyDescent="0.2">
      <c r="A15" s="69" t="s">
        <v>12</v>
      </c>
      <c r="B15" s="70">
        <v>8.2509999999999994</v>
      </c>
      <c r="C15" s="71">
        <v>14.01</v>
      </c>
      <c r="D15" s="71">
        <v>8.83</v>
      </c>
      <c r="E15" s="71">
        <v>10.766</v>
      </c>
      <c r="F15" s="71">
        <v>9.8800000000000008</v>
      </c>
      <c r="G15" s="71">
        <v>20.138999999999999</v>
      </c>
      <c r="H15" s="71">
        <v>11.589</v>
      </c>
      <c r="I15" s="71">
        <v>9.7560000000000002</v>
      </c>
      <c r="J15" s="71">
        <v>13.523</v>
      </c>
      <c r="K15" s="71">
        <v>9.7899999999999991</v>
      </c>
      <c r="L15" s="71">
        <v>9.5890000000000004</v>
      </c>
      <c r="M15" s="71">
        <v>9.41</v>
      </c>
      <c r="N15" s="71">
        <v>9.282</v>
      </c>
      <c r="O15" s="71">
        <v>9.16</v>
      </c>
      <c r="P15" s="71">
        <v>9.2140000000000004</v>
      </c>
      <c r="Q15" s="71">
        <v>9.08</v>
      </c>
      <c r="R15" s="71">
        <v>12.036</v>
      </c>
      <c r="S15" s="71">
        <v>29.178000000000001</v>
      </c>
      <c r="T15" s="71">
        <v>35.597000000000001</v>
      </c>
      <c r="U15" s="71">
        <v>9.5570000000000004</v>
      </c>
      <c r="V15" s="71">
        <v>40.332999999999998</v>
      </c>
      <c r="W15" s="71">
        <v>19.303000000000001</v>
      </c>
      <c r="X15" s="71">
        <v>9.452</v>
      </c>
      <c r="Y15" s="71">
        <v>0.77200000000000002</v>
      </c>
      <c r="Z15" s="71">
        <v>0.28100000000000003</v>
      </c>
      <c r="AA15" s="71">
        <v>0.307</v>
      </c>
      <c r="AB15" s="71">
        <v>5.56</v>
      </c>
      <c r="AC15" s="71">
        <v>31.699000000000002</v>
      </c>
      <c r="AD15" s="71">
        <v>15.566000000000001</v>
      </c>
      <c r="AE15" s="71">
        <v>14.28</v>
      </c>
      <c r="AF15" s="71">
        <v>58.09</v>
      </c>
      <c r="AG15" s="71">
        <v>40.270000000000003</v>
      </c>
      <c r="AH15" s="71">
        <v>34.616999999999997</v>
      </c>
      <c r="AI15" s="71">
        <v>59.936999999999998</v>
      </c>
      <c r="AJ15" s="71">
        <v>89.444999999999993</v>
      </c>
      <c r="AK15" s="71">
        <v>105.465</v>
      </c>
      <c r="AL15" s="71">
        <v>170.554</v>
      </c>
      <c r="AM15" s="71">
        <v>296.70299999999997</v>
      </c>
      <c r="AN15" s="71">
        <v>385.95100000000002</v>
      </c>
      <c r="AO15" s="71">
        <v>383.34699999999998</v>
      </c>
      <c r="AP15" s="71">
        <v>345.56099999999998</v>
      </c>
      <c r="AQ15" s="71">
        <v>392.42700000000002</v>
      </c>
      <c r="AR15" s="71">
        <v>490.16</v>
      </c>
      <c r="AS15" s="71">
        <v>475.29599999999999</v>
      </c>
      <c r="AT15" s="71">
        <v>412.61200000000002</v>
      </c>
      <c r="AU15" s="71">
        <v>418.39299999999997</v>
      </c>
      <c r="AV15" s="71">
        <v>449.34</v>
      </c>
      <c r="AW15" s="71">
        <v>448.18799999999999</v>
      </c>
      <c r="AX15" s="71">
        <v>442.036</v>
      </c>
      <c r="AY15" s="71">
        <v>431.23700000000002</v>
      </c>
      <c r="AZ15" s="71">
        <v>429.93200000000002</v>
      </c>
      <c r="BA15" s="71">
        <v>425.34199999999998</v>
      </c>
      <c r="BB15" s="71">
        <v>429.43200000000002</v>
      </c>
      <c r="BC15" s="71">
        <v>351.803</v>
      </c>
      <c r="BD15" s="71">
        <v>334.238</v>
      </c>
      <c r="BE15" s="71">
        <v>338.55399999999997</v>
      </c>
      <c r="BF15" s="71">
        <v>345.02600000000001</v>
      </c>
      <c r="BG15" s="71">
        <v>336.24099999999999</v>
      </c>
      <c r="BH15" s="71">
        <v>357.57799999999997</v>
      </c>
      <c r="BI15" s="71">
        <v>327.96300000000002</v>
      </c>
      <c r="BJ15" s="71">
        <v>309.67899999999997</v>
      </c>
      <c r="BK15" s="71">
        <v>187.33</v>
      </c>
      <c r="BL15" s="71">
        <v>192.03299999999999</v>
      </c>
      <c r="BM15" s="71">
        <v>19.489000000000001</v>
      </c>
      <c r="BN15" s="71">
        <v>73.082999999999998</v>
      </c>
      <c r="BO15" s="71">
        <v>0.52800000000000002</v>
      </c>
      <c r="BP15" s="71">
        <v>0.247</v>
      </c>
      <c r="BQ15" s="71">
        <v>14.066000000000001</v>
      </c>
      <c r="BR15" s="71">
        <v>0.127</v>
      </c>
      <c r="BS15" s="71">
        <v>0.115</v>
      </c>
      <c r="BT15" s="71">
        <v>0.11799999999999999</v>
      </c>
      <c r="BU15" s="71">
        <v>15.409000000000001</v>
      </c>
      <c r="BV15" s="71">
        <v>25.992999999999999</v>
      </c>
      <c r="BW15" s="71">
        <v>19.173999999999999</v>
      </c>
      <c r="BX15" s="71">
        <v>26.309000000000001</v>
      </c>
      <c r="BY15" s="71">
        <v>2.7639999999999998</v>
      </c>
      <c r="BZ15" s="71">
        <v>24.321999999999999</v>
      </c>
      <c r="CA15" s="71">
        <v>35.408999999999999</v>
      </c>
      <c r="CB15" s="71">
        <v>11.651999999999999</v>
      </c>
      <c r="CC15" s="71">
        <v>36.064</v>
      </c>
      <c r="CD15" s="71">
        <v>9.5000000000000001E-2</v>
      </c>
      <c r="CE15" s="71">
        <v>24.396999999999998</v>
      </c>
      <c r="CF15" s="71">
        <v>16.497</v>
      </c>
      <c r="CG15" s="71">
        <v>17.236000000000001</v>
      </c>
      <c r="CH15" s="71">
        <v>16.36</v>
      </c>
      <c r="CI15" s="71">
        <v>7.4999999999999997E-2</v>
      </c>
      <c r="CJ15" s="71">
        <v>8.5999999999999993E-2</v>
      </c>
      <c r="CK15" s="71">
        <v>9.5000000000000001E-2</v>
      </c>
      <c r="CL15" s="71">
        <v>8.5999999999999993E-2</v>
      </c>
      <c r="CM15" s="71">
        <v>6.5000000000000002E-2</v>
      </c>
      <c r="CN15" s="71">
        <v>4.2999999999999997E-2</v>
      </c>
      <c r="CO15" s="71"/>
      <c r="CP15" s="71"/>
      <c r="CQ15" s="71"/>
      <c r="CR15" s="71"/>
      <c r="CS15" s="71">
        <v>8.9</v>
      </c>
      <c r="CT15" s="72"/>
      <c r="CU15" s="72"/>
      <c r="CV15" s="72"/>
      <c r="CW15" s="73"/>
      <c r="CX15" s="74">
        <f t="array" ref="CX15">SUMPRODUCT(B15:CW15*0.25)</f>
        <v>2769.9434999999994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>
        <v>0.29199999999999998</v>
      </c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7.2999999999999995E-2</v>
      </c>
    </row>
    <row r="18" spans="1:102" ht="30" customHeight="1" thickBot="1" x14ac:dyDescent="0.25">
      <c r="A18" s="75" t="s">
        <v>15</v>
      </c>
      <c r="B18" s="76">
        <f>SUM(B11:B17)</f>
        <v>8.2509999999999994</v>
      </c>
      <c r="C18" s="77">
        <f t="shared" ref="C18:BN18" si="0">SUM(C11:C17)</f>
        <v>14.01</v>
      </c>
      <c r="D18" s="77">
        <f t="shared" si="0"/>
        <v>8.9369999999999994</v>
      </c>
      <c r="E18" s="77">
        <f t="shared" si="0"/>
        <v>29.596000000000004</v>
      </c>
      <c r="F18" s="77">
        <f t="shared" si="0"/>
        <v>9.963000000000001</v>
      </c>
      <c r="G18" s="77">
        <f t="shared" si="0"/>
        <v>28.634999999999998</v>
      </c>
      <c r="H18" s="77">
        <f t="shared" si="0"/>
        <v>37.588999999999999</v>
      </c>
      <c r="I18" s="77">
        <f t="shared" si="0"/>
        <v>36.722999999999999</v>
      </c>
      <c r="J18" s="77">
        <f t="shared" si="0"/>
        <v>47.822999999999993</v>
      </c>
      <c r="K18" s="77">
        <f t="shared" si="0"/>
        <v>45.183999999999997</v>
      </c>
      <c r="L18" s="77">
        <f t="shared" si="0"/>
        <v>36.375999999999998</v>
      </c>
      <c r="M18" s="77">
        <f t="shared" si="0"/>
        <v>21.417999999999999</v>
      </c>
      <c r="N18" s="77">
        <f t="shared" si="0"/>
        <v>25.088999999999999</v>
      </c>
      <c r="O18" s="77">
        <f t="shared" si="0"/>
        <v>29.274000000000001</v>
      </c>
      <c r="P18" s="77">
        <f t="shared" si="0"/>
        <v>25.741999999999997</v>
      </c>
      <c r="Q18" s="77">
        <f t="shared" si="0"/>
        <v>21.712</v>
      </c>
      <c r="R18" s="77">
        <f t="shared" si="0"/>
        <v>41.04</v>
      </c>
      <c r="S18" s="77">
        <f t="shared" si="0"/>
        <v>50.466999999999999</v>
      </c>
      <c r="T18" s="77">
        <f t="shared" si="0"/>
        <v>52.497</v>
      </c>
      <c r="U18" s="77">
        <f t="shared" si="0"/>
        <v>37.600999999999999</v>
      </c>
      <c r="V18" s="77">
        <f t="shared" si="0"/>
        <v>63.506999999999998</v>
      </c>
      <c r="W18" s="77">
        <f t="shared" si="0"/>
        <v>19.303000000000001</v>
      </c>
      <c r="X18" s="77">
        <f t="shared" si="0"/>
        <v>9.452</v>
      </c>
      <c r="Y18" s="77">
        <f t="shared" si="0"/>
        <v>0.77200000000000002</v>
      </c>
      <c r="Z18" s="77">
        <f t="shared" si="0"/>
        <v>0.28100000000000003</v>
      </c>
      <c r="AA18" s="77">
        <f t="shared" si="0"/>
        <v>0.307</v>
      </c>
      <c r="AB18" s="77">
        <f t="shared" si="0"/>
        <v>5.56</v>
      </c>
      <c r="AC18" s="77">
        <f t="shared" si="0"/>
        <v>31.699000000000002</v>
      </c>
      <c r="AD18" s="77">
        <f t="shared" si="0"/>
        <v>37.109000000000002</v>
      </c>
      <c r="AE18" s="77">
        <f t="shared" si="0"/>
        <v>60.48</v>
      </c>
      <c r="AF18" s="77">
        <f t="shared" si="0"/>
        <v>58.09</v>
      </c>
      <c r="AG18" s="77">
        <f t="shared" si="0"/>
        <v>40.270000000000003</v>
      </c>
      <c r="AH18" s="77">
        <f t="shared" si="0"/>
        <v>34.616999999999997</v>
      </c>
      <c r="AI18" s="77">
        <f t="shared" si="0"/>
        <v>59.936999999999998</v>
      </c>
      <c r="AJ18" s="77">
        <f t="shared" si="0"/>
        <v>89.444999999999993</v>
      </c>
      <c r="AK18" s="77">
        <f t="shared" si="0"/>
        <v>105.465</v>
      </c>
      <c r="AL18" s="77">
        <f t="shared" si="0"/>
        <v>170.554</v>
      </c>
      <c r="AM18" s="77">
        <f t="shared" si="0"/>
        <v>296.70299999999997</v>
      </c>
      <c r="AN18" s="77">
        <f t="shared" si="0"/>
        <v>385.95100000000002</v>
      </c>
      <c r="AO18" s="77">
        <f t="shared" si="0"/>
        <v>383.34699999999998</v>
      </c>
      <c r="AP18" s="77">
        <f t="shared" si="0"/>
        <v>345.56099999999998</v>
      </c>
      <c r="AQ18" s="77">
        <f t="shared" si="0"/>
        <v>392.42700000000002</v>
      </c>
      <c r="AR18" s="77">
        <f t="shared" si="0"/>
        <v>490.16</v>
      </c>
      <c r="AS18" s="77">
        <f t="shared" si="0"/>
        <v>475.29599999999999</v>
      </c>
      <c r="AT18" s="77">
        <f t="shared" si="0"/>
        <v>412.61200000000002</v>
      </c>
      <c r="AU18" s="77">
        <f t="shared" si="0"/>
        <v>418.39299999999997</v>
      </c>
      <c r="AV18" s="77">
        <f t="shared" si="0"/>
        <v>449.34</v>
      </c>
      <c r="AW18" s="77">
        <f t="shared" si="0"/>
        <v>448.18799999999999</v>
      </c>
      <c r="AX18" s="77">
        <f t="shared" si="0"/>
        <v>442.036</v>
      </c>
      <c r="AY18" s="77">
        <f t="shared" si="0"/>
        <v>431.23700000000002</v>
      </c>
      <c r="AZ18" s="77">
        <f t="shared" si="0"/>
        <v>429.93200000000002</v>
      </c>
      <c r="BA18" s="77">
        <f t="shared" si="0"/>
        <v>425.34199999999998</v>
      </c>
      <c r="BB18" s="77">
        <f t="shared" si="0"/>
        <v>429.43200000000002</v>
      </c>
      <c r="BC18" s="77">
        <f t="shared" si="0"/>
        <v>351.803</v>
      </c>
      <c r="BD18" s="77">
        <f t="shared" si="0"/>
        <v>334.238</v>
      </c>
      <c r="BE18" s="77">
        <f t="shared" si="0"/>
        <v>338.55399999999997</v>
      </c>
      <c r="BF18" s="77">
        <f t="shared" si="0"/>
        <v>345.02600000000001</v>
      </c>
      <c r="BG18" s="77">
        <f t="shared" si="0"/>
        <v>336.24099999999999</v>
      </c>
      <c r="BH18" s="77">
        <f t="shared" si="0"/>
        <v>357.57799999999997</v>
      </c>
      <c r="BI18" s="77">
        <f t="shared" si="0"/>
        <v>327.96300000000002</v>
      </c>
      <c r="BJ18" s="77">
        <f t="shared" si="0"/>
        <v>309.67899999999997</v>
      </c>
      <c r="BK18" s="77">
        <f t="shared" si="0"/>
        <v>187.33</v>
      </c>
      <c r="BL18" s="77">
        <f t="shared" si="0"/>
        <v>192.03299999999999</v>
      </c>
      <c r="BM18" s="77">
        <f t="shared" si="0"/>
        <v>19.489000000000001</v>
      </c>
      <c r="BN18" s="77">
        <f t="shared" si="0"/>
        <v>73.082999999999998</v>
      </c>
      <c r="BO18" s="77">
        <f t="shared" ref="BO18:CW18" si="1">SUM(BO11:BO17)</f>
        <v>0.52800000000000002</v>
      </c>
      <c r="BP18" s="77">
        <f t="shared" si="1"/>
        <v>17.106000000000002</v>
      </c>
      <c r="BQ18" s="77">
        <f t="shared" si="1"/>
        <v>14.066000000000001</v>
      </c>
      <c r="BR18" s="77">
        <f t="shared" si="1"/>
        <v>0.127</v>
      </c>
      <c r="BS18" s="77">
        <f t="shared" si="1"/>
        <v>0.115</v>
      </c>
      <c r="BT18" s="77">
        <f t="shared" si="1"/>
        <v>0.11799999999999999</v>
      </c>
      <c r="BU18" s="77">
        <f t="shared" si="1"/>
        <v>15.701000000000001</v>
      </c>
      <c r="BV18" s="77">
        <f t="shared" si="1"/>
        <v>25.992999999999999</v>
      </c>
      <c r="BW18" s="77">
        <f t="shared" si="1"/>
        <v>19.173999999999999</v>
      </c>
      <c r="BX18" s="77">
        <f t="shared" si="1"/>
        <v>26.309000000000001</v>
      </c>
      <c r="BY18" s="77">
        <f t="shared" si="1"/>
        <v>2.7639999999999998</v>
      </c>
      <c r="BZ18" s="77">
        <f t="shared" si="1"/>
        <v>24.321999999999999</v>
      </c>
      <c r="CA18" s="77">
        <f t="shared" si="1"/>
        <v>36.308999999999997</v>
      </c>
      <c r="CB18" s="77">
        <f t="shared" si="1"/>
        <v>11.651999999999999</v>
      </c>
      <c r="CC18" s="77">
        <f t="shared" si="1"/>
        <v>36.113</v>
      </c>
      <c r="CD18" s="77">
        <f t="shared" si="1"/>
        <v>38.427999999999997</v>
      </c>
      <c r="CE18" s="77">
        <f t="shared" si="1"/>
        <v>24.396999999999998</v>
      </c>
      <c r="CF18" s="77">
        <f t="shared" si="1"/>
        <v>16.497</v>
      </c>
      <c r="CG18" s="77">
        <f t="shared" si="1"/>
        <v>17.266999999999999</v>
      </c>
      <c r="CH18" s="77">
        <f t="shared" si="1"/>
        <v>16.36</v>
      </c>
      <c r="CI18" s="77">
        <f t="shared" si="1"/>
        <v>43.791000000000004</v>
      </c>
      <c r="CJ18" s="77">
        <f t="shared" si="1"/>
        <v>42.812999999999995</v>
      </c>
      <c r="CK18" s="77">
        <f t="shared" si="1"/>
        <v>0.17499999999999999</v>
      </c>
      <c r="CL18" s="77">
        <f t="shared" si="1"/>
        <v>8.5999999999999993E-2</v>
      </c>
      <c r="CM18" s="77">
        <f t="shared" si="1"/>
        <v>6.5000000000000002E-2</v>
      </c>
      <c r="CN18" s="77">
        <f t="shared" si="1"/>
        <v>0.98799999999999999</v>
      </c>
      <c r="CO18" s="77">
        <f t="shared" si="1"/>
        <v>0</v>
      </c>
      <c r="CP18" s="77">
        <f t="shared" si="1"/>
        <v>0</v>
      </c>
      <c r="CQ18" s="77">
        <f t="shared" si="1"/>
        <v>0</v>
      </c>
      <c r="CR18" s="77">
        <f t="shared" si="1"/>
        <v>0</v>
      </c>
      <c r="CS18" s="77">
        <f t="shared" si="1"/>
        <v>8.9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2915.9782499999992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>
        <v>4.9009999999999998</v>
      </c>
      <c r="W21" s="88">
        <v>4.9009999999999998</v>
      </c>
      <c r="X21" s="88">
        <v>4.9009999999999998</v>
      </c>
      <c r="Y21" s="88">
        <v>9.7010000000000005</v>
      </c>
      <c r="Z21" s="88">
        <v>4.9009999999999998</v>
      </c>
      <c r="AA21" s="88">
        <v>4.9009999999999998</v>
      </c>
      <c r="AB21" s="88">
        <v>4.9009999999999998</v>
      </c>
      <c r="AC21" s="88">
        <v>4.9009999999999998</v>
      </c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11.001999999999999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>
        <v>3.0000000000000001E-3</v>
      </c>
      <c r="X22" s="94"/>
      <c r="Y22" s="94"/>
      <c r="Z22" s="94"/>
      <c r="AA22" s="94"/>
      <c r="AB22" s="94"/>
      <c r="AC22" s="94">
        <v>10</v>
      </c>
      <c r="AD22" s="94">
        <v>10</v>
      </c>
      <c r="AE22" s="94"/>
      <c r="AF22" s="94"/>
      <c r="AG22" s="94">
        <v>9.8000000000000007</v>
      </c>
      <c r="AH22" s="94"/>
      <c r="AI22" s="94"/>
      <c r="AJ22" s="94"/>
      <c r="AK22" s="94"/>
      <c r="AL22" s="94"/>
      <c r="AM22" s="94"/>
      <c r="AN22" s="94"/>
      <c r="AO22" s="94"/>
      <c r="AP22" s="94"/>
      <c r="AQ22" s="94">
        <v>5</v>
      </c>
      <c r="AR22" s="94">
        <v>5</v>
      </c>
      <c r="AS22" s="94">
        <v>5</v>
      </c>
      <c r="AT22" s="94">
        <v>5</v>
      </c>
      <c r="AU22" s="94">
        <v>5</v>
      </c>
      <c r="AV22" s="94">
        <v>5</v>
      </c>
      <c r="AW22" s="94">
        <v>5</v>
      </c>
      <c r="AX22" s="94">
        <v>5</v>
      </c>
      <c r="AY22" s="94">
        <v>5</v>
      </c>
      <c r="AZ22" s="94">
        <v>5</v>
      </c>
      <c r="BA22" s="94">
        <v>5</v>
      </c>
      <c r="BB22" s="94">
        <v>5</v>
      </c>
      <c r="BC22" s="94">
        <v>5</v>
      </c>
      <c r="BD22" s="94">
        <v>5</v>
      </c>
      <c r="BE22" s="94">
        <v>5</v>
      </c>
      <c r="BF22" s="94">
        <v>5</v>
      </c>
      <c r="BG22" s="94">
        <v>5</v>
      </c>
      <c r="BH22" s="94">
        <v>5</v>
      </c>
      <c r="BI22" s="94">
        <v>5.8390000000000004</v>
      </c>
      <c r="BJ22" s="94">
        <v>14.558999999999999</v>
      </c>
      <c r="BK22" s="94">
        <v>13.754</v>
      </c>
      <c r="BL22" s="94">
        <v>10</v>
      </c>
      <c r="BM22" s="94">
        <v>10</v>
      </c>
      <c r="BN22" s="94">
        <v>10</v>
      </c>
      <c r="BO22" s="94"/>
      <c r="BP22" s="94">
        <v>10</v>
      </c>
      <c r="BQ22" s="94"/>
      <c r="BR22" s="94"/>
      <c r="BS22" s="94">
        <v>10</v>
      </c>
      <c r="BT22" s="94">
        <v>3.6</v>
      </c>
      <c r="BU22" s="94"/>
      <c r="BV22" s="94"/>
      <c r="BW22" s="94"/>
      <c r="BX22" s="94"/>
      <c r="BY22" s="94"/>
      <c r="BZ22" s="94"/>
      <c r="CA22" s="94">
        <v>4.0000000000000001E-3</v>
      </c>
      <c r="CB22" s="94"/>
      <c r="CC22" s="94"/>
      <c r="CD22" s="94"/>
      <c r="CE22" s="94"/>
      <c r="CF22" s="94"/>
      <c r="CG22" s="94"/>
      <c r="CH22" s="94">
        <v>4</v>
      </c>
      <c r="CI22" s="94"/>
      <c r="CJ22" s="94"/>
      <c r="CK22" s="94"/>
      <c r="CL22" s="94">
        <v>7.8</v>
      </c>
      <c r="CM22" s="94"/>
      <c r="CN22" s="94"/>
      <c r="CO22" s="94"/>
      <c r="CP22" s="94"/>
      <c r="CQ22" s="94"/>
      <c r="CR22" s="94"/>
      <c r="CS22" s="94">
        <v>4.3999999999999997E-2</v>
      </c>
      <c r="CT22" s="95"/>
      <c r="CU22" s="95"/>
      <c r="CV22" s="95"/>
      <c r="CW22" s="96"/>
      <c r="CX22" s="97">
        <f t="array" ref="CX22">SUMPRODUCT(B22:CW22*0.25)</f>
        <v>54.850749999999998</v>
      </c>
    </row>
    <row r="23" spans="1:102" ht="24.95" customHeight="1" x14ac:dyDescent="0.2">
      <c r="A23" s="92" t="s">
        <v>19</v>
      </c>
      <c r="B23" s="98">
        <v>1.9</v>
      </c>
      <c r="C23" s="99">
        <v>2.2000000000000002</v>
      </c>
      <c r="D23" s="99">
        <v>4.0999999999999996</v>
      </c>
      <c r="E23" s="99">
        <v>3.4</v>
      </c>
      <c r="F23" s="99">
        <v>2.1</v>
      </c>
      <c r="G23" s="99">
        <v>1.8</v>
      </c>
      <c r="H23" s="99">
        <v>2.5</v>
      </c>
      <c r="I23" s="99">
        <v>0.1</v>
      </c>
      <c r="J23" s="99"/>
      <c r="K23" s="99">
        <v>0.7</v>
      </c>
      <c r="L23" s="99">
        <v>2.1</v>
      </c>
      <c r="M23" s="99">
        <v>6</v>
      </c>
      <c r="N23" s="99">
        <v>5.9</v>
      </c>
      <c r="O23" s="99">
        <v>2.8</v>
      </c>
      <c r="P23" s="99"/>
      <c r="Q23" s="99">
        <v>2.8</v>
      </c>
      <c r="R23" s="99">
        <v>6.6</v>
      </c>
      <c r="S23" s="99">
        <v>3.6</v>
      </c>
      <c r="T23" s="99">
        <v>6.3</v>
      </c>
      <c r="U23" s="99">
        <v>3.3</v>
      </c>
      <c r="V23" s="99">
        <v>2.8</v>
      </c>
      <c r="W23" s="99">
        <v>2.8</v>
      </c>
      <c r="X23" s="99">
        <v>6.4</v>
      </c>
      <c r="Y23" s="99">
        <v>6.4</v>
      </c>
      <c r="Z23" s="99">
        <v>6.8</v>
      </c>
      <c r="AA23" s="99">
        <v>7</v>
      </c>
      <c r="AB23" s="99">
        <v>6.1</v>
      </c>
      <c r="AC23" s="99">
        <v>2.9</v>
      </c>
      <c r="AD23" s="99">
        <v>5.3</v>
      </c>
      <c r="AE23" s="99"/>
      <c r="AF23" s="99"/>
      <c r="AG23" s="99"/>
      <c r="AH23" s="99"/>
      <c r="AI23" s="99">
        <v>12.068</v>
      </c>
      <c r="AJ23" s="99">
        <v>9.8360000000000003</v>
      </c>
      <c r="AK23" s="99"/>
      <c r="AL23" s="99"/>
      <c r="AM23" s="99"/>
      <c r="AN23" s="99"/>
      <c r="AO23" s="99"/>
      <c r="AP23" s="99">
        <v>2.8</v>
      </c>
      <c r="AQ23" s="99">
        <v>3.6</v>
      </c>
      <c r="AR23" s="99">
        <v>4.282</v>
      </c>
      <c r="AS23" s="99">
        <v>5.7629999999999999</v>
      </c>
      <c r="AT23" s="99">
        <v>5.6440000000000001</v>
      </c>
      <c r="AU23" s="99">
        <v>6.468</v>
      </c>
      <c r="AV23" s="99">
        <v>6.1689999999999996</v>
      </c>
      <c r="AW23" s="99">
        <v>5.3680000000000003</v>
      </c>
      <c r="AX23" s="99">
        <v>4.9000000000000004</v>
      </c>
      <c r="AY23" s="99">
        <v>4.9000000000000004</v>
      </c>
      <c r="AZ23" s="99">
        <v>4.9000000000000004</v>
      </c>
      <c r="BA23" s="99">
        <v>4.4000000000000004</v>
      </c>
      <c r="BB23" s="99">
        <v>6.5</v>
      </c>
      <c r="BC23" s="99">
        <v>6.7</v>
      </c>
      <c r="BD23" s="99">
        <v>5.7</v>
      </c>
      <c r="BE23" s="99">
        <v>4.4000000000000004</v>
      </c>
      <c r="BF23" s="99">
        <v>5.5</v>
      </c>
      <c r="BG23" s="99">
        <v>4.2</v>
      </c>
      <c r="BH23" s="99"/>
      <c r="BI23" s="99"/>
      <c r="BJ23" s="99"/>
      <c r="BK23" s="99"/>
      <c r="BL23" s="99"/>
      <c r="BM23" s="99">
        <v>16.126999999999999</v>
      </c>
      <c r="BN23" s="99">
        <v>0.46700000000000003</v>
      </c>
      <c r="BO23" s="99"/>
      <c r="BP23" s="99">
        <v>14.169</v>
      </c>
      <c r="BQ23" s="99">
        <v>12.625999999999999</v>
      </c>
      <c r="BR23" s="99"/>
      <c r="BS23" s="99">
        <v>3.4</v>
      </c>
      <c r="BT23" s="99">
        <v>3.7</v>
      </c>
      <c r="BU23" s="99">
        <v>31.585999999999999</v>
      </c>
      <c r="BV23" s="99">
        <v>58.682000000000002</v>
      </c>
      <c r="BW23" s="99">
        <v>34.223999999999997</v>
      </c>
      <c r="BX23" s="99">
        <v>58.676000000000002</v>
      </c>
      <c r="BY23" s="99">
        <v>37.314999999999998</v>
      </c>
      <c r="BZ23" s="99">
        <v>37.963000000000001</v>
      </c>
      <c r="CA23" s="99">
        <v>24.417000000000002</v>
      </c>
      <c r="CB23" s="99">
        <v>36.774999999999999</v>
      </c>
      <c r="CC23" s="99">
        <v>52.067999999999998</v>
      </c>
      <c r="CD23" s="99"/>
      <c r="CE23" s="99">
        <v>35.369999999999997</v>
      </c>
      <c r="CF23" s="99">
        <v>48.258000000000003</v>
      </c>
      <c r="CG23" s="99">
        <v>59.756</v>
      </c>
      <c r="CH23" s="99">
        <v>55.548999999999999</v>
      </c>
      <c r="CI23" s="99">
        <v>5.8</v>
      </c>
      <c r="CJ23" s="99">
        <v>5.5</v>
      </c>
      <c r="CK23" s="99">
        <v>4.8000000000000001E-2</v>
      </c>
      <c r="CL23" s="99">
        <v>5.3</v>
      </c>
      <c r="CM23" s="99">
        <v>5</v>
      </c>
      <c r="CN23" s="99">
        <v>5.3</v>
      </c>
      <c r="CO23" s="99"/>
      <c r="CP23" s="99"/>
      <c r="CQ23" s="99">
        <v>5.6</v>
      </c>
      <c r="CR23" s="99">
        <v>5.4</v>
      </c>
      <c r="CS23" s="99">
        <v>11.077999999999999</v>
      </c>
      <c r="CT23" s="100"/>
      <c r="CU23" s="100"/>
      <c r="CV23" s="100"/>
      <c r="CW23" s="96"/>
      <c r="CX23" s="97">
        <f t="array" ref="CX23">SUMPRODUCT(B23:CW23*0.25)</f>
        <v>222.23799999999994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1.9</v>
      </c>
      <c r="C28" s="107">
        <f t="shared" si="2"/>
        <v>2.2000000000000002</v>
      </c>
      <c r="D28" s="107">
        <f t="shared" si="2"/>
        <v>4.0999999999999996</v>
      </c>
      <c r="E28" s="107">
        <f t="shared" si="2"/>
        <v>3.4</v>
      </c>
      <c r="F28" s="107">
        <f t="shared" si="2"/>
        <v>2.1</v>
      </c>
      <c r="G28" s="107">
        <f t="shared" si="2"/>
        <v>1.8</v>
      </c>
      <c r="H28" s="107">
        <f t="shared" si="2"/>
        <v>2.5</v>
      </c>
      <c r="I28" s="107">
        <f t="shared" si="2"/>
        <v>0.1</v>
      </c>
      <c r="J28" s="107">
        <f t="shared" si="2"/>
        <v>0</v>
      </c>
      <c r="K28" s="107">
        <f t="shared" si="2"/>
        <v>0.7</v>
      </c>
      <c r="L28" s="107">
        <f t="shared" si="2"/>
        <v>2.1</v>
      </c>
      <c r="M28" s="107">
        <f t="shared" si="2"/>
        <v>6</v>
      </c>
      <c r="N28" s="107">
        <f t="shared" si="2"/>
        <v>5.9</v>
      </c>
      <c r="O28" s="107">
        <f t="shared" si="2"/>
        <v>2.8</v>
      </c>
      <c r="P28" s="107">
        <f t="shared" si="2"/>
        <v>0</v>
      </c>
      <c r="Q28" s="107">
        <f>SUM(Q21:Q27)</f>
        <v>2.8</v>
      </c>
      <c r="R28" s="107">
        <f t="shared" ref="R28:CC28" si="3">SUM(R21:R27)</f>
        <v>6.6</v>
      </c>
      <c r="S28" s="107">
        <f t="shared" si="3"/>
        <v>3.6</v>
      </c>
      <c r="T28" s="107">
        <f t="shared" si="3"/>
        <v>6.3</v>
      </c>
      <c r="U28" s="107">
        <f t="shared" si="3"/>
        <v>3.3</v>
      </c>
      <c r="V28" s="107">
        <f t="shared" si="3"/>
        <v>7.7009999999999996</v>
      </c>
      <c r="W28" s="107">
        <f t="shared" si="3"/>
        <v>7.7039999999999997</v>
      </c>
      <c r="X28" s="107">
        <f t="shared" si="3"/>
        <v>11.301</v>
      </c>
      <c r="Y28" s="107">
        <f t="shared" si="3"/>
        <v>16.100999999999999</v>
      </c>
      <c r="Z28" s="107">
        <f t="shared" si="3"/>
        <v>11.701000000000001</v>
      </c>
      <c r="AA28" s="107">
        <f t="shared" si="3"/>
        <v>11.901</v>
      </c>
      <c r="AB28" s="107">
        <f t="shared" si="3"/>
        <v>11.000999999999999</v>
      </c>
      <c r="AC28" s="107">
        <f t="shared" si="3"/>
        <v>17.800999999999998</v>
      </c>
      <c r="AD28" s="107">
        <f t="shared" si="3"/>
        <v>15.3</v>
      </c>
      <c r="AE28" s="107">
        <f t="shared" si="3"/>
        <v>0</v>
      </c>
      <c r="AF28" s="107">
        <f t="shared" si="3"/>
        <v>0</v>
      </c>
      <c r="AG28" s="107">
        <f t="shared" si="3"/>
        <v>9.8000000000000007</v>
      </c>
      <c r="AH28" s="107">
        <f t="shared" si="3"/>
        <v>0</v>
      </c>
      <c r="AI28" s="107">
        <f t="shared" si="3"/>
        <v>12.068</v>
      </c>
      <c r="AJ28" s="107">
        <f t="shared" si="3"/>
        <v>9.8360000000000003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2.8</v>
      </c>
      <c r="AQ28" s="107">
        <f t="shared" si="3"/>
        <v>8.6</v>
      </c>
      <c r="AR28" s="107">
        <f t="shared" si="3"/>
        <v>9.282</v>
      </c>
      <c r="AS28" s="107">
        <f t="shared" si="3"/>
        <v>10.763</v>
      </c>
      <c r="AT28" s="107">
        <f t="shared" si="3"/>
        <v>10.644</v>
      </c>
      <c r="AU28" s="107">
        <f t="shared" si="3"/>
        <v>11.468</v>
      </c>
      <c r="AV28" s="107">
        <f t="shared" si="3"/>
        <v>11.169</v>
      </c>
      <c r="AW28" s="107">
        <f t="shared" si="3"/>
        <v>10.368</v>
      </c>
      <c r="AX28" s="107">
        <f t="shared" si="3"/>
        <v>9.9</v>
      </c>
      <c r="AY28" s="107">
        <f t="shared" si="3"/>
        <v>9.9</v>
      </c>
      <c r="AZ28" s="107">
        <f t="shared" si="3"/>
        <v>9.9</v>
      </c>
      <c r="BA28" s="107">
        <f t="shared" si="3"/>
        <v>9.4</v>
      </c>
      <c r="BB28" s="107">
        <f t="shared" si="3"/>
        <v>11.5</v>
      </c>
      <c r="BC28" s="107">
        <f t="shared" si="3"/>
        <v>11.7</v>
      </c>
      <c r="BD28" s="107">
        <f t="shared" si="3"/>
        <v>10.7</v>
      </c>
      <c r="BE28" s="107">
        <f t="shared" si="3"/>
        <v>9.4</v>
      </c>
      <c r="BF28" s="107">
        <f t="shared" si="3"/>
        <v>10.5</v>
      </c>
      <c r="BG28" s="107">
        <f t="shared" si="3"/>
        <v>9.1999999999999993</v>
      </c>
      <c r="BH28" s="107">
        <f t="shared" si="3"/>
        <v>5</v>
      </c>
      <c r="BI28" s="107">
        <f t="shared" si="3"/>
        <v>5.8390000000000004</v>
      </c>
      <c r="BJ28" s="107">
        <f t="shared" si="3"/>
        <v>14.558999999999999</v>
      </c>
      <c r="BK28" s="107">
        <f t="shared" si="3"/>
        <v>13.754</v>
      </c>
      <c r="BL28" s="107">
        <f t="shared" si="3"/>
        <v>10</v>
      </c>
      <c r="BM28" s="107">
        <f t="shared" si="3"/>
        <v>26.126999999999999</v>
      </c>
      <c r="BN28" s="107">
        <f t="shared" si="3"/>
        <v>10.467000000000001</v>
      </c>
      <c r="BO28" s="107">
        <f t="shared" si="3"/>
        <v>0</v>
      </c>
      <c r="BP28" s="107">
        <f t="shared" si="3"/>
        <v>24.169</v>
      </c>
      <c r="BQ28" s="107">
        <f t="shared" si="3"/>
        <v>12.625999999999999</v>
      </c>
      <c r="BR28" s="107">
        <f t="shared" si="3"/>
        <v>0</v>
      </c>
      <c r="BS28" s="107">
        <f t="shared" si="3"/>
        <v>13.4</v>
      </c>
      <c r="BT28" s="107">
        <f t="shared" si="3"/>
        <v>7.3000000000000007</v>
      </c>
      <c r="BU28" s="107">
        <f t="shared" si="3"/>
        <v>31.585999999999999</v>
      </c>
      <c r="BV28" s="107">
        <f t="shared" si="3"/>
        <v>58.682000000000002</v>
      </c>
      <c r="BW28" s="107">
        <f t="shared" si="3"/>
        <v>34.223999999999997</v>
      </c>
      <c r="BX28" s="107">
        <f t="shared" si="3"/>
        <v>58.676000000000002</v>
      </c>
      <c r="BY28" s="107">
        <f t="shared" si="3"/>
        <v>37.314999999999998</v>
      </c>
      <c r="BZ28" s="107">
        <f t="shared" si="3"/>
        <v>37.963000000000001</v>
      </c>
      <c r="CA28" s="107">
        <f t="shared" si="3"/>
        <v>24.421000000000003</v>
      </c>
      <c r="CB28" s="107">
        <f t="shared" si="3"/>
        <v>36.774999999999999</v>
      </c>
      <c r="CC28" s="107">
        <f t="shared" si="3"/>
        <v>52.067999999999998</v>
      </c>
      <c r="CD28" s="107">
        <f t="shared" ref="CD28:CW28" si="4">SUM(CD21:CD27)</f>
        <v>0</v>
      </c>
      <c r="CE28" s="107">
        <f t="shared" si="4"/>
        <v>35.369999999999997</v>
      </c>
      <c r="CF28" s="107">
        <f t="shared" si="4"/>
        <v>48.258000000000003</v>
      </c>
      <c r="CG28" s="107">
        <f t="shared" si="4"/>
        <v>59.756</v>
      </c>
      <c r="CH28" s="107">
        <f t="shared" si="4"/>
        <v>59.548999999999999</v>
      </c>
      <c r="CI28" s="107">
        <f t="shared" si="4"/>
        <v>5.8</v>
      </c>
      <c r="CJ28" s="107">
        <f t="shared" si="4"/>
        <v>5.5</v>
      </c>
      <c r="CK28" s="107">
        <f t="shared" si="4"/>
        <v>4.8000000000000001E-2</v>
      </c>
      <c r="CL28" s="107">
        <f t="shared" si="4"/>
        <v>13.1</v>
      </c>
      <c r="CM28" s="107">
        <f t="shared" si="4"/>
        <v>5</v>
      </c>
      <c r="CN28" s="107">
        <f t="shared" si="4"/>
        <v>5.3</v>
      </c>
      <c r="CO28" s="107">
        <f t="shared" si="4"/>
        <v>0</v>
      </c>
      <c r="CP28" s="107">
        <f t="shared" si="4"/>
        <v>0</v>
      </c>
      <c r="CQ28" s="107">
        <f t="shared" si="4"/>
        <v>5.6</v>
      </c>
      <c r="CR28" s="107">
        <f t="shared" si="4"/>
        <v>5.4</v>
      </c>
      <c r="CS28" s="107">
        <f t="shared" si="4"/>
        <v>11.122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288.09074999999996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10.151</v>
      </c>
      <c r="C32" s="94">
        <v>16.21</v>
      </c>
      <c r="D32" s="94">
        <v>13.037000000000001</v>
      </c>
      <c r="E32" s="94">
        <v>32.996000000000002</v>
      </c>
      <c r="F32" s="94">
        <v>12.063000000000001</v>
      </c>
      <c r="G32" s="94">
        <v>30.434999999999999</v>
      </c>
      <c r="H32" s="94">
        <v>40.088999999999999</v>
      </c>
      <c r="I32" s="94">
        <v>36.823</v>
      </c>
      <c r="J32" s="94">
        <v>47.823</v>
      </c>
      <c r="K32" s="94">
        <v>45.884</v>
      </c>
      <c r="L32" s="94">
        <v>38.475999999999999</v>
      </c>
      <c r="M32" s="94">
        <v>27.417999999999999</v>
      </c>
      <c r="N32" s="94">
        <v>30.989000000000001</v>
      </c>
      <c r="O32" s="94">
        <v>32.073999999999998</v>
      </c>
      <c r="P32" s="94">
        <v>25.742000000000001</v>
      </c>
      <c r="Q32" s="94">
        <v>24.512</v>
      </c>
      <c r="R32" s="94">
        <v>47.64</v>
      </c>
      <c r="S32" s="94">
        <v>54.067</v>
      </c>
      <c r="T32" s="94">
        <v>58.796999999999997</v>
      </c>
      <c r="U32" s="94">
        <v>40.901000000000003</v>
      </c>
      <c r="V32" s="94">
        <v>71.207999999999998</v>
      </c>
      <c r="W32" s="94">
        <v>27.007000000000001</v>
      </c>
      <c r="X32" s="94">
        <v>20.753</v>
      </c>
      <c r="Y32" s="94">
        <v>16.873000000000001</v>
      </c>
      <c r="Z32" s="94">
        <v>11.981999999999999</v>
      </c>
      <c r="AA32" s="94">
        <v>12.208</v>
      </c>
      <c r="AB32" s="94">
        <v>16.561</v>
      </c>
      <c r="AC32" s="94">
        <v>49.5</v>
      </c>
      <c r="AD32" s="94">
        <v>52.408999999999999</v>
      </c>
      <c r="AE32" s="94">
        <v>60.48</v>
      </c>
      <c r="AF32" s="94">
        <v>58.09</v>
      </c>
      <c r="AG32" s="94">
        <v>50.07</v>
      </c>
      <c r="AH32" s="94">
        <v>34.616999999999997</v>
      </c>
      <c r="AI32" s="94">
        <v>72.004999999999995</v>
      </c>
      <c r="AJ32" s="94">
        <v>99.281000000000006</v>
      </c>
      <c r="AK32" s="94">
        <v>105.465</v>
      </c>
      <c r="AL32" s="94">
        <v>170.554</v>
      </c>
      <c r="AM32" s="94">
        <v>296.70299999999997</v>
      </c>
      <c r="AN32" s="94">
        <v>385.95100000000002</v>
      </c>
      <c r="AO32" s="94">
        <v>383.34699999999998</v>
      </c>
      <c r="AP32" s="94">
        <v>348.36099999999999</v>
      </c>
      <c r="AQ32" s="94">
        <v>401.02699999999999</v>
      </c>
      <c r="AR32" s="94">
        <v>499.44200000000001</v>
      </c>
      <c r="AS32" s="94">
        <v>486.05900000000003</v>
      </c>
      <c r="AT32" s="94">
        <v>423.25599999999997</v>
      </c>
      <c r="AU32" s="94">
        <v>429.86099999999999</v>
      </c>
      <c r="AV32" s="94">
        <v>460.50900000000001</v>
      </c>
      <c r="AW32" s="94">
        <v>458.55599999999998</v>
      </c>
      <c r="AX32" s="94">
        <v>451.93599999999998</v>
      </c>
      <c r="AY32" s="94">
        <v>441.137</v>
      </c>
      <c r="AZ32" s="94">
        <v>439.83199999999999</v>
      </c>
      <c r="BA32" s="94">
        <v>434.74200000000002</v>
      </c>
      <c r="BB32" s="94">
        <v>440.93200000000002</v>
      </c>
      <c r="BC32" s="94">
        <v>363.50299999999999</v>
      </c>
      <c r="BD32" s="94">
        <v>344.93799999999999</v>
      </c>
      <c r="BE32" s="94">
        <v>347.95400000000001</v>
      </c>
      <c r="BF32" s="94">
        <v>355.52600000000001</v>
      </c>
      <c r="BG32" s="94">
        <v>345.44099999999997</v>
      </c>
      <c r="BH32" s="94">
        <v>362.57799999999997</v>
      </c>
      <c r="BI32" s="94">
        <v>333.80200000000002</v>
      </c>
      <c r="BJ32" s="94">
        <v>324.238</v>
      </c>
      <c r="BK32" s="94">
        <v>201.084</v>
      </c>
      <c r="BL32" s="94">
        <v>202.03299999999999</v>
      </c>
      <c r="BM32" s="94">
        <v>45.616</v>
      </c>
      <c r="BN32" s="94">
        <v>83.55</v>
      </c>
      <c r="BO32" s="94">
        <v>0.52800000000000002</v>
      </c>
      <c r="BP32" s="94">
        <v>41.274999999999999</v>
      </c>
      <c r="BQ32" s="94">
        <v>26.692</v>
      </c>
      <c r="BR32" s="94">
        <v>0.127</v>
      </c>
      <c r="BS32" s="94">
        <v>13.515000000000001</v>
      </c>
      <c r="BT32" s="94">
        <v>7.4180000000000001</v>
      </c>
      <c r="BU32" s="94">
        <v>47.286999999999999</v>
      </c>
      <c r="BV32" s="94">
        <v>84.674999999999997</v>
      </c>
      <c r="BW32" s="94">
        <v>53.398000000000003</v>
      </c>
      <c r="BX32" s="94">
        <v>84.984999999999999</v>
      </c>
      <c r="BY32" s="94">
        <v>40.079000000000001</v>
      </c>
      <c r="BZ32" s="94">
        <v>62.284999999999997</v>
      </c>
      <c r="CA32" s="94">
        <v>60.73</v>
      </c>
      <c r="CB32" s="94">
        <v>48.427</v>
      </c>
      <c r="CC32" s="94">
        <v>88.180999999999997</v>
      </c>
      <c r="CD32" s="94">
        <v>38.427999999999997</v>
      </c>
      <c r="CE32" s="94">
        <v>59.767000000000003</v>
      </c>
      <c r="CF32" s="94">
        <v>64.754999999999995</v>
      </c>
      <c r="CG32" s="94">
        <v>77.022999999999996</v>
      </c>
      <c r="CH32" s="94">
        <v>75.909000000000006</v>
      </c>
      <c r="CI32" s="94">
        <v>49.591000000000001</v>
      </c>
      <c r="CJ32" s="94">
        <v>48.313000000000002</v>
      </c>
      <c r="CK32" s="94">
        <v>0.223</v>
      </c>
      <c r="CL32" s="94">
        <v>13.186</v>
      </c>
      <c r="CM32" s="94">
        <v>5.0650000000000004</v>
      </c>
      <c r="CN32" s="94">
        <v>6.2880000000000003</v>
      </c>
      <c r="CO32" s="94"/>
      <c r="CP32" s="94"/>
      <c r="CQ32" s="94">
        <v>5.6</v>
      </c>
      <c r="CR32" s="94">
        <v>5.4</v>
      </c>
      <c r="CS32" s="94">
        <v>20.021999999999998</v>
      </c>
      <c r="CT32" s="95"/>
      <c r="CU32" s="95"/>
      <c r="CV32" s="95"/>
      <c r="CW32" s="96"/>
      <c r="CX32" s="97">
        <f t="array" ref="CX32">SUMPRODUCT(B32:CW32*0.25)</f>
        <v>3204.0689999999991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10.151</v>
      </c>
      <c r="C34" s="77">
        <f t="shared" ref="C34:BN34" si="5">SUM(C31:C33)</f>
        <v>16.21</v>
      </c>
      <c r="D34" s="77">
        <f t="shared" si="5"/>
        <v>13.037000000000001</v>
      </c>
      <c r="E34" s="77">
        <f t="shared" si="5"/>
        <v>32.996000000000002</v>
      </c>
      <c r="F34" s="77">
        <f t="shared" si="5"/>
        <v>12.063000000000001</v>
      </c>
      <c r="G34" s="77">
        <f t="shared" si="5"/>
        <v>30.434999999999999</v>
      </c>
      <c r="H34" s="77">
        <f t="shared" si="5"/>
        <v>40.088999999999999</v>
      </c>
      <c r="I34" s="77">
        <f t="shared" si="5"/>
        <v>36.823</v>
      </c>
      <c r="J34" s="77">
        <f t="shared" si="5"/>
        <v>47.823</v>
      </c>
      <c r="K34" s="77">
        <f t="shared" si="5"/>
        <v>45.884</v>
      </c>
      <c r="L34" s="77">
        <f t="shared" si="5"/>
        <v>38.475999999999999</v>
      </c>
      <c r="M34" s="77">
        <f t="shared" si="5"/>
        <v>27.417999999999999</v>
      </c>
      <c r="N34" s="77">
        <f t="shared" si="5"/>
        <v>30.989000000000001</v>
      </c>
      <c r="O34" s="77">
        <f t="shared" si="5"/>
        <v>32.073999999999998</v>
      </c>
      <c r="P34" s="77">
        <f t="shared" si="5"/>
        <v>25.742000000000001</v>
      </c>
      <c r="Q34" s="77">
        <f t="shared" si="5"/>
        <v>24.512</v>
      </c>
      <c r="R34" s="77">
        <f t="shared" si="5"/>
        <v>47.64</v>
      </c>
      <c r="S34" s="77">
        <f t="shared" si="5"/>
        <v>54.067</v>
      </c>
      <c r="T34" s="77">
        <f t="shared" si="5"/>
        <v>58.796999999999997</v>
      </c>
      <c r="U34" s="77">
        <f t="shared" si="5"/>
        <v>40.901000000000003</v>
      </c>
      <c r="V34" s="77">
        <f t="shared" si="5"/>
        <v>71.207999999999998</v>
      </c>
      <c r="W34" s="77">
        <f t="shared" si="5"/>
        <v>27.007000000000001</v>
      </c>
      <c r="X34" s="77">
        <f t="shared" si="5"/>
        <v>20.753</v>
      </c>
      <c r="Y34" s="77">
        <f t="shared" si="5"/>
        <v>16.873000000000001</v>
      </c>
      <c r="Z34" s="77">
        <f t="shared" si="5"/>
        <v>11.981999999999999</v>
      </c>
      <c r="AA34" s="77">
        <f t="shared" si="5"/>
        <v>12.208</v>
      </c>
      <c r="AB34" s="77">
        <f t="shared" si="5"/>
        <v>16.561</v>
      </c>
      <c r="AC34" s="77">
        <f t="shared" si="5"/>
        <v>49.5</v>
      </c>
      <c r="AD34" s="77">
        <f t="shared" si="5"/>
        <v>52.408999999999999</v>
      </c>
      <c r="AE34" s="77">
        <f t="shared" si="5"/>
        <v>60.48</v>
      </c>
      <c r="AF34" s="77">
        <f t="shared" si="5"/>
        <v>58.09</v>
      </c>
      <c r="AG34" s="77">
        <f t="shared" si="5"/>
        <v>50.07</v>
      </c>
      <c r="AH34" s="77">
        <f t="shared" si="5"/>
        <v>34.616999999999997</v>
      </c>
      <c r="AI34" s="77">
        <f t="shared" si="5"/>
        <v>72.004999999999995</v>
      </c>
      <c r="AJ34" s="77">
        <f t="shared" si="5"/>
        <v>99.281000000000006</v>
      </c>
      <c r="AK34" s="77">
        <f t="shared" si="5"/>
        <v>105.465</v>
      </c>
      <c r="AL34" s="77">
        <f t="shared" si="5"/>
        <v>170.554</v>
      </c>
      <c r="AM34" s="77">
        <f t="shared" si="5"/>
        <v>296.70299999999997</v>
      </c>
      <c r="AN34" s="77">
        <f t="shared" si="5"/>
        <v>385.95100000000002</v>
      </c>
      <c r="AO34" s="77">
        <f t="shared" si="5"/>
        <v>383.34699999999998</v>
      </c>
      <c r="AP34" s="77">
        <f t="shared" si="5"/>
        <v>348.36099999999999</v>
      </c>
      <c r="AQ34" s="77">
        <f t="shared" si="5"/>
        <v>401.02699999999999</v>
      </c>
      <c r="AR34" s="77">
        <f t="shared" si="5"/>
        <v>499.44200000000001</v>
      </c>
      <c r="AS34" s="77">
        <f t="shared" si="5"/>
        <v>486.05900000000003</v>
      </c>
      <c r="AT34" s="77">
        <f t="shared" si="5"/>
        <v>423.25599999999997</v>
      </c>
      <c r="AU34" s="77">
        <f t="shared" si="5"/>
        <v>429.86099999999999</v>
      </c>
      <c r="AV34" s="77">
        <f t="shared" si="5"/>
        <v>460.50900000000001</v>
      </c>
      <c r="AW34" s="77">
        <f t="shared" si="5"/>
        <v>458.55599999999998</v>
      </c>
      <c r="AX34" s="77">
        <f t="shared" si="5"/>
        <v>451.93599999999998</v>
      </c>
      <c r="AY34" s="77">
        <f t="shared" si="5"/>
        <v>441.137</v>
      </c>
      <c r="AZ34" s="77">
        <f t="shared" si="5"/>
        <v>439.83199999999999</v>
      </c>
      <c r="BA34" s="77">
        <f t="shared" si="5"/>
        <v>434.74200000000002</v>
      </c>
      <c r="BB34" s="77">
        <f t="shared" si="5"/>
        <v>440.93200000000002</v>
      </c>
      <c r="BC34" s="77">
        <f t="shared" si="5"/>
        <v>363.50299999999999</v>
      </c>
      <c r="BD34" s="77">
        <f t="shared" si="5"/>
        <v>344.93799999999999</v>
      </c>
      <c r="BE34" s="77">
        <f t="shared" si="5"/>
        <v>347.95400000000001</v>
      </c>
      <c r="BF34" s="77">
        <f t="shared" si="5"/>
        <v>355.52600000000001</v>
      </c>
      <c r="BG34" s="77">
        <f t="shared" si="5"/>
        <v>345.44099999999997</v>
      </c>
      <c r="BH34" s="77">
        <f t="shared" si="5"/>
        <v>362.57799999999997</v>
      </c>
      <c r="BI34" s="77">
        <f t="shared" si="5"/>
        <v>333.80200000000002</v>
      </c>
      <c r="BJ34" s="77">
        <f t="shared" si="5"/>
        <v>324.238</v>
      </c>
      <c r="BK34" s="77">
        <f t="shared" si="5"/>
        <v>201.084</v>
      </c>
      <c r="BL34" s="77">
        <f t="shared" si="5"/>
        <v>202.03299999999999</v>
      </c>
      <c r="BM34" s="77">
        <f t="shared" si="5"/>
        <v>45.616</v>
      </c>
      <c r="BN34" s="77">
        <f t="shared" si="5"/>
        <v>83.55</v>
      </c>
      <c r="BO34" s="77">
        <f t="shared" ref="BO34:CW34" si="6">SUM(BO31:BO33)</f>
        <v>0.52800000000000002</v>
      </c>
      <c r="BP34" s="77">
        <f t="shared" si="6"/>
        <v>41.274999999999999</v>
      </c>
      <c r="BQ34" s="77">
        <f t="shared" si="6"/>
        <v>26.692</v>
      </c>
      <c r="BR34" s="77">
        <f t="shared" si="6"/>
        <v>0.127</v>
      </c>
      <c r="BS34" s="77">
        <f t="shared" si="6"/>
        <v>13.515000000000001</v>
      </c>
      <c r="BT34" s="77">
        <f t="shared" si="6"/>
        <v>7.4180000000000001</v>
      </c>
      <c r="BU34" s="77">
        <f t="shared" si="6"/>
        <v>47.286999999999999</v>
      </c>
      <c r="BV34" s="77">
        <f t="shared" si="6"/>
        <v>84.674999999999997</v>
      </c>
      <c r="BW34" s="77">
        <f t="shared" si="6"/>
        <v>53.398000000000003</v>
      </c>
      <c r="BX34" s="77">
        <f t="shared" si="6"/>
        <v>84.984999999999999</v>
      </c>
      <c r="BY34" s="77">
        <f t="shared" si="6"/>
        <v>40.079000000000001</v>
      </c>
      <c r="BZ34" s="77">
        <f t="shared" si="6"/>
        <v>62.284999999999997</v>
      </c>
      <c r="CA34" s="77">
        <f t="shared" si="6"/>
        <v>60.73</v>
      </c>
      <c r="CB34" s="77">
        <f t="shared" si="6"/>
        <v>48.427</v>
      </c>
      <c r="CC34" s="77">
        <f t="shared" si="6"/>
        <v>88.180999999999997</v>
      </c>
      <c r="CD34" s="77">
        <f t="shared" si="6"/>
        <v>38.427999999999997</v>
      </c>
      <c r="CE34" s="77">
        <f t="shared" si="6"/>
        <v>59.767000000000003</v>
      </c>
      <c r="CF34" s="77">
        <f t="shared" si="6"/>
        <v>64.754999999999995</v>
      </c>
      <c r="CG34" s="77">
        <f t="shared" si="6"/>
        <v>77.022999999999996</v>
      </c>
      <c r="CH34" s="77">
        <f t="shared" si="6"/>
        <v>75.909000000000006</v>
      </c>
      <c r="CI34" s="77">
        <f t="shared" si="6"/>
        <v>49.591000000000001</v>
      </c>
      <c r="CJ34" s="77">
        <f t="shared" si="6"/>
        <v>48.313000000000002</v>
      </c>
      <c r="CK34" s="77">
        <f t="shared" si="6"/>
        <v>0.223</v>
      </c>
      <c r="CL34" s="77">
        <f t="shared" si="6"/>
        <v>13.186</v>
      </c>
      <c r="CM34" s="77">
        <f t="shared" si="6"/>
        <v>5.0650000000000004</v>
      </c>
      <c r="CN34" s="77">
        <f t="shared" si="6"/>
        <v>6.2880000000000003</v>
      </c>
      <c r="CO34" s="77">
        <f t="shared" si="6"/>
        <v>0</v>
      </c>
      <c r="CP34" s="77">
        <f t="shared" si="6"/>
        <v>0</v>
      </c>
      <c r="CQ34" s="77">
        <f t="shared" si="6"/>
        <v>5.6</v>
      </c>
      <c r="CR34" s="77">
        <f t="shared" si="6"/>
        <v>5.4</v>
      </c>
      <c r="CS34" s="77">
        <f t="shared" si="6"/>
        <v>20.021999999999998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3204.0689999999991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>
        <v>115.6</v>
      </c>
      <c r="C39" s="120">
        <v>59.9</v>
      </c>
      <c r="D39" s="120">
        <v>62.5</v>
      </c>
      <c r="E39" s="120">
        <v>42.1</v>
      </c>
      <c r="F39" s="120">
        <v>60.8</v>
      </c>
      <c r="G39" s="120">
        <v>41.7</v>
      </c>
      <c r="H39" s="120">
        <v>30</v>
      </c>
      <c r="I39" s="120">
        <v>32.1</v>
      </c>
      <c r="J39" s="120">
        <v>18.600000000000001</v>
      </c>
      <c r="K39" s="120">
        <v>17.2</v>
      </c>
      <c r="L39" s="120">
        <v>25.2</v>
      </c>
      <c r="M39" s="120">
        <v>38.4</v>
      </c>
      <c r="N39" s="120">
        <v>32.200000000000003</v>
      </c>
      <c r="O39" s="120">
        <v>29.7</v>
      </c>
      <c r="P39" s="120">
        <v>36.299999999999997</v>
      </c>
      <c r="Q39" s="120">
        <v>34.299999999999997</v>
      </c>
      <c r="R39" s="120">
        <v>10.3</v>
      </c>
      <c r="S39" s="120">
        <v>1.3</v>
      </c>
      <c r="T39" s="120"/>
      <c r="U39" s="120">
        <v>10.7</v>
      </c>
      <c r="V39" s="120"/>
      <c r="W39" s="120">
        <v>20.9</v>
      </c>
      <c r="X39" s="120">
        <v>29.3</v>
      </c>
      <c r="Y39" s="120">
        <v>67.400000000000006</v>
      </c>
      <c r="Z39" s="120">
        <v>33.200000000000003</v>
      </c>
      <c r="AA39" s="120">
        <v>60.5</v>
      </c>
      <c r="AB39" s="120">
        <v>32.4</v>
      </c>
      <c r="AC39" s="120"/>
      <c r="AD39" s="120"/>
      <c r="AE39" s="120"/>
      <c r="AF39" s="120"/>
      <c r="AG39" s="120"/>
      <c r="AH39" s="120">
        <v>3</v>
      </c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>
        <v>71.2</v>
      </c>
      <c r="BP39" s="120"/>
      <c r="BQ39" s="120">
        <v>1.7</v>
      </c>
      <c r="BR39" s="120">
        <v>47.5</v>
      </c>
      <c r="BS39" s="120">
        <v>83.7</v>
      </c>
      <c r="BT39" s="120">
        <v>35.299999999999997</v>
      </c>
      <c r="BU39" s="120"/>
      <c r="BV39" s="120"/>
      <c r="BW39" s="120"/>
      <c r="BX39" s="120"/>
      <c r="BY39" s="120"/>
      <c r="BZ39" s="120"/>
      <c r="CA39" s="120"/>
      <c r="CB39" s="120"/>
      <c r="CC39" s="120"/>
      <c r="CD39" s="120">
        <v>2</v>
      </c>
      <c r="CE39" s="120"/>
      <c r="CF39" s="120"/>
      <c r="CG39" s="120"/>
      <c r="CH39" s="120"/>
      <c r="CI39" s="120"/>
      <c r="CJ39" s="120"/>
      <c r="CK39" s="120">
        <v>42</v>
      </c>
      <c r="CL39" s="120">
        <v>47.7</v>
      </c>
      <c r="CM39" s="120">
        <v>33.9</v>
      </c>
      <c r="CN39" s="120">
        <v>40</v>
      </c>
      <c r="CO39" s="120">
        <v>51.4</v>
      </c>
      <c r="CP39" s="120">
        <v>166</v>
      </c>
      <c r="CQ39" s="120">
        <v>141.80000000000001</v>
      </c>
      <c r="CR39" s="120">
        <v>141.4</v>
      </c>
      <c r="CS39" s="120">
        <v>114.5</v>
      </c>
      <c r="CT39" s="122"/>
      <c r="CU39" s="122"/>
      <c r="CV39" s="122"/>
      <c r="CW39" s="121"/>
      <c r="CX39" s="97">
        <f t="array" ref="CX39">SUMPRODUCT(B39:CW39*0.25)</f>
        <v>491.42500000000007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115.6</v>
      </c>
      <c r="C42" s="107">
        <f t="shared" ref="C42:BN42" si="7">SUM(C37:C41)</f>
        <v>59.9</v>
      </c>
      <c r="D42" s="107">
        <f t="shared" si="7"/>
        <v>62.5</v>
      </c>
      <c r="E42" s="107">
        <f t="shared" si="7"/>
        <v>42.1</v>
      </c>
      <c r="F42" s="107">
        <f t="shared" si="7"/>
        <v>60.8</v>
      </c>
      <c r="G42" s="107">
        <f t="shared" si="7"/>
        <v>41.7</v>
      </c>
      <c r="H42" s="107">
        <f t="shared" si="7"/>
        <v>30</v>
      </c>
      <c r="I42" s="107">
        <f t="shared" si="7"/>
        <v>32.1</v>
      </c>
      <c r="J42" s="107">
        <f t="shared" si="7"/>
        <v>18.600000000000001</v>
      </c>
      <c r="K42" s="107">
        <f t="shared" si="7"/>
        <v>17.2</v>
      </c>
      <c r="L42" s="107">
        <f t="shared" si="7"/>
        <v>25.2</v>
      </c>
      <c r="M42" s="107">
        <f t="shared" si="7"/>
        <v>38.4</v>
      </c>
      <c r="N42" s="107">
        <f t="shared" si="7"/>
        <v>32.200000000000003</v>
      </c>
      <c r="O42" s="107">
        <f t="shared" si="7"/>
        <v>29.7</v>
      </c>
      <c r="P42" s="107">
        <f t="shared" si="7"/>
        <v>36.299999999999997</v>
      </c>
      <c r="Q42" s="107">
        <f t="shared" si="7"/>
        <v>34.299999999999997</v>
      </c>
      <c r="R42" s="107">
        <f t="shared" si="7"/>
        <v>10.3</v>
      </c>
      <c r="S42" s="107">
        <f t="shared" si="7"/>
        <v>1.3</v>
      </c>
      <c r="T42" s="107">
        <f t="shared" si="7"/>
        <v>0</v>
      </c>
      <c r="U42" s="107">
        <f t="shared" si="7"/>
        <v>10.7</v>
      </c>
      <c r="V42" s="107">
        <f t="shared" si="7"/>
        <v>0</v>
      </c>
      <c r="W42" s="107">
        <f t="shared" si="7"/>
        <v>20.9</v>
      </c>
      <c r="X42" s="107">
        <f t="shared" si="7"/>
        <v>29.3</v>
      </c>
      <c r="Y42" s="107">
        <f t="shared" si="7"/>
        <v>67.400000000000006</v>
      </c>
      <c r="Z42" s="107">
        <f t="shared" si="7"/>
        <v>33.200000000000003</v>
      </c>
      <c r="AA42" s="107">
        <f t="shared" si="7"/>
        <v>60.5</v>
      </c>
      <c r="AB42" s="107">
        <f t="shared" si="7"/>
        <v>32.4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3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71.2</v>
      </c>
      <c r="BP42" s="107">
        <f t="shared" si="8"/>
        <v>0</v>
      </c>
      <c r="BQ42" s="107">
        <f t="shared" si="8"/>
        <v>1.7</v>
      </c>
      <c r="BR42" s="107">
        <f t="shared" si="8"/>
        <v>47.5</v>
      </c>
      <c r="BS42" s="107">
        <f t="shared" si="8"/>
        <v>83.7</v>
      </c>
      <c r="BT42" s="107">
        <f t="shared" si="8"/>
        <v>35.299999999999997</v>
      </c>
      <c r="BU42" s="107">
        <f t="shared" si="8"/>
        <v>0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0</v>
      </c>
      <c r="CD42" s="107">
        <f t="shared" si="8"/>
        <v>2</v>
      </c>
      <c r="CE42" s="107">
        <f t="shared" si="8"/>
        <v>0</v>
      </c>
      <c r="CF42" s="107">
        <f t="shared" si="8"/>
        <v>0</v>
      </c>
      <c r="CG42" s="107">
        <f t="shared" si="8"/>
        <v>0</v>
      </c>
      <c r="CH42" s="107">
        <f t="shared" si="8"/>
        <v>0</v>
      </c>
      <c r="CI42" s="107">
        <f t="shared" si="8"/>
        <v>0</v>
      </c>
      <c r="CJ42" s="107">
        <f t="shared" si="8"/>
        <v>0</v>
      </c>
      <c r="CK42" s="107">
        <f t="shared" si="8"/>
        <v>42</v>
      </c>
      <c r="CL42" s="107">
        <f t="shared" si="8"/>
        <v>47.7</v>
      </c>
      <c r="CM42" s="107">
        <f t="shared" si="8"/>
        <v>33.9</v>
      </c>
      <c r="CN42" s="107">
        <f t="shared" si="8"/>
        <v>40</v>
      </c>
      <c r="CO42" s="107">
        <f t="shared" si="8"/>
        <v>51.4</v>
      </c>
      <c r="CP42" s="107">
        <f t="shared" si="8"/>
        <v>166</v>
      </c>
      <c r="CQ42" s="107">
        <f t="shared" si="8"/>
        <v>141.80000000000001</v>
      </c>
      <c r="CR42" s="107">
        <f t="shared" si="8"/>
        <v>141.4</v>
      </c>
      <c r="CS42" s="107">
        <f t="shared" si="8"/>
        <v>114.5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491.42500000000007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115.6</v>
      </c>
      <c r="C47" s="120">
        <v>59.9</v>
      </c>
      <c r="D47" s="120">
        <v>62.5</v>
      </c>
      <c r="E47" s="120">
        <v>42.1</v>
      </c>
      <c r="F47" s="120">
        <v>60.8</v>
      </c>
      <c r="G47" s="120">
        <v>41.7</v>
      </c>
      <c r="H47" s="120">
        <v>30</v>
      </c>
      <c r="I47" s="120">
        <v>32.1</v>
      </c>
      <c r="J47" s="120">
        <v>18.600000000000001</v>
      </c>
      <c r="K47" s="120">
        <v>17.2</v>
      </c>
      <c r="L47" s="120">
        <v>25.2</v>
      </c>
      <c r="M47" s="120">
        <v>38.4</v>
      </c>
      <c r="N47" s="120">
        <v>32.200000000000003</v>
      </c>
      <c r="O47" s="120">
        <v>29.7</v>
      </c>
      <c r="P47" s="120">
        <v>36.299999999999997</v>
      </c>
      <c r="Q47" s="120">
        <v>34.299999999999997</v>
      </c>
      <c r="R47" s="120">
        <v>10.3</v>
      </c>
      <c r="S47" s="120">
        <v>1.3</v>
      </c>
      <c r="T47" s="120"/>
      <c r="U47" s="120">
        <v>10.7</v>
      </c>
      <c r="V47" s="120"/>
      <c r="W47" s="120">
        <v>20.9</v>
      </c>
      <c r="X47" s="120">
        <v>29.3</v>
      </c>
      <c r="Y47" s="120">
        <v>67.400000000000006</v>
      </c>
      <c r="Z47" s="120">
        <v>33.200000000000003</v>
      </c>
      <c r="AA47" s="120">
        <v>60.5</v>
      </c>
      <c r="AB47" s="120">
        <v>32.4</v>
      </c>
      <c r="AC47" s="120"/>
      <c r="AD47" s="120"/>
      <c r="AE47" s="120"/>
      <c r="AF47" s="120"/>
      <c r="AG47" s="120"/>
      <c r="AH47" s="120">
        <v>3</v>
      </c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>
        <v>71.2</v>
      </c>
      <c r="BP47" s="120"/>
      <c r="BQ47" s="120">
        <v>1.7</v>
      </c>
      <c r="BR47" s="120">
        <v>47.5</v>
      </c>
      <c r="BS47" s="120">
        <v>83.7</v>
      </c>
      <c r="BT47" s="120">
        <v>35.299999999999997</v>
      </c>
      <c r="BU47" s="120"/>
      <c r="BV47" s="120"/>
      <c r="BW47" s="120"/>
      <c r="BX47" s="120"/>
      <c r="BY47" s="120"/>
      <c r="BZ47" s="120"/>
      <c r="CA47" s="120"/>
      <c r="CB47" s="120"/>
      <c r="CC47" s="120"/>
      <c r="CD47" s="120">
        <v>2</v>
      </c>
      <c r="CE47" s="120"/>
      <c r="CF47" s="120"/>
      <c r="CG47" s="120"/>
      <c r="CH47" s="120"/>
      <c r="CI47" s="120"/>
      <c r="CJ47" s="120"/>
      <c r="CK47" s="120">
        <v>42</v>
      </c>
      <c r="CL47" s="120">
        <v>47.7</v>
      </c>
      <c r="CM47" s="120">
        <v>33.9</v>
      </c>
      <c r="CN47" s="120">
        <v>40</v>
      </c>
      <c r="CO47" s="120">
        <v>51.4</v>
      </c>
      <c r="CP47" s="120">
        <v>166</v>
      </c>
      <c r="CQ47" s="120">
        <v>141.80000000000001</v>
      </c>
      <c r="CR47" s="120">
        <v>141.4</v>
      </c>
      <c r="CS47" s="120">
        <v>114.5</v>
      </c>
      <c r="CT47" s="122"/>
      <c r="CU47" s="122"/>
      <c r="CV47" s="122"/>
      <c r="CW47" s="121"/>
      <c r="CX47" s="97">
        <f t="array" ref="CX47">SUMPRODUCT(B47:CW47*0.25)</f>
        <v>491.42500000000007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115.6</v>
      </c>
      <c r="C51" s="107">
        <f t="shared" ref="C51:BN51" si="9">SUM(C45:C50)</f>
        <v>59.9</v>
      </c>
      <c r="D51" s="107">
        <f t="shared" si="9"/>
        <v>62.5</v>
      </c>
      <c r="E51" s="107">
        <f t="shared" si="9"/>
        <v>42.1</v>
      </c>
      <c r="F51" s="107">
        <f t="shared" si="9"/>
        <v>60.8</v>
      </c>
      <c r="G51" s="107">
        <f t="shared" si="9"/>
        <v>41.7</v>
      </c>
      <c r="H51" s="107">
        <f t="shared" si="9"/>
        <v>30</v>
      </c>
      <c r="I51" s="107">
        <f t="shared" si="9"/>
        <v>32.1</v>
      </c>
      <c r="J51" s="107">
        <f t="shared" si="9"/>
        <v>18.600000000000001</v>
      </c>
      <c r="K51" s="107">
        <f t="shared" si="9"/>
        <v>17.2</v>
      </c>
      <c r="L51" s="107">
        <f t="shared" si="9"/>
        <v>25.2</v>
      </c>
      <c r="M51" s="107">
        <f t="shared" si="9"/>
        <v>38.4</v>
      </c>
      <c r="N51" s="107">
        <f t="shared" si="9"/>
        <v>32.200000000000003</v>
      </c>
      <c r="O51" s="107">
        <f t="shared" si="9"/>
        <v>29.7</v>
      </c>
      <c r="P51" s="107">
        <f t="shared" si="9"/>
        <v>36.299999999999997</v>
      </c>
      <c r="Q51" s="107">
        <f t="shared" si="9"/>
        <v>34.299999999999997</v>
      </c>
      <c r="R51" s="107">
        <f t="shared" si="9"/>
        <v>10.3</v>
      </c>
      <c r="S51" s="107">
        <f t="shared" si="9"/>
        <v>1.3</v>
      </c>
      <c r="T51" s="107">
        <f t="shared" si="9"/>
        <v>0</v>
      </c>
      <c r="U51" s="107">
        <f t="shared" si="9"/>
        <v>10.7</v>
      </c>
      <c r="V51" s="107">
        <f t="shared" si="9"/>
        <v>0</v>
      </c>
      <c r="W51" s="107">
        <f t="shared" si="9"/>
        <v>20.9</v>
      </c>
      <c r="X51" s="107">
        <f t="shared" si="9"/>
        <v>29.3</v>
      </c>
      <c r="Y51" s="107">
        <f t="shared" si="9"/>
        <v>67.400000000000006</v>
      </c>
      <c r="Z51" s="107">
        <f t="shared" si="9"/>
        <v>33.200000000000003</v>
      </c>
      <c r="AA51" s="107">
        <f t="shared" si="9"/>
        <v>60.5</v>
      </c>
      <c r="AB51" s="107">
        <f t="shared" si="9"/>
        <v>32.4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3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71.2</v>
      </c>
      <c r="BP51" s="107">
        <f t="shared" si="10"/>
        <v>0</v>
      </c>
      <c r="BQ51" s="107">
        <f t="shared" si="10"/>
        <v>1.7</v>
      </c>
      <c r="BR51" s="107">
        <f t="shared" si="10"/>
        <v>47.5</v>
      </c>
      <c r="BS51" s="107">
        <f t="shared" si="10"/>
        <v>83.7</v>
      </c>
      <c r="BT51" s="107">
        <f t="shared" si="10"/>
        <v>35.299999999999997</v>
      </c>
      <c r="BU51" s="107">
        <f t="shared" si="10"/>
        <v>0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0</v>
      </c>
      <c r="CD51" s="107">
        <f t="shared" si="10"/>
        <v>2</v>
      </c>
      <c r="CE51" s="107">
        <f t="shared" si="10"/>
        <v>0</v>
      </c>
      <c r="CF51" s="107">
        <f t="shared" si="10"/>
        <v>0</v>
      </c>
      <c r="CG51" s="107">
        <f t="shared" si="10"/>
        <v>0</v>
      </c>
      <c r="CH51" s="107">
        <f t="shared" si="10"/>
        <v>0</v>
      </c>
      <c r="CI51" s="107">
        <f t="shared" si="10"/>
        <v>0</v>
      </c>
      <c r="CJ51" s="107">
        <f t="shared" si="10"/>
        <v>0</v>
      </c>
      <c r="CK51" s="107">
        <f t="shared" si="10"/>
        <v>42</v>
      </c>
      <c r="CL51" s="107">
        <f t="shared" si="10"/>
        <v>47.7</v>
      </c>
      <c r="CM51" s="107">
        <f t="shared" si="10"/>
        <v>33.9</v>
      </c>
      <c r="CN51" s="107">
        <f t="shared" si="10"/>
        <v>40</v>
      </c>
      <c r="CO51" s="107">
        <f t="shared" si="10"/>
        <v>51.4</v>
      </c>
      <c r="CP51" s="107">
        <f t="shared" si="10"/>
        <v>166</v>
      </c>
      <c r="CQ51" s="107">
        <f t="shared" si="10"/>
        <v>141.80000000000001</v>
      </c>
      <c r="CR51" s="107">
        <f t="shared" si="10"/>
        <v>141.4</v>
      </c>
      <c r="CS51" s="107">
        <f t="shared" si="10"/>
        <v>114.5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491.42500000000007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125.75099999999999</v>
      </c>
      <c r="C54" s="107">
        <f t="shared" ref="C54:BN54" si="13">C18+C28+C42</f>
        <v>76.11</v>
      </c>
      <c r="D54" s="107">
        <f t="shared" si="13"/>
        <v>75.537000000000006</v>
      </c>
      <c r="E54" s="107">
        <f t="shared" si="13"/>
        <v>75.096000000000004</v>
      </c>
      <c r="F54" s="107">
        <f t="shared" si="13"/>
        <v>72.863</v>
      </c>
      <c r="G54" s="107">
        <f t="shared" si="13"/>
        <v>72.135000000000005</v>
      </c>
      <c r="H54" s="107">
        <f t="shared" si="13"/>
        <v>70.088999999999999</v>
      </c>
      <c r="I54" s="107">
        <f t="shared" si="13"/>
        <v>68.923000000000002</v>
      </c>
      <c r="J54" s="107">
        <f t="shared" si="13"/>
        <v>66.423000000000002</v>
      </c>
      <c r="K54" s="107">
        <f t="shared" si="13"/>
        <v>63.084000000000003</v>
      </c>
      <c r="L54" s="107">
        <f t="shared" si="13"/>
        <v>63.676000000000002</v>
      </c>
      <c r="M54" s="107">
        <f t="shared" si="13"/>
        <v>65.817999999999998</v>
      </c>
      <c r="N54" s="107">
        <f t="shared" si="13"/>
        <v>63.189</v>
      </c>
      <c r="O54" s="107">
        <f t="shared" si="13"/>
        <v>61.774000000000001</v>
      </c>
      <c r="P54" s="107">
        <f t="shared" si="13"/>
        <v>62.041999999999994</v>
      </c>
      <c r="Q54" s="107">
        <f t="shared" si="13"/>
        <v>58.811999999999998</v>
      </c>
      <c r="R54" s="107">
        <f t="shared" si="13"/>
        <v>57.94</v>
      </c>
      <c r="S54" s="107">
        <f t="shared" si="13"/>
        <v>55.366999999999997</v>
      </c>
      <c r="T54" s="107">
        <f t="shared" si="13"/>
        <v>58.796999999999997</v>
      </c>
      <c r="U54" s="107">
        <f t="shared" si="13"/>
        <v>51.600999999999999</v>
      </c>
      <c r="V54" s="107">
        <f t="shared" si="13"/>
        <v>71.207999999999998</v>
      </c>
      <c r="W54" s="107">
        <f t="shared" si="13"/>
        <v>47.906999999999996</v>
      </c>
      <c r="X54" s="107">
        <f t="shared" si="13"/>
        <v>50.052999999999997</v>
      </c>
      <c r="Y54" s="107">
        <f t="shared" si="13"/>
        <v>84.272999999999996</v>
      </c>
      <c r="Z54" s="107">
        <f t="shared" si="13"/>
        <v>45.182000000000002</v>
      </c>
      <c r="AA54" s="107">
        <f t="shared" si="13"/>
        <v>72.707999999999998</v>
      </c>
      <c r="AB54" s="107">
        <f t="shared" si="13"/>
        <v>48.960999999999999</v>
      </c>
      <c r="AC54" s="107">
        <f t="shared" si="13"/>
        <v>49.5</v>
      </c>
      <c r="AD54" s="107">
        <f t="shared" si="13"/>
        <v>52.409000000000006</v>
      </c>
      <c r="AE54" s="107">
        <f t="shared" si="13"/>
        <v>60.48</v>
      </c>
      <c r="AF54" s="107">
        <f t="shared" si="13"/>
        <v>58.09</v>
      </c>
      <c r="AG54" s="107">
        <f t="shared" si="13"/>
        <v>50.070000000000007</v>
      </c>
      <c r="AH54" s="107">
        <f t="shared" si="13"/>
        <v>37.616999999999997</v>
      </c>
      <c r="AI54" s="107">
        <f t="shared" si="13"/>
        <v>72.004999999999995</v>
      </c>
      <c r="AJ54" s="107">
        <f t="shared" si="13"/>
        <v>99.280999999999992</v>
      </c>
      <c r="AK54" s="107">
        <f t="shared" si="13"/>
        <v>105.465</v>
      </c>
      <c r="AL54" s="107">
        <f t="shared" si="13"/>
        <v>170.554</v>
      </c>
      <c r="AM54" s="107">
        <f t="shared" si="13"/>
        <v>296.70299999999997</v>
      </c>
      <c r="AN54" s="107">
        <f t="shared" si="13"/>
        <v>385.95100000000002</v>
      </c>
      <c r="AO54" s="107">
        <f t="shared" si="13"/>
        <v>383.34699999999998</v>
      </c>
      <c r="AP54" s="107">
        <f t="shared" si="13"/>
        <v>348.36099999999999</v>
      </c>
      <c r="AQ54" s="107">
        <f t="shared" si="13"/>
        <v>401.02700000000004</v>
      </c>
      <c r="AR54" s="107">
        <f t="shared" si="13"/>
        <v>499.44200000000001</v>
      </c>
      <c r="AS54" s="107">
        <f t="shared" si="13"/>
        <v>486.05899999999997</v>
      </c>
      <c r="AT54" s="107">
        <f t="shared" si="13"/>
        <v>423.25600000000003</v>
      </c>
      <c r="AU54" s="107">
        <f t="shared" si="13"/>
        <v>429.86099999999999</v>
      </c>
      <c r="AV54" s="107">
        <f t="shared" si="13"/>
        <v>460.50899999999996</v>
      </c>
      <c r="AW54" s="107">
        <f t="shared" si="13"/>
        <v>458.55599999999998</v>
      </c>
      <c r="AX54" s="107">
        <f t="shared" si="13"/>
        <v>451.93599999999998</v>
      </c>
      <c r="AY54" s="107">
        <f t="shared" si="13"/>
        <v>441.137</v>
      </c>
      <c r="AZ54" s="107">
        <f t="shared" si="13"/>
        <v>439.83199999999999</v>
      </c>
      <c r="BA54" s="107">
        <f t="shared" si="13"/>
        <v>434.74199999999996</v>
      </c>
      <c r="BB54" s="107">
        <f t="shared" si="13"/>
        <v>440.93200000000002</v>
      </c>
      <c r="BC54" s="107">
        <f t="shared" si="13"/>
        <v>363.50299999999999</v>
      </c>
      <c r="BD54" s="107">
        <f t="shared" si="13"/>
        <v>344.93799999999999</v>
      </c>
      <c r="BE54" s="107">
        <f t="shared" si="13"/>
        <v>347.95399999999995</v>
      </c>
      <c r="BF54" s="107">
        <f t="shared" si="13"/>
        <v>355.52600000000001</v>
      </c>
      <c r="BG54" s="107">
        <f t="shared" si="13"/>
        <v>345.44099999999997</v>
      </c>
      <c r="BH54" s="107">
        <f t="shared" si="13"/>
        <v>362.57799999999997</v>
      </c>
      <c r="BI54" s="107">
        <f t="shared" si="13"/>
        <v>333.80200000000002</v>
      </c>
      <c r="BJ54" s="107">
        <f t="shared" si="13"/>
        <v>324.238</v>
      </c>
      <c r="BK54" s="107">
        <f t="shared" si="13"/>
        <v>201.084</v>
      </c>
      <c r="BL54" s="107">
        <f t="shared" si="13"/>
        <v>202.03299999999999</v>
      </c>
      <c r="BM54" s="107">
        <f t="shared" si="13"/>
        <v>45.616</v>
      </c>
      <c r="BN54" s="107">
        <f t="shared" si="13"/>
        <v>83.55</v>
      </c>
      <c r="BO54" s="107">
        <f t="shared" ref="BO54:CX54" si="14">BO18+BO28+BO42</f>
        <v>71.728000000000009</v>
      </c>
      <c r="BP54" s="107">
        <f t="shared" si="14"/>
        <v>41.275000000000006</v>
      </c>
      <c r="BQ54" s="107">
        <f t="shared" si="14"/>
        <v>28.391999999999999</v>
      </c>
      <c r="BR54" s="107">
        <f t="shared" si="14"/>
        <v>47.627000000000002</v>
      </c>
      <c r="BS54" s="107">
        <f t="shared" si="14"/>
        <v>97.215000000000003</v>
      </c>
      <c r="BT54" s="107">
        <f t="shared" si="14"/>
        <v>42.717999999999996</v>
      </c>
      <c r="BU54" s="107">
        <f t="shared" si="14"/>
        <v>47.286999999999999</v>
      </c>
      <c r="BV54" s="107">
        <f t="shared" si="14"/>
        <v>84.674999999999997</v>
      </c>
      <c r="BW54" s="107">
        <f t="shared" si="14"/>
        <v>53.397999999999996</v>
      </c>
      <c r="BX54" s="107">
        <f t="shared" si="14"/>
        <v>84.984999999999999</v>
      </c>
      <c r="BY54" s="107">
        <f t="shared" si="14"/>
        <v>40.079000000000001</v>
      </c>
      <c r="BZ54" s="107">
        <f t="shared" si="14"/>
        <v>62.284999999999997</v>
      </c>
      <c r="CA54" s="107">
        <f t="shared" si="14"/>
        <v>60.730000000000004</v>
      </c>
      <c r="CB54" s="107">
        <f t="shared" si="14"/>
        <v>48.427</v>
      </c>
      <c r="CC54" s="107">
        <f t="shared" si="14"/>
        <v>88.180999999999997</v>
      </c>
      <c r="CD54" s="107">
        <f t="shared" si="14"/>
        <v>40.427999999999997</v>
      </c>
      <c r="CE54" s="107">
        <f t="shared" si="14"/>
        <v>59.766999999999996</v>
      </c>
      <c r="CF54" s="107">
        <f t="shared" si="14"/>
        <v>64.754999999999995</v>
      </c>
      <c r="CG54" s="107">
        <f t="shared" si="14"/>
        <v>77.022999999999996</v>
      </c>
      <c r="CH54" s="107">
        <f t="shared" si="14"/>
        <v>75.908999999999992</v>
      </c>
      <c r="CI54" s="107">
        <f t="shared" si="14"/>
        <v>49.591000000000001</v>
      </c>
      <c r="CJ54" s="107">
        <f t="shared" si="14"/>
        <v>48.312999999999995</v>
      </c>
      <c r="CK54" s="107">
        <f t="shared" si="14"/>
        <v>42.222999999999999</v>
      </c>
      <c r="CL54" s="107">
        <f t="shared" si="14"/>
        <v>60.886000000000003</v>
      </c>
      <c r="CM54" s="107">
        <f t="shared" si="14"/>
        <v>38.964999999999996</v>
      </c>
      <c r="CN54" s="107">
        <f t="shared" si="14"/>
        <v>46.287999999999997</v>
      </c>
      <c r="CO54" s="107">
        <f t="shared" si="14"/>
        <v>51.4</v>
      </c>
      <c r="CP54" s="107">
        <f t="shared" si="14"/>
        <v>166</v>
      </c>
      <c r="CQ54" s="107">
        <f t="shared" si="14"/>
        <v>147.4</v>
      </c>
      <c r="CR54" s="107">
        <f t="shared" si="14"/>
        <v>146.80000000000001</v>
      </c>
      <c r="CS54" s="107">
        <f t="shared" si="14"/>
        <v>134.52199999999999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3695.4939999999992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125.788</v>
      </c>
      <c r="C5" s="25">
        <v>76.099000000000004</v>
      </c>
      <c r="D5" s="25">
        <v>75.587000000000003</v>
      </c>
      <c r="E5" s="25">
        <v>75.135999999999996</v>
      </c>
      <c r="F5" s="25">
        <v>72.878</v>
      </c>
      <c r="G5" s="25">
        <v>72.126000000000005</v>
      </c>
      <c r="H5" s="25">
        <v>70.096000000000004</v>
      </c>
      <c r="I5" s="25">
        <v>68.88</v>
      </c>
      <c r="J5" s="25">
        <v>66.42</v>
      </c>
      <c r="K5" s="25">
        <v>63.113999999999997</v>
      </c>
      <c r="L5" s="25">
        <v>63.67</v>
      </c>
      <c r="M5" s="25">
        <v>65.826999999999998</v>
      </c>
      <c r="N5" s="25">
        <v>63.148000000000003</v>
      </c>
      <c r="O5" s="25">
        <v>61.728999999999999</v>
      </c>
      <c r="P5" s="25">
        <v>62.012</v>
      </c>
      <c r="Q5" s="25">
        <v>58.792000000000002</v>
      </c>
      <c r="R5" s="25">
        <v>57.96</v>
      </c>
      <c r="S5" s="25">
        <v>55.39</v>
      </c>
      <c r="T5" s="25">
        <v>58.82</v>
      </c>
      <c r="U5" s="25">
        <v>51.65</v>
      </c>
      <c r="V5" s="25">
        <v>71.22</v>
      </c>
      <c r="W5" s="25">
        <v>47.927999999999997</v>
      </c>
      <c r="X5" s="25">
        <v>50.040999999999997</v>
      </c>
      <c r="Y5" s="25">
        <v>84.253</v>
      </c>
      <c r="Z5" s="25">
        <v>45.162999999999997</v>
      </c>
      <c r="AA5" s="25">
        <v>72.701999999999998</v>
      </c>
      <c r="AB5" s="25">
        <v>48.994999999999997</v>
      </c>
      <c r="AC5" s="25">
        <v>49.5</v>
      </c>
      <c r="AD5" s="25">
        <v>52.457000000000001</v>
      </c>
      <c r="AE5" s="25">
        <v>60.48</v>
      </c>
      <c r="AF5" s="25">
        <v>58.09</v>
      </c>
      <c r="AG5" s="25">
        <v>50.07</v>
      </c>
      <c r="AH5" s="25">
        <v>37.619999999999997</v>
      </c>
      <c r="AI5" s="25">
        <v>72.02</v>
      </c>
      <c r="AJ5" s="25">
        <v>99.281000000000006</v>
      </c>
      <c r="AK5" s="25">
        <v>105.465</v>
      </c>
      <c r="AL5" s="25">
        <v>170.554</v>
      </c>
      <c r="AM5" s="25">
        <v>296.70299999999997</v>
      </c>
      <c r="AN5" s="25">
        <v>385.95100000000002</v>
      </c>
      <c r="AO5" s="25">
        <v>383.34699999999998</v>
      </c>
      <c r="AP5" s="25">
        <v>348.36099999999999</v>
      </c>
      <c r="AQ5" s="25">
        <v>401.02699999999999</v>
      </c>
      <c r="AR5" s="25">
        <v>499.44200000000001</v>
      </c>
      <c r="AS5" s="25">
        <v>486.05900000000003</v>
      </c>
      <c r="AT5" s="25">
        <v>423.25599999999997</v>
      </c>
      <c r="AU5" s="25">
        <v>429.86099999999999</v>
      </c>
      <c r="AV5" s="25">
        <v>460.50900000000001</v>
      </c>
      <c r="AW5" s="25">
        <v>458.55599999999998</v>
      </c>
      <c r="AX5" s="25">
        <v>451.93599999999998</v>
      </c>
      <c r="AY5" s="25">
        <v>441.137</v>
      </c>
      <c r="AZ5" s="25">
        <v>439.83199999999999</v>
      </c>
      <c r="BA5" s="25">
        <v>434.74200000000002</v>
      </c>
      <c r="BB5" s="25">
        <v>440.93200000000002</v>
      </c>
      <c r="BC5" s="25">
        <v>363.50299999999999</v>
      </c>
      <c r="BD5" s="25">
        <v>344.93799999999999</v>
      </c>
      <c r="BE5" s="25">
        <v>347.95400000000001</v>
      </c>
      <c r="BF5" s="25">
        <v>355.52600000000001</v>
      </c>
      <c r="BG5" s="25">
        <v>345.44099999999997</v>
      </c>
      <c r="BH5" s="25">
        <v>362.57799999999997</v>
      </c>
      <c r="BI5" s="25">
        <v>333.80200000000002</v>
      </c>
      <c r="BJ5" s="25">
        <v>324.238</v>
      </c>
      <c r="BK5" s="25">
        <v>201.084</v>
      </c>
      <c r="BL5" s="25">
        <v>202.03299999999999</v>
      </c>
      <c r="BM5" s="25">
        <v>45.616</v>
      </c>
      <c r="BN5" s="25">
        <v>83.55</v>
      </c>
      <c r="BO5" s="25">
        <v>71.712999999999994</v>
      </c>
      <c r="BP5" s="25">
        <v>41.274999999999999</v>
      </c>
      <c r="BQ5" s="25">
        <v>28.391999999999999</v>
      </c>
      <c r="BR5" s="25">
        <v>47.627000000000002</v>
      </c>
      <c r="BS5" s="25">
        <v>97.245999999999995</v>
      </c>
      <c r="BT5" s="25">
        <v>42.704000000000001</v>
      </c>
      <c r="BU5" s="25">
        <v>47.256</v>
      </c>
      <c r="BV5" s="25">
        <v>84.724999999999994</v>
      </c>
      <c r="BW5" s="25">
        <v>53.378</v>
      </c>
      <c r="BX5" s="25">
        <v>84.995999999999995</v>
      </c>
      <c r="BY5" s="25">
        <v>40.079000000000001</v>
      </c>
      <c r="BZ5" s="25">
        <v>62.234999999999999</v>
      </c>
      <c r="CA5" s="25">
        <v>60.76</v>
      </c>
      <c r="CB5" s="25">
        <v>48.43</v>
      </c>
      <c r="CC5" s="25">
        <v>88.203999999999994</v>
      </c>
      <c r="CD5" s="25">
        <v>40.427999999999997</v>
      </c>
      <c r="CE5" s="25">
        <v>59.716999999999999</v>
      </c>
      <c r="CF5" s="25">
        <v>64.784000000000006</v>
      </c>
      <c r="CG5" s="25">
        <v>77</v>
      </c>
      <c r="CH5" s="25">
        <v>75.900000000000006</v>
      </c>
      <c r="CI5" s="25">
        <v>49.591000000000001</v>
      </c>
      <c r="CJ5" s="25">
        <v>48.313000000000002</v>
      </c>
      <c r="CK5" s="25">
        <v>42.231999999999999</v>
      </c>
      <c r="CL5" s="25">
        <v>60.856000000000002</v>
      </c>
      <c r="CM5" s="25">
        <v>38.970999999999997</v>
      </c>
      <c r="CN5" s="25">
        <v>46.334000000000003</v>
      </c>
      <c r="CO5" s="25">
        <v>51.42</v>
      </c>
      <c r="CP5" s="25">
        <v>165.989</v>
      </c>
      <c r="CQ5" s="25">
        <v>147.447</v>
      </c>
      <c r="CR5" s="25">
        <v>146.82599999999999</v>
      </c>
      <c r="CS5" s="25">
        <v>134.512</v>
      </c>
      <c r="CT5" s="26"/>
      <c r="CU5" s="26"/>
      <c r="CV5" s="26"/>
      <c r="CW5" s="27"/>
      <c r="CX5" s="28">
        <f t="array" ref="CX5">SUMPRODUCT(B5:CW5*0.25)</f>
        <v>3695.5537499999991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182.27</v>
      </c>
      <c r="C8" s="37">
        <v>183.13</v>
      </c>
      <c r="D8" s="37">
        <v>176.8</v>
      </c>
      <c r="E8" s="37">
        <v>175.99</v>
      </c>
      <c r="F8" s="37">
        <v>178.38</v>
      </c>
      <c r="G8" s="37">
        <v>174.76</v>
      </c>
      <c r="H8" s="37">
        <v>174.24</v>
      </c>
      <c r="I8" s="37">
        <v>172.16</v>
      </c>
      <c r="J8" s="37">
        <v>173.73</v>
      </c>
      <c r="K8" s="37">
        <v>172.77</v>
      </c>
      <c r="L8" s="37">
        <v>173.21</v>
      </c>
      <c r="M8" s="37">
        <v>173.91</v>
      </c>
      <c r="N8" s="37">
        <v>173.12</v>
      </c>
      <c r="O8" s="37">
        <v>171.72</v>
      </c>
      <c r="P8" s="37">
        <v>171.54</v>
      </c>
      <c r="Q8" s="37">
        <v>171.28</v>
      </c>
      <c r="R8" s="37">
        <v>172.34</v>
      </c>
      <c r="S8" s="37">
        <v>171.79</v>
      </c>
      <c r="T8" s="37">
        <v>171.95</v>
      </c>
      <c r="U8" s="37">
        <v>173.24</v>
      </c>
      <c r="V8" s="37">
        <v>171.95</v>
      </c>
      <c r="W8" s="37">
        <v>182.57</v>
      </c>
      <c r="X8" s="37">
        <v>205.15</v>
      </c>
      <c r="Y8" s="37">
        <v>217.69</v>
      </c>
      <c r="Z8" s="37">
        <v>210.43</v>
      </c>
      <c r="AA8" s="37">
        <v>220.59</v>
      </c>
      <c r="AB8" s="37">
        <v>224.32</v>
      </c>
      <c r="AC8" s="37">
        <v>201.14</v>
      </c>
      <c r="AD8" s="37">
        <v>209.83</v>
      </c>
      <c r="AE8" s="37">
        <v>176.53</v>
      </c>
      <c r="AF8" s="37">
        <v>163.66</v>
      </c>
      <c r="AG8" s="37">
        <v>146.16999999999999</v>
      </c>
      <c r="AH8" s="37">
        <v>155.1</v>
      </c>
      <c r="AI8" s="37">
        <v>24.39</v>
      </c>
      <c r="AJ8" s="37">
        <v>-3.43</v>
      </c>
      <c r="AK8" s="37">
        <v>-5.01</v>
      </c>
      <c r="AL8" s="37">
        <v>0.01</v>
      </c>
      <c r="AM8" s="37">
        <v>-8.6300000000000008</v>
      </c>
      <c r="AN8" s="37">
        <v>-5</v>
      </c>
      <c r="AO8" s="37">
        <v>-9.06</v>
      </c>
      <c r="AP8" s="37">
        <v>-9.1999999999999993</v>
      </c>
      <c r="AQ8" s="37">
        <v>-9.59</v>
      </c>
      <c r="AR8" s="37">
        <v>-9.31</v>
      </c>
      <c r="AS8" s="37">
        <v>-9.1999999999999993</v>
      </c>
      <c r="AT8" s="37">
        <v>-8.4499999999999993</v>
      </c>
      <c r="AU8" s="37">
        <v>-8.6999999999999993</v>
      </c>
      <c r="AV8" s="37">
        <v>-8.32</v>
      </c>
      <c r="AW8" s="37">
        <v>-8.77</v>
      </c>
      <c r="AX8" s="37">
        <v>-8.2799999999999994</v>
      </c>
      <c r="AY8" s="37">
        <v>-7.9</v>
      </c>
      <c r="AZ8" s="37">
        <v>-7.66</v>
      </c>
      <c r="BA8" s="37">
        <v>-6.98</v>
      </c>
      <c r="BB8" s="37">
        <v>-7.14</v>
      </c>
      <c r="BC8" s="37">
        <v>-8.75</v>
      </c>
      <c r="BD8" s="37">
        <v>-8.59</v>
      </c>
      <c r="BE8" s="37">
        <v>-6.99</v>
      </c>
      <c r="BF8" s="37">
        <v>-9.4499999999999993</v>
      </c>
      <c r="BG8" s="37">
        <v>-9.1999999999999993</v>
      </c>
      <c r="BH8" s="37">
        <v>-9.5399999999999991</v>
      </c>
      <c r="BI8" s="37">
        <v>-9.1999999999999993</v>
      </c>
      <c r="BJ8" s="37">
        <v>-8.6999999999999993</v>
      </c>
      <c r="BK8" s="37">
        <v>-7.68</v>
      </c>
      <c r="BL8" s="37">
        <v>-5.82</v>
      </c>
      <c r="BM8" s="37">
        <v>0.02</v>
      </c>
      <c r="BN8" s="37">
        <v>-3.34</v>
      </c>
      <c r="BO8" s="37">
        <v>143.88</v>
      </c>
      <c r="BP8" s="37">
        <v>159.15</v>
      </c>
      <c r="BQ8" s="37">
        <v>181.98</v>
      </c>
      <c r="BR8" s="37">
        <v>184.54</v>
      </c>
      <c r="BS8" s="37">
        <v>203.06</v>
      </c>
      <c r="BT8" s="37">
        <v>208.9</v>
      </c>
      <c r="BU8" s="37">
        <v>203.84</v>
      </c>
      <c r="BV8" s="37">
        <v>183.3</v>
      </c>
      <c r="BW8" s="37">
        <v>190.35</v>
      </c>
      <c r="BX8" s="37">
        <v>185</v>
      </c>
      <c r="BY8" s="37">
        <v>192.7</v>
      </c>
      <c r="BZ8" s="37">
        <v>190.63</v>
      </c>
      <c r="CA8" s="37">
        <v>191.07</v>
      </c>
      <c r="CB8" s="37">
        <v>191.55</v>
      </c>
      <c r="CC8" s="37">
        <v>186.02</v>
      </c>
      <c r="CD8" s="37">
        <v>197.87</v>
      </c>
      <c r="CE8" s="37">
        <v>190.41</v>
      </c>
      <c r="CF8" s="37">
        <v>186.57</v>
      </c>
      <c r="CG8" s="37">
        <v>183.27</v>
      </c>
      <c r="CH8" s="37">
        <v>183.74</v>
      </c>
      <c r="CI8" s="37">
        <v>200.04</v>
      </c>
      <c r="CJ8" s="37">
        <v>201.3</v>
      </c>
      <c r="CK8" s="37">
        <v>199.7</v>
      </c>
      <c r="CL8" s="37">
        <v>206.23</v>
      </c>
      <c r="CM8" s="37">
        <v>202.53</v>
      </c>
      <c r="CN8" s="37">
        <v>195.41</v>
      </c>
      <c r="CO8" s="37">
        <v>189.26</v>
      </c>
      <c r="CP8" s="37">
        <v>208.23</v>
      </c>
      <c r="CQ8" s="37">
        <v>194.43</v>
      </c>
      <c r="CR8" s="37">
        <v>197.94</v>
      </c>
      <c r="CS8" s="37">
        <v>200.64</v>
      </c>
      <c r="CT8" s="38"/>
      <c r="CU8" s="38"/>
      <c r="CV8" s="38"/>
      <c r="CW8" s="39"/>
      <c r="CX8" s="40">
        <f>IF(SUM(B8:CW8)&lt;&gt;0,AVERAGEIF(B8:CW8,"&lt;&gt;"""),"")</f>
        <v>121.91177083333336</v>
      </c>
    </row>
    <row r="9" spans="1:102" ht="24.95" customHeight="1" thickBot="1" x14ac:dyDescent="0.25">
      <c r="A9" s="41" t="s">
        <v>6</v>
      </c>
      <c r="B9" s="42">
        <v>179.54750000000001</v>
      </c>
      <c r="C9" s="43">
        <v>179.54750000000001</v>
      </c>
      <c r="D9" s="43">
        <v>179.54750000000001</v>
      </c>
      <c r="E9" s="43">
        <v>179.54750000000001</v>
      </c>
      <c r="F9" s="43">
        <v>174.88499999999999</v>
      </c>
      <c r="G9" s="43">
        <v>174.88499999999999</v>
      </c>
      <c r="H9" s="43">
        <v>174.88499999999999</v>
      </c>
      <c r="I9" s="43">
        <v>174.88499999999999</v>
      </c>
      <c r="J9" s="43">
        <v>173.405</v>
      </c>
      <c r="K9" s="43">
        <v>173.405</v>
      </c>
      <c r="L9" s="43">
        <v>173.405</v>
      </c>
      <c r="M9" s="43">
        <v>173.405</v>
      </c>
      <c r="N9" s="43">
        <v>171.91499999999999</v>
      </c>
      <c r="O9" s="43">
        <v>171.91499999999999</v>
      </c>
      <c r="P9" s="43">
        <v>171.91499999999999</v>
      </c>
      <c r="Q9" s="43">
        <v>171.91499999999999</v>
      </c>
      <c r="R9" s="43">
        <v>172.33</v>
      </c>
      <c r="S9" s="43">
        <v>172.33</v>
      </c>
      <c r="T9" s="43">
        <v>172.33</v>
      </c>
      <c r="U9" s="43">
        <v>172.33</v>
      </c>
      <c r="V9" s="43">
        <v>194.34</v>
      </c>
      <c r="W9" s="43">
        <v>194.34</v>
      </c>
      <c r="X9" s="43">
        <v>194.34</v>
      </c>
      <c r="Y9" s="43">
        <v>194.34</v>
      </c>
      <c r="Z9" s="43">
        <v>214.12</v>
      </c>
      <c r="AA9" s="43">
        <v>214.12</v>
      </c>
      <c r="AB9" s="43">
        <v>214.12</v>
      </c>
      <c r="AC9" s="43">
        <v>214.12</v>
      </c>
      <c r="AD9" s="43">
        <v>174.04750000000001</v>
      </c>
      <c r="AE9" s="43">
        <v>174.04750000000001</v>
      </c>
      <c r="AF9" s="43">
        <v>174.04750000000001</v>
      </c>
      <c r="AG9" s="43">
        <v>174.04750000000001</v>
      </c>
      <c r="AH9" s="43">
        <v>42.762500000000003</v>
      </c>
      <c r="AI9" s="43">
        <v>42.762500000000003</v>
      </c>
      <c r="AJ9" s="43">
        <v>42.762500000000003</v>
      </c>
      <c r="AK9" s="43">
        <v>42.762500000000003</v>
      </c>
      <c r="AL9" s="43">
        <v>-5.67</v>
      </c>
      <c r="AM9" s="43">
        <v>-5.67</v>
      </c>
      <c r="AN9" s="43">
        <v>-5.67</v>
      </c>
      <c r="AO9" s="43">
        <v>-5.67</v>
      </c>
      <c r="AP9" s="43">
        <v>-9.3249999999999993</v>
      </c>
      <c r="AQ9" s="43">
        <v>-9.3249999999999993</v>
      </c>
      <c r="AR9" s="43">
        <v>-9.3249999999999993</v>
      </c>
      <c r="AS9" s="43">
        <v>-9.3249999999999993</v>
      </c>
      <c r="AT9" s="43">
        <v>-8.56</v>
      </c>
      <c r="AU9" s="43">
        <v>-8.56</v>
      </c>
      <c r="AV9" s="43">
        <v>-8.56</v>
      </c>
      <c r="AW9" s="43">
        <v>-8.56</v>
      </c>
      <c r="AX9" s="43">
        <v>-7.7050000000000001</v>
      </c>
      <c r="AY9" s="43">
        <v>-7.7050000000000001</v>
      </c>
      <c r="AZ9" s="43">
        <v>-7.7050000000000001</v>
      </c>
      <c r="BA9" s="43">
        <v>-7.7050000000000001</v>
      </c>
      <c r="BB9" s="43">
        <v>-7.8674999999999997</v>
      </c>
      <c r="BC9" s="43">
        <v>-7.8674999999999997</v>
      </c>
      <c r="BD9" s="43">
        <v>-7.8674999999999997</v>
      </c>
      <c r="BE9" s="43">
        <v>-7.8674999999999997</v>
      </c>
      <c r="BF9" s="43">
        <v>-9.3475000000000001</v>
      </c>
      <c r="BG9" s="43">
        <v>-9.3475000000000001</v>
      </c>
      <c r="BH9" s="43">
        <v>-9.3475000000000001</v>
      </c>
      <c r="BI9" s="43">
        <v>-9.3475000000000001</v>
      </c>
      <c r="BJ9" s="43">
        <v>-5.5449999999999999</v>
      </c>
      <c r="BK9" s="43">
        <v>-5.5449999999999999</v>
      </c>
      <c r="BL9" s="43">
        <v>-5.5449999999999999</v>
      </c>
      <c r="BM9" s="43">
        <v>-5.5449999999999999</v>
      </c>
      <c r="BN9" s="43">
        <v>120.4175</v>
      </c>
      <c r="BO9" s="43">
        <v>120.4175</v>
      </c>
      <c r="BP9" s="43">
        <v>120.4175</v>
      </c>
      <c r="BQ9" s="43">
        <v>120.4175</v>
      </c>
      <c r="BR9" s="43">
        <v>200.08500000000001</v>
      </c>
      <c r="BS9" s="43">
        <v>200.08500000000001</v>
      </c>
      <c r="BT9" s="43">
        <v>200.08500000000001</v>
      </c>
      <c r="BU9" s="43">
        <v>200.08500000000001</v>
      </c>
      <c r="BV9" s="43">
        <v>187.83750000000001</v>
      </c>
      <c r="BW9" s="43">
        <v>187.83750000000001</v>
      </c>
      <c r="BX9" s="43">
        <v>187.83750000000001</v>
      </c>
      <c r="BY9" s="43">
        <v>187.83750000000001</v>
      </c>
      <c r="BZ9" s="43">
        <v>189.8175</v>
      </c>
      <c r="CA9" s="43">
        <v>189.8175</v>
      </c>
      <c r="CB9" s="43">
        <v>189.8175</v>
      </c>
      <c r="CC9" s="43">
        <v>189.8175</v>
      </c>
      <c r="CD9" s="43">
        <v>189.53</v>
      </c>
      <c r="CE9" s="43">
        <v>189.53</v>
      </c>
      <c r="CF9" s="43">
        <v>189.53</v>
      </c>
      <c r="CG9" s="43">
        <v>189.53</v>
      </c>
      <c r="CH9" s="43">
        <v>196.19499999999999</v>
      </c>
      <c r="CI9" s="43">
        <v>196.19499999999999</v>
      </c>
      <c r="CJ9" s="43">
        <v>196.19499999999999</v>
      </c>
      <c r="CK9" s="43">
        <v>196.19499999999999</v>
      </c>
      <c r="CL9" s="43">
        <v>198.35749999999999</v>
      </c>
      <c r="CM9" s="43">
        <v>198.35749999999999</v>
      </c>
      <c r="CN9" s="43">
        <v>198.35749999999999</v>
      </c>
      <c r="CO9" s="43">
        <v>198.35749999999999</v>
      </c>
      <c r="CP9" s="43">
        <v>200.31</v>
      </c>
      <c r="CQ9" s="43">
        <v>200.31</v>
      </c>
      <c r="CR9" s="43">
        <v>200.31</v>
      </c>
      <c r="CS9" s="43">
        <v>200.31</v>
      </c>
      <c r="CT9" s="44"/>
      <c r="CU9" s="44"/>
      <c r="CV9" s="44"/>
      <c r="CW9" s="45"/>
      <c r="CX9" s="46">
        <f>IF(SUM(B9:CW9)&lt;&gt;0,AVERAGEIF(B9:CW9,"&lt;&gt;"""),"")</f>
        <v>121.91177083333325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1.4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>
        <v>26.1</v>
      </c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6.875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116.178</v>
      </c>
      <c r="C15" s="71">
        <v>76.099000000000004</v>
      </c>
      <c r="D15" s="71">
        <v>75.587000000000003</v>
      </c>
      <c r="E15" s="71">
        <v>75.135999999999996</v>
      </c>
      <c r="F15" s="71">
        <v>72.878</v>
      </c>
      <c r="G15" s="71">
        <v>72.126000000000005</v>
      </c>
      <c r="H15" s="71">
        <v>70.096000000000004</v>
      </c>
      <c r="I15" s="71">
        <v>68.88</v>
      </c>
      <c r="J15" s="71">
        <v>63.42</v>
      </c>
      <c r="K15" s="71">
        <v>63.113999999999997</v>
      </c>
      <c r="L15" s="71">
        <v>63.67</v>
      </c>
      <c r="M15" s="71">
        <v>63.826999999999998</v>
      </c>
      <c r="N15" s="71">
        <v>63.148000000000003</v>
      </c>
      <c r="O15" s="71">
        <v>61.728999999999999</v>
      </c>
      <c r="P15" s="71">
        <v>59.811999999999998</v>
      </c>
      <c r="Q15" s="71">
        <v>58.792000000000002</v>
      </c>
      <c r="R15" s="71">
        <v>57.96</v>
      </c>
      <c r="S15" s="71">
        <v>55.39</v>
      </c>
      <c r="T15" s="71">
        <v>53.32</v>
      </c>
      <c r="U15" s="71">
        <v>51.35</v>
      </c>
      <c r="V15" s="71">
        <v>47.42</v>
      </c>
      <c r="W15" s="71">
        <v>47.29</v>
      </c>
      <c r="X15" s="71">
        <v>47.456000000000003</v>
      </c>
      <c r="Y15" s="71">
        <v>84.253</v>
      </c>
      <c r="Z15" s="71">
        <v>45.1</v>
      </c>
      <c r="AA15" s="71">
        <v>65.236000000000004</v>
      </c>
      <c r="AB15" s="71">
        <v>48.994999999999997</v>
      </c>
      <c r="AC15" s="71">
        <v>35.4</v>
      </c>
      <c r="AD15" s="71">
        <v>37.156999999999996</v>
      </c>
      <c r="AE15" s="71">
        <v>31.38</v>
      </c>
      <c r="AF15" s="71">
        <v>25.29</v>
      </c>
      <c r="AG15" s="71">
        <v>19.57</v>
      </c>
      <c r="AH15" s="71">
        <v>33.520000000000003</v>
      </c>
      <c r="AI15" s="71">
        <v>9.82</v>
      </c>
      <c r="AJ15" s="71">
        <v>37.881</v>
      </c>
      <c r="AK15" s="71">
        <v>50.865000000000002</v>
      </c>
      <c r="AL15" s="71">
        <v>114.45399999999999</v>
      </c>
      <c r="AM15" s="71">
        <v>261.00299999999999</v>
      </c>
      <c r="AN15" s="71">
        <v>365.851</v>
      </c>
      <c r="AO15" s="71">
        <v>363.84699999999998</v>
      </c>
      <c r="AP15" s="71">
        <v>338.68900000000002</v>
      </c>
      <c r="AQ15" s="71">
        <v>333.84699999999998</v>
      </c>
      <c r="AR15" s="71">
        <v>328.702</v>
      </c>
      <c r="AS15" s="71">
        <v>336.68700000000001</v>
      </c>
      <c r="AT15" s="71">
        <v>306.15600000000001</v>
      </c>
      <c r="AU15" s="71">
        <v>312.76100000000002</v>
      </c>
      <c r="AV15" s="71">
        <v>318.30900000000003</v>
      </c>
      <c r="AW15" s="71">
        <v>320.15600000000001</v>
      </c>
      <c r="AX15" s="71">
        <v>314.93599999999998</v>
      </c>
      <c r="AY15" s="71">
        <v>312.57</v>
      </c>
      <c r="AZ15" s="71">
        <v>312.93200000000002</v>
      </c>
      <c r="BA15" s="71">
        <v>312.62799999999999</v>
      </c>
      <c r="BB15" s="71">
        <v>317.69400000000002</v>
      </c>
      <c r="BC15" s="71">
        <v>325.303</v>
      </c>
      <c r="BD15" s="71">
        <v>316.738</v>
      </c>
      <c r="BE15" s="71">
        <v>307.55399999999997</v>
      </c>
      <c r="BF15" s="71">
        <v>318.86599999999999</v>
      </c>
      <c r="BG15" s="71">
        <v>321.20400000000001</v>
      </c>
      <c r="BH15" s="71">
        <v>318.43799999999999</v>
      </c>
      <c r="BI15" s="71">
        <v>312.81599999999997</v>
      </c>
      <c r="BJ15" s="71">
        <v>307.93799999999999</v>
      </c>
      <c r="BK15" s="71">
        <v>184.084</v>
      </c>
      <c r="BL15" s="71">
        <v>170.233</v>
      </c>
      <c r="BM15" s="71">
        <v>18.616</v>
      </c>
      <c r="BN15" s="71">
        <v>37.75</v>
      </c>
      <c r="BO15" s="71">
        <v>66.930000000000007</v>
      </c>
      <c r="BP15" s="71">
        <v>38.575000000000003</v>
      </c>
      <c r="BQ15" s="71">
        <v>25.192</v>
      </c>
      <c r="BR15" s="71">
        <v>43.226999999999997</v>
      </c>
      <c r="BS15" s="71">
        <v>72.225999999999999</v>
      </c>
      <c r="BT15" s="71">
        <v>40.603999999999999</v>
      </c>
      <c r="BU15" s="71">
        <v>31.556000000000001</v>
      </c>
      <c r="BV15" s="71">
        <v>16.925000000000001</v>
      </c>
      <c r="BW15" s="71">
        <v>0.47799999999999998</v>
      </c>
      <c r="BX15" s="71">
        <v>26.295999999999999</v>
      </c>
      <c r="BY15" s="71">
        <v>30.678999999999998</v>
      </c>
      <c r="BZ15" s="71">
        <v>18.635000000000002</v>
      </c>
      <c r="CA15" s="71">
        <v>31.16</v>
      </c>
      <c r="CB15" s="71">
        <v>30.53</v>
      </c>
      <c r="CC15" s="71">
        <v>29.004000000000001</v>
      </c>
      <c r="CD15" s="71">
        <v>31.202999999999999</v>
      </c>
      <c r="CE15" s="71">
        <v>10.016999999999999</v>
      </c>
      <c r="CF15" s="71">
        <v>4.984</v>
      </c>
      <c r="CG15" s="71"/>
      <c r="CH15" s="71"/>
      <c r="CI15" s="71">
        <v>40.491</v>
      </c>
      <c r="CJ15" s="71">
        <v>39.713000000000001</v>
      </c>
      <c r="CK15" s="71">
        <v>32.634999999999998</v>
      </c>
      <c r="CL15" s="71">
        <v>53.392000000000003</v>
      </c>
      <c r="CM15" s="71">
        <v>38.676000000000002</v>
      </c>
      <c r="CN15" s="71">
        <v>44.720999999999997</v>
      </c>
      <c r="CO15" s="71">
        <v>49.42</v>
      </c>
      <c r="CP15" s="71">
        <v>59.789000000000001</v>
      </c>
      <c r="CQ15" s="71">
        <v>48.697000000000003</v>
      </c>
      <c r="CR15" s="71">
        <v>46.026000000000003</v>
      </c>
      <c r="CS15" s="71">
        <v>36.112000000000002</v>
      </c>
      <c r="CT15" s="72"/>
      <c r="CU15" s="72"/>
      <c r="CV15" s="72"/>
      <c r="CW15" s="73"/>
      <c r="CX15" s="74">
        <f t="array" ref="CX15">SUMPRODUCT(B15:CW15*0.25)</f>
        <v>2814.4500000000003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>
        <v>10</v>
      </c>
      <c r="AR17" s="71">
        <v>115</v>
      </c>
      <c r="AS17" s="71">
        <v>115</v>
      </c>
      <c r="AT17" s="71">
        <v>115</v>
      </c>
      <c r="AU17" s="71">
        <v>115</v>
      </c>
      <c r="AV17" s="71">
        <v>140.1</v>
      </c>
      <c r="AW17" s="71">
        <v>136.30000000000001</v>
      </c>
      <c r="AX17" s="71">
        <v>134.9</v>
      </c>
      <c r="AY17" s="71">
        <v>126.467</v>
      </c>
      <c r="AZ17" s="71">
        <v>124.8</v>
      </c>
      <c r="BA17" s="71">
        <v>120.014</v>
      </c>
      <c r="BB17" s="71">
        <v>121.13800000000001</v>
      </c>
      <c r="BC17" s="71">
        <v>36.1</v>
      </c>
      <c r="BD17" s="71">
        <v>26.1</v>
      </c>
      <c r="BE17" s="71">
        <v>38.299999999999997</v>
      </c>
      <c r="BF17" s="71"/>
      <c r="BG17" s="71">
        <v>11.1</v>
      </c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371.32974999999988</v>
      </c>
    </row>
    <row r="18" spans="1:102" ht="30" customHeight="1" thickBot="1" x14ac:dyDescent="0.25">
      <c r="A18" s="75" t="s">
        <v>15</v>
      </c>
      <c r="B18" s="76">
        <f>SUM(B11:B17)</f>
        <v>117.578</v>
      </c>
      <c r="C18" s="77">
        <f t="shared" ref="C18:BN18" si="0">SUM(C11:C17)</f>
        <v>76.099000000000004</v>
      </c>
      <c r="D18" s="77">
        <f t="shared" si="0"/>
        <v>75.587000000000003</v>
      </c>
      <c r="E18" s="77">
        <f t="shared" si="0"/>
        <v>75.135999999999996</v>
      </c>
      <c r="F18" s="77">
        <f t="shared" si="0"/>
        <v>72.878</v>
      </c>
      <c r="G18" s="77">
        <f t="shared" si="0"/>
        <v>72.126000000000005</v>
      </c>
      <c r="H18" s="77">
        <f t="shared" si="0"/>
        <v>70.096000000000004</v>
      </c>
      <c r="I18" s="77">
        <f t="shared" si="0"/>
        <v>68.88</v>
      </c>
      <c r="J18" s="77">
        <f t="shared" si="0"/>
        <v>63.42</v>
      </c>
      <c r="K18" s="77">
        <f t="shared" si="0"/>
        <v>63.113999999999997</v>
      </c>
      <c r="L18" s="77">
        <f t="shared" si="0"/>
        <v>63.67</v>
      </c>
      <c r="M18" s="77">
        <f t="shared" si="0"/>
        <v>63.826999999999998</v>
      </c>
      <c r="N18" s="77">
        <f t="shared" si="0"/>
        <v>63.148000000000003</v>
      </c>
      <c r="O18" s="77">
        <f t="shared" si="0"/>
        <v>61.728999999999999</v>
      </c>
      <c r="P18" s="77">
        <f t="shared" si="0"/>
        <v>59.811999999999998</v>
      </c>
      <c r="Q18" s="77">
        <f t="shared" si="0"/>
        <v>58.792000000000002</v>
      </c>
      <c r="R18" s="77">
        <f t="shared" si="0"/>
        <v>57.96</v>
      </c>
      <c r="S18" s="77">
        <f t="shared" si="0"/>
        <v>55.39</v>
      </c>
      <c r="T18" s="77">
        <f t="shared" si="0"/>
        <v>53.32</v>
      </c>
      <c r="U18" s="77">
        <f t="shared" si="0"/>
        <v>51.35</v>
      </c>
      <c r="V18" s="77">
        <f t="shared" si="0"/>
        <v>47.42</v>
      </c>
      <c r="W18" s="77">
        <f t="shared" si="0"/>
        <v>47.29</v>
      </c>
      <c r="X18" s="77">
        <f t="shared" si="0"/>
        <v>47.456000000000003</v>
      </c>
      <c r="Y18" s="77">
        <f t="shared" si="0"/>
        <v>84.253</v>
      </c>
      <c r="Z18" s="77">
        <f t="shared" si="0"/>
        <v>45.1</v>
      </c>
      <c r="AA18" s="77">
        <f t="shared" si="0"/>
        <v>65.236000000000004</v>
      </c>
      <c r="AB18" s="77">
        <f t="shared" si="0"/>
        <v>48.994999999999997</v>
      </c>
      <c r="AC18" s="77">
        <f t="shared" si="0"/>
        <v>35.4</v>
      </c>
      <c r="AD18" s="77">
        <f t="shared" si="0"/>
        <v>37.156999999999996</v>
      </c>
      <c r="AE18" s="77">
        <f t="shared" si="0"/>
        <v>31.38</v>
      </c>
      <c r="AF18" s="77">
        <f t="shared" si="0"/>
        <v>25.29</v>
      </c>
      <c r="AG18" s="77">
        <f t="shared" si="0"/>
        <v>19.57</v>
      </c>
      <c r="AH18" s="77">
        <f t="shared" si="0"/>
        <v>33.520000000000003</v>
      </c>
      <c r="AI18" s="77">
        <f t="shared" si="0"/>
        <v>35.92</v>
      </c>
      <c r="AJ18" s="77">
        <f t="shared" si="0"/>
        <v>37.881</v>
      </c>
      <c r="AK18" s="77">
        <f t="shared" si="0"/>
        <v>50.865000000000002</v>
      </c>
      <c r="AL18" s="77">
        <f t="shared" si="0"/>
        <v>114.45399999999999</v>
      </c>
      <c r="AM18" s="77">
        <f t="shared" si="0"/>
        <v>261.00299999999999</v>
      </c>
      <c r="AN18" s="77">
        <f t="shared" si="0"/>
        <v>365.851</v>
      </c>
      <c r="AO18" s="77">
        <f t="shared" si="0"/>
        <v>363.84699999999998</v>
      </c>
      <c r="AP18" s="77">
        <f t="shared" si="0"/>
        <v>338.68900000000002</v>
      </c>
      <c r="AQ18" s="77">
        <f t="shared" si="0"/>
        <v>343.84699999999998</v>
      </c>
      <c r="AR18" s="77">
        <f t="shared" si="0"/>
        <v>443.702</v>
      </c>
      <c r="AS18" s="77">
        <f t="shared" si="0"/>
        <v>451.68700000000001</v>
      </c>
      <c r="AT18" s="77">
        <f t="shared" si="0"/>
        <v>421.15600000000001</v>
      </c>
      <c r="AU18" s="77">
        <f t="shared" si="0"/>
        <v>427.76100000000002</v>
      </c>
      <c r="AV18" s="77">
        <f t="shared" si="0"/>
        <v>458.40899999999999</v>
      </c>
      <c r="AW18" s="77">
        <f t="shared" si="0"/>
        <v>456.45600000000002</v>
      </c>
      <c r="AX18" s="77">
        <f t="shared" si="0"/>
        <v>449.83600000000001</v>
      </c>
      <c r="AY18" s="77">
        <f t="shared" si="0"/>
        <v>439.03699999999998</v>
      </c>
      <c r="AZ18" s="77">
        <f t="shared" si="0"/>
        <v>437.73200000000003</v>
      </c>
      <c r="BA18" s="77">
        <f t="shared" si="0"/>
        <v>432.642</v>
      </c>
      <c r="BB18" s="77">
        <f t="shared" si="0"/>
        <v>438.83199999999999</v>
      </c>
      <c r="BC18" s="77">
        <f t="shared" si="0"/>
        <v>361.40300000000002</v>
      </c>
      <c r="BD18" s="77">
        <f t="shared" si="0"/>
        <v>342.83800000000002</v>
      </c>
      <c r="BE18" s="77">
        <f t="shared" si="0"/>
        <v>345.85399999999998</v>
      </c>
      <c r="BF18" s="77">
        <f t="shared" si="0"/>
        <v>318.86599999999999</v>
      </c>
      <c r="BG18" s="77">
        <f t="shared" si="0"/>
        <v>332.30400000000003</v>
      </c>
      <c r="BH18" s="77">
        <f t="shared" si="0"/>
        <v>318.43799999999999</v>
      </c>
      <c r="BI18" s="77">
        <f t="shared" si="0"/>
        <v>312.81599999999997</v>
      </c>
      <c r="BJ18" s="77">
        <f t="shared" si="0"/>
        <v>307.93799999999999</v>
      </c>
      <c r="BK18" s="77">
        <f t="shared" si="0"/>
        <v>184.084</v>
      </c>
      <c r="BL18" s="77">
        <f t="shared" si="0"/>
        <v>170.233</v>
      </c>
      <c r="BM18" s="77">
        <f t="shared" si="0"/>
        <v>18.616</v>
      </c>
      <c r="BN18" s="77">
        <f t="shared" si="0"/>
        <v>37.75</v>
      </c>
      <c r="BO18" s="77">
        <f t="shared" ref="BO18:CW18" si="1">SUM(BO11:BO17)</f>
        <v>66.930000000000007</v>
      </c>
      <c r="BP18" s="77">
        <f t="shared" si="1"/>
        <v>38.575000000000003</v>
      </c>
      <c r="BQ18" s="77">
        <f t="shared" si="1"/>
        <v>25.192</v>
      </c>
      <c r="BR18" s="77">
        <f t="shared" si="1"/>
        <v>43.226999999999997</v>
      </c>
      <c r="BS18" s="77">
        <f t="shared" si="1"/>
        <v>72.225999999999999</v>
      </c>
      <c r="BT18" s="77">
        <f t="shared" si="1"/>
        <v>40.603999999999999</v>
      </c>
      <c r="BU18" s="77">
        <f t="shared" si="1"/>
        <v>31.556000000000001</v>
      </c>
      <c r="BV18" s="77">
        <f t="shared" si="1"/>
        <v>16.925000000000001</v>
      </c>
      <c r="BW18" s="77">
        <f t="shared" si="1"/>
        <v>0.47799999999999998</v>
      </c>
      <c r="BX18" s="77">
        <f t="shared" si="1"/>
        <v>26.295999999999999</v>
      </c>
      <c r="BY18" s="77">
        <f t="shared" si="1"/>
        <v>30.678999999999998</v>
      </c>
      <c r="BZ18" s="77">
        <f t="shared" si="1"/>
        <v>18.635000000000002</v>
      </c>
      <c r="CA18" s="77">
        <f t="shared" si="1"/>
        <v>31.16</v>
      </c>
      <c r="CB18" s="77">
        <f t="shared" si="1"/>
        <v>30.53</v>
      </c>
      <c r="CC18" s="77">
        <f t="shared" si="1"/>
        <v>29.004000000000001</v>
      </c>
      <c r="CD18" s="77">
        <f t="shared" si="1"/>
        <v>31.202999999999999</v>
      </c>
      <c r="CE18" s="77">
        <f t="shared" si="1"/>
        <v>10.016999999999999</v>
      </c>
      <c r="CF18" s="77">
        <f t="shared" si="1"/>
        <v>4.984</v>
      </c>
      <c r="CG18" s="77">
        <f t="shared" si="1"/>
        <v>0</v>
      </c>
      <c r="CH18" s="77">
        <f t="shared" si="1"/>
        <v>0</v>
      </c>
      <c r="CI18" s="77">
        <f t="shared" si="1"/>
        <v>40.491</v>
      </c>
      <c r="CJ18" s="77">
        <f t="shared" si="1"/>
        <v>39.713000000000001</v>
      </c>
      <c r="CK18" s="77">
        <f t="shared" si="1"/>
        <v>32.634999999999998</v>
      </c>
      <c r="CL18" s="77">
        <f t="shared" si="1"/>
        <v>53.392000000000003</v>
      </c>
      <c r="CM18" s="77">
        <f t="shared" si="1"/>
        <v>38.676000000000002</v>
      </c>
      <c r="CN18" s="77">
        <f t="shared" si="1"/>
        <v>44.720999999999997</v>
      </c>
      <c r="CO18" s="77">
        <f t="shared" si="1"/>
        <v>49.42</v>
      </c>
      <c r="CP18" s="77">
        <f t="shared" si="1"/>
        <v>59.789000000000001</v>
      </c>
      <c r="CQ18" s="77">
        <f t="shared" si="1"/>
        <v>48.697000000000003</v>
      </c>
      <c r="CR18" s="77">
        <f t="shared" si="1"/>
        <v>46.026000000000003</v>
      </c>
      <c r="CS18" s="77">
        <f t="shared" si="1"/>
        <v>36.112000000000002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3192.6547500000001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>
        <v>2.2999999999999998</v>
      </c>
      <c r="AK21" s="88">
        <v>2.2999999999999998</v>
      </c>
      <c r="AL21" s="88">
        <v>2.2999999999999998</v>
      </c>
      <c r="AM21" s="88">
        <v>2.2999999999999998</v>
      </c>
      <c r="AN21" s="88">
        <v>2.1</v>
      </c>
      <c r="AO21" s="88">
        <v>2.1</v>
      </c>
      <c r="AP21" s="88">
        <v>2.1</v>
      </c>
      <c r="AQ21" s="88">
        <v>2.1</v>
      </c>
      <c r="AR21" s="88">
        <v>2.1</v>
      </c>
      <c r="AS21" s="88">
        <v>2.1</v>
      </c>
      <c r="AT21" s="88">
        <v>2.1</v>
      </c>
      <c r="AU21" s="88">
        <v>2.1</v>
      </c>
      <c r="AV21" s="88">
        <v>2.1</v>
      </c>
      <c r="AW21" s="88">
        <v>2.1</v>
      </c>
      <c r="AX21" s="88">
        <v>2.1</v>
      </c>
      <c r="AY21" s="88">
        <v>2.1</v>
      </c>
      <c r="AZ21" s="88">
        <v>2.1</v>
      </c>
      <c r="BA21" s="88">
        <v>2.1</v>
      </c>
      <c r="BB21" s="88">
        <v>2.1</v>
      </c>
      <c r="BC21" s="88">
        <v>2.1</v>
      </c>
      <c r="BD21" s="88">
        <v>2.1</v>
      </c>
      <c r="BE21" s="88">
        <v>2.1</v>
      </c>
      <c r="BF21" s="88">
        <v>2.1</v>
      </c>
      <c r="BG21" s="88">
        <v>2.1</v>
      </c>
      <c r="BH21" s="88">
        <v>2.1</v>
      </c>
      <c r="BI21" s="88">
        <v>4.8</v>
      </c>
      <c r="BJ21" s="88">
        <v>4.8</v>
      </c>
      <c r="BK21" s="88">
        <v>4.8</v>
      </c>
      <c r="BL21" s="88">
        <v>4.8</v>
      </c>
      <c r="BM21" s="88"/>
      <c r="BN21" s="88">
        <v>3</v>
      </c>
      <c r="BO21" s="88"/>
      <c r="BP21" s="88"/>
      <c r="BQ21" s="88"/>
      <c r="BR21" s="88"/>
      <c r="BS21" s="88">
        <v>3</v>
      </c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19.625000000000004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>
        <v>0.3</v>
      </c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>
        <v>20</v>
      </c>
      <c r="AK22" s="94">
        <v>20</v>
      </c>
      <c r="AL22" s="94">
        <v>10</v>
      </c>
      <c r="AM22" s="94">
        <v>10</v>
      </c>
      <c r="AN22" s="94">
        <v>10</v>
      </c>
      <c r="AO22" s="94">
        <v>10</v>
      </c>
      <c r="AP22" s="94"/>
      <c r="AQ22" s="94">
        <v>25.2</v>
      </c>
      <c r="AR22" s="94">
        <v>23.76</v>
      </c>
      <c r="AS22" s="94">
        <v>4.1920000000000002</v>
      </c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>
        <v>16.2</v>
      </c>
      <c r="BG22" s="94"/>
      <c r="BH22" s="94">
        <v>15.84</v>
      </c>
      <c r="BI22" s="94"/>
      <c r="BJ22" s="94">
        <v>10</v>
      </c>
      <c r="BK22" s="94">
        <v>10</v>
      </c>
      <c r="BL22" s="94">
        <v>20</v>
      </c>
      <c r="BM22" s="94">
        <v>20</v>
      </c>
      <c r="BN22" s="94">
        <v>40</v>
      </c>
      <c r="BO22" s="94"/>
      <c r="BP22" s="94"/>
      <c r="BQ22" s="94"/>
      <c r="BR22" s="94"/>
      <c r="BS22" s="94">
        <v>7.56</v>
      </c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>
        <v>7</v>
      </c>
      <c r="CH22" s="94"/>
      <c r="CI22" s="94"/>
      <c r="CJ22" s="94"/>
      <c r="CK22" s="94">
        <v>2.8000000000000001E-2</v>
      </c>
      <c r="CL22" s="94"/>
      <c r="CM22" s="94"/>
      <c r="CN22" s="94"/>
      <c r="CO22" s="94"/>
      <c r="CP22" s="94">
        <v>5</v>
      </c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71.27</v>
      </c>
    </row>
    <row r="23" spans="1:102" ht="24.95" customHeight="1" x14ac:dyDescent="0.2">
      <c r="A23" s="92" t="s">
        <v>19</v>
      </c>
      <c r="B23" s="98">
        <v>8.2100000000000009</v>
      </c>
      <c r="C23" s="99"/>
      <c r="D23" s="99"/>
      <c r="E23" s="99"/>
      <c r="F23" s="99"/>
      <c r="G23" s="99"/>
      <c r="H23" s="99"/>
      <c r="I23" s="99"/>
      <c r="J23" s="99">
        <v>3</v>
      </c>
      <c r="K23" s="99"/>
      <c r="L23" s="99"/>
      <c r="M23" s="99">
        <v>2</v>
      </c>
      <c r="N23" s="99"/>
      <c r="O23" s="99"/>
      <c r="P23" s="99">
        <v>2.2000000000000002</v>
      </c>
      <c r="Q23" s="99"/>
      <c r="R23" s="99"/>
      <c r="S23" s="99"/>
      <c r="T23" s="99"/>
      <c r="U23" s="99"/>
      <c r="V23" s="99"/>
      <c r="W23" s="99">
        <v>0.63800000000000001</v>
      </c>
      <c r="X23" s="99">
        <v>2.585</v>
      </c>
      <c r="Y23" s="99"/>
      <c r="Z23" s="99">
        <v>6.3E-2</v>
      </c>
      <c r="AA23" s="99">
        <v>7.4660000000000002</v>
      </c>
      <c r="AB23" s="99"/>
      <c r="AC23" s="99"/>
      <c r="AD23" s="99"/>
      <c r="AE23" s="99">
        <v>4.0999999999999996</v>
      </c>
      <c r="AF23" s="99">
        <v>4.7</v>
      </c>
      <c r="AG23" s="99">
        <v>4.5999999999999996</v>
      </c>
      <c r="AH23" s="99">
        <v>4.0999999999999996</v>
      </c>
      <c r="AI23" s="99">
        <v>4.0999999999999996</v>
      </c>
      <c r="AJ23" s="99">
        <v>4.0999999999999996</v>
      </c>
      <c r="AK23" s="99">
        <v>6.8</v>
      </c>
      <c r="AL23" s="99">
        <v>7</v>
      </c>
      <c r="AM23" s="99">
        <v>8</v>
      </c>
      <c r="AN23" s="99">
        <v>8</v>
      </c>
      <c r="AO23" s="99">
        <v>7.4</v>
      </c>
      <c r="AP23" s="99">
        <v>7.5720000000000001</v>
      </c>
      <c r="AQ23" s="99">
        <v>29.88</v>
      </c>
      <c r="AR23" s="99">
        <v>29.88</v>
      </c>
      <c r="AS23" s="99">
        <v>28.08</v>
      </c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>
        <v>18.36</v>
      </c>
      <c r="BG23" s="99">
        <v>11.037000000000001</v>
      </c>
      <c r="BH23" s="99">
        <v>26.2</v>
      </c>
      <c r="BI23" s="99">
        <v>16.186</v>
      </c>
      <c r="BJ23" s="99">
        <v>1.5</v>
      </c>
      <c r="BK23" s="99">
        <v>2.2000000000000002</v>
      </c>
      <c r="BL23" s="99">
        <v>7</v>
      </c>
      <c r="BM23" s="99">
        <v>7</v>
      </c>
      <c r="BN23" s="99">
        <v>2.8</v>
      </c>
      <c r="BO23" s="99">
        <v>4.7830000000000004</v>
      </c>
      <c r="BP23" s="99">
        <v>2.7</v>
      </c>
      <c r="BQ23" s="99">
        <v>3.2</v>
      </c>
      <c r="BR23" s="99">
        <v>4.4000000000000004</v>
      </c>
      <c r="BS23" s="99">
        <v>14.46</v>
      </c>
      <c r="BT23" s="99">
        <v>2.1</v>
      </c>
      <c r="BU23" s="99">
        <v>3.7</v>
      </c>
      <c r="BV23" s="99">
        <v>4</v>
      </c>
      <c r="BW23" s="99">
        <v>6.8</v>
      </c>
      <c r="BX23" s="99">
        <v>3.7</v>
      </c>
      <c r="BY23" s="99">
        <v>6.8</v>
      </c>
      <c r="BZ23" s="99">
        <v>5.9</v>
      </c>
      <c r="CA23" s="99">
        <v>6.4</v>
      </c>
      <c r="CB23" s="99">
        <v>5.8</v>
      </c>
      <c r="CC23" s="99">
        <v>6.2</v>
      </c>
      <c r="CD23" s="99">
        <v>9.2249999999999996</v>
      </c>
      <c r="CE23" s="99">
        <v>6.5</v>
      </c>
      <c r="CF23" s="99">
        <v>5.8</v>
      </c>
      <c r="CG23" s="99">
        <v>5.9</v>
      </c>
      <c r="CH23" s="99">
        <v>5.6</v>
      </c>
      <c r="CI23" s="99"/>
      <c r="CJ23" s="99"/>
      <c r="CK23" s="99">
        <v>9.5690000000000008</v>
      </c>
      <c r="CL23" s="99">
        <v>7.4640000000000004</v>
      </c>
      <c r="CM23" s="99">
        <v>0.29499999999999998</v>
      </c>
      <c r="CN23" s="99">
        <v>1.613</v>
      </c>
      <c r="CO23" s="99">
        <v>2</v>
      </c>
      <c r="CP23" s="99">
        <v>2.8</v>
      </c>
      <c r="CQ23" s="99">
        <v>0.35</v>
      </c>
      <c r="CR23" s="99">
        <v>2.4</v>
      </c>
      <c r="CS23" s="99"/>
      <c r="CT23" s="100"/>
      <c r="CU23" s="100"/>
      <c r="CV23" s="100"/>
      <c r="CW23" s="96"/>
      <c r="CX23" s="97">
        <f t="array" ref="CX23">SUMPRODUCT(B23:CW23*0.25)</f>
        <v>104.304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8.2100000000000009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3</v>
      </c>
      <c r="K28" s="107">
        <f t="shared" si="2"/>
        <v>0</v>
      </c>
      <c r="L28" s="107">
        <f t="shared" si="2"/>
        <v>0</v>
      </c>
      <c r="M28" s="107">
        <f t="shared" si="2"/>
        <v>2</v>
      </c>
      <c r="N28" s="107">
        <f t="shared" si="2"/>
        <v>0</v>
      </c>
      <c r="O28" s="107">
        <f t="shared" si="2"/>
        <v>0</v>
      </c>
      <c r="P28" s="107">
        <f t="shared" si="2"/>
        <v>2.2000000000000002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0.3</v>
      </c>
      <c r="V28" s="107">
        <f t="shared" si="2"/>
        <v>0</v>
      </c>
      <c r="W28" s="107">
        <f t="shared" si="2"/>
        <v>0.63800000000000001</v>
      </c>
      <c r="X28" s="107">
        <f t="shared" si="2"/>
        <v>2.585</v>
      </c>
      <c r="Y28" s="107">
        <f t="shared" si="2"/>
        <v>0</v>
      </c>
      <c r="Z28" s="107">
        <f t="shared" si="2"/>
        <v>6.3E-2</v>
      </c>
      <c r="AA28" s="107">
        <f t="shared" si="2"/>
        <v>7.4660000000000002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4.0999999999999996</v>
      </c>
      <c r="AF28" s="107">
        <f t="shared" si="2"/>
        <v>4.7</v>
      </c>
      <c r="AG28" s="107">
        <f t="shared" si="2"/>
        <v>4.5999999999999996</v>
      </c>
      <c r="AH28" s="107">
        <f t="shared" si="2"/>
        <v>4.0999999999999996</v>
      </c>
      <c r="AI28" s="107">
        <f t="shared" si="2"/>
        <v>4.0999999999999996</v>
      </c>
      <c r="AJ28" s="107">
        <f t="shared" si="2"/>
        <v>26.4</v>
      </c>
      <c r="AK28" s="107">
        <f t="shared" si="2"/>
        <v>29.1</v>
      </c>
      <c r="AL28" s="107">
        <f t="shared" si="2"/>
        <v>19.3</v>
      </c>
      <c r="AM28" s="107">
        <f t="shared" si="2"/>
        <v>20.3</v>
      </c>
      <c r="AN28" s="107">
        <f t="shared" si="2"/>
        <v>20.100000000000001</v>
      </c>
      <c r="AO28" s="107">
        <f t="shared" si="2"/>
        <v>19.5</v>
      </c>
      <c r="AP28" s="107">
        <f t="shared" si="2"/>
        <v>9.6720000000000006</v>
      </c>
      <c r="AQ28" s="107">
        <f t="shared" si="2"/>
        <v>57.18</v>
      </c>
      <c r="AR28" s="107">
        <f t="shared" si="2"/>
        <v>55.74</v>
      </c>
      <c r="AS28" s="107">
        <f t="shared" si="2"/>
        <v>34.372</v>
      </c>
      <c r="AT28" s="107">
        <f t="shared" si="2"/>
        <v>2.1</v>
      </c>
      <c r="AU28" s="107">
        <f t="shared" si="2"/>
        <v>2.1</v>
      </c>
      <c r="AV28" s="107">
        <f t="shared" si="2"/>
        <v>2.1</v>
      </c>
      <c r="AW28" s="107">
        <f t="shared" si="2"/>
        <v>2.1</v>
      </c>
      <c r="AX28" s="107">
        <f t="shared" si="2"/>
        <v>2.1</v>
      </c>
      <c r="AY28" s="107">
        <f t="shared" si="2"/>
        <v>2.1</v>
      </c>
      <c r="AZ28" s="107">
        <f t="shared" si="2"/>
        <v>2.1</v>
      </c>
      <c r="BA28" s="107">
        <f t="shared" si="2"/>
        <v>2.1</v>
      </c>
      <c r="BB28" s="107">
        <f t="shared" si="2"/>
        <v>2.1</v>
      </c>
      <c r="BC28" s="107">
        <f t="shared" si="2"/>
        <v>2.1</v>
      </c>
      <c r="BD28" s="107">
        <f t="shared" si="2"/>
        <v>2.1</v>
      </c>
      <c r="BE28" s="107">
        <f t="shared" si="2"/>
        <v>2.1</v>
      </c>
      <c r="BF28" s="107">
        <f t="shared" si="2"/>
        <v>36.659999999999997</v>
      </c>
      <c r="BG28" s="107">
        <f t="shared" si="2"/>
        <v>13.137</v>
      </c>
      <c r="BH28" s="107">
        <f t="shared" si="2"/>
        <v>44.14</v>
      </c>
      <c r="BI28" s="107">
        <f t="shared" si="2"/>
        <v>20.986000000000001</v>
      </c>
      <c r="BJ28" s="107">
        <f t="shared" si="2"/>
        <v>16.3</v>
      </c>
      <c r="BK28" s="107">
        <f t="shared" si="2"/>
        <v>17</v>
      </c>
      <c r="BL28" s="107">
        <f t="shared" si="2"/>
        <v>31.8</v>
      </c>
      <c r="BM28" s="107">
        <f t="shared" si="2"/>
        <v>27</v>
      </c>
      <c r="BN28" s="107">
        <f t="shared" si="2"/>
        <v>45.8</v>
      </c>
      <c r="BO28" s="107">
        <f t="shared" ref="BO28:CW28" si="3">SUM(BO21:BO27)</f>
        <v>4.7830000000000004</v>
      </c>
      <c r="BP28" s="107">
        <f t="shared" si="3"/>
        <v>2.7</v>
      </c>
      <c r="BQ28" s="107">
        <f t="shared" si="3"/>
        <v>3.2</v>
      </c>
      <c r="BR28" s="107">
        <f t="shared" si="3"/>
        <v>4.4000000000000004</v>
      </c>
      <c r="BS28" s="107">
        <f t="shared" si="3"/>
        <v>25.02</v>
      </c>
      <c r="BT28" s="107">
        <f t="shared" si="3"/>
        <v>2.1</v>
      </c>
      <c r="BU28" s="107">
        <f t="shared" si="3"/>
        <v>3.7</v>
      </c>
      <c r="BV28" s="107">
        <f t="shared" si="3"/>
        <v>4</v>
      </c>
      <c r="BW28" s="107">
        <f t="shared" si="3"/>
        <v>6.8</v>
      </c>
      <c r="BX28" s="107">
        <f t="shared" si="3"/>
        <v>3.7</v>
      </c>
      <c r="BY28" s="107">
        <f t="shared" si="3"/>
        <v>6.8</v>
      </c>
      <c r="BZ28" s="107">
        <f t="shared" si="3"/>
        <v>5.9</v>
      </c>
      <c r="CA28" s="107">
        <f t="shared" si="3"/>
        <v>6.4</v>
      </c>
      <c r="CB28" s="107">
        <f t="shared" si="3"/>
        <v>5.8</v>
      </c>
      <c r="CC28" s="107">
        <f t="shared" si="3"/>
        <v>6.2</v>
      </c>
      <c r="CD28" s="107">
        <f t="shared" si="3"/>
        <v>9.2249999999999996</v>
      </c>
      <c r="CE28" s="107">
        <f t="shared" si="3"/>
        <v>6.5</v>
      </c>
      <c r="CF28" s="107">
        <f t="shared" si="3"/>
        <v>5.8</v>
      </c>
      <c r="CG28" s="107">
        <f t="shared" si="3"/>
        <v>12.9</v>
      </c>
      <c r="CH28" s="107">
        <f t="shared" si="3"/>
        <v>5.6</v>
      </c>
      <c r="CI28" s="107">
        <f t="shared" si="3"/>
        <v>0</v>
      </c>
      <c r="CJ28" s="107">
        <f t="shared" si="3"/>
        <v>0</v>
      </c>
      <c r="CK28" s="107">
        <f t="shared" si="3"/>
        <v>9.5970000000000013</v>
      </c>
      <c r="CL28" s="107">
        <f t="shared" si="3"/>
        <v>7.4640000000000004</v>
      </c>
      <c r="CM28" s="107">
        <f t="shared" si="3"/>
        <v>0.29499999999999998</v>
      </c>
      <c r="CN28" s="107">
        <f t="shared" si="3"/>
        <v>1.613</v>
      </c>
      <c r="CO28" s="107">
        <f t="shared" si="3"/>
        <v>2</v>
      </c>
      <c r="CP28" s="107">
        <f t="shared" si="3"/>
        <v>7.8</v>
      </c>
      <c r="CQ28" s="107">
        <f t="shared" si="3"/>
        <v>0.35</v>
      </c>
      <c r="CR28" s="107">
        <f t="shared" si="3"/>
        <v>2.4</v>
      </c>
      <c r="CS28" s="107">
        <f t="shared" si="3"/>
        <v>0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195.19900000000001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>
        <v>125.788</v>
      </c>
      <c r="C32" s="94">
        <v>76.099000000000004</v>
      </c>
      <c r="D32" s="94">
        <v>75.587000000000003</v>
      </c>
      <c r="E32" s="94">
        <v>75.135999999999996</v>
      </c>
      <c r="F32" s="94">
        <v>72.878</v>
      </c>
      <c r="G32" s="94">
        <v>72.126000000000005</v>
      </c>
      <c r="H32" s="94">
        <v>70.096000000000004</v>
      </c>
      <c r="I32" s="94">
        <v>68.88</v>
      </c>
      <c r="J32" s="94">
        <v>66.42</v>
      </c>
      <c r="K32" s="94">
        <v>63.113999999999997</v>
      </c>
      <c r="L32" s="94">
        <v>63.67</v>
      </c>
      <c r="M32" s="94">
        <v>65.826999999999998</v>
      </c>
      <c r="N32" s="94">
        <v>63.148000000000003</v>
      </c>
      <c r="O32" s="94">
        <v>61.728999999999999</v>
      </c>
      <c r="P32" s="94">
        <v>62.012</v>
      </c>
      <c r="Q32" s="94">
        <v>58.792000000000002</v>
      </c>
      <c r="R32" s="94">
        <v>57.96</v>
      </c>
      <c r="S32" s="94">
        <v>55.39</v>
      </c>
      <c r="T32" s="94">
        <v>53.32</v>
      </c>
      <c r="U32" s="94">
        <v>51.65</v>
      </c>
      <c r="V32" s="94">
        <v>47.42</v>
      </c>
      <c r="W32" s="94">
        <v>47.927999999999997</v>
      </c>
      <c r="X32" s="94">
        <v>50.040999999999997</v>
      </c>
      <c r="Y32" s="94">
        <v>84.253</v>
      </c>
      <c r="Z32" s="94">
        <v>45.162999999999997</v>
      </c>
      <c r="AA32" s="94">
        <v>72.701999999999998</v>
      </c>
      <c r="AB32" s="94">
        <v>48.994999999999997</v>
      </c>
      <c r="AC32" s="94">
        <v>35.4</v>
      </c>
      <c r="AD32" s="94">
        <v>37.156999999999996</v>
      </c>
      <c r="AE32" s="94">
        <v>35.479999999999997</v>
      </c>
      <c r="AF32" s="94">
        <v>29.99</v>
      </c>
      <c r="AG32" s="94">
        <v>24.17</v>
      </c>
      <c r="AH32" s="94">
        <v>37.619999999999997</v>
      </c>
      <c r="AI32" s="94">
        <v>40.020000000000003</v>
      </c>
      <c r="AJ32" s="94">
        <v>64.281000000000006</v>
      </c>
      <c r="AK32" s="94">
        <v>79.965000000000003</v>
      </c>
      <c r="AL32" s="94">
        <v>133.75399999999999</v>
      </c>
      <c r="AM32" s="94">
        <v>281.303</v>
      </c>
      <c r="AN32" s="94">
        <v>385.95100000000002</v>
      </c>
      <c r="AO32" s="94">
        <v>383.34699999999998</v>
      </c>
      <c r="AP32" s="94">
        <v>348.36099999999999</v>
      </c>
      <c r="AQ32" s="94">
        <v>401.02699999999999</v>
      </c>
      <c r="AR32" s="94">
        <v>499.44200000000001</v>
      </c>
      <c r="AS32" s="94">
        <v>486.05900000000003</v>
      </c>
      <c r="AT32" s="94">
        <v>423.25599999999997</v>
      </c>
      <c r="AU32" s="94">
        <v>429.86099999999999</v>
      </c>
      <c r="AV32" s="94">
        <v>460.50900000000001</v>
      </c>
      <c r="AW32" s="94">
        <v>458.55599999999998</v>
      </c>
      <c r="AX32" s="94">
        <v>451.93599999999998</v>
      </c>
      <c r="AY32" s="94">
        <v>441.137</v>
      </c>
      <c r="AZ32" s="94">
        <v>439.83199999999999</v>
      </c>
      <c r="BA32" s="94">
        <v>434.74200000000002</v>
      </c>
      <c r="BB32" s="94">
        <v>440.93200000000002</v>
      </c>
      <c r="BC32" s="94">
        <v>363.50299999999999</v>
      </c>
      <c r="BD32" s="94">
        <v>344.93799999999999</v>
      </c>
      <c r="BE32" s="94">
        <v>347.95400000000001</v>
      </c>
      <c r="BF32" s="94">
        <v>355.52600000000001</v>
      </c>
      <c r="BG32" s="94">
        <v>345.44099999999997</v>
      </c>
      <c r="BH32" s="94">
        <v>362.57799999999997</v>
      </c>
      <c r="BI32" s="94">
        <v>333.80200000000002</v>
      </c>
      <c r="BJ32" s="94">
        <v>324.238</v>
      </c>
      <c r="BK32" s="94">
        <v>201.084</v>
      </c>
      <c r="BL32" s="94">
        <v>202.03299999999999</v>
      </c>
      <c r="BM32" s="94">
        <v>45.616</v>
      </c>
      <c r="BN32" s="94">
        <v>83.55</v>
      </c>
      <c r="BO32" s="94">
        <v>71.712999999999994</v>
      </c>
      <c r="BP32" s="94">
        <v>41.274999999999999</v>
      </c>
      <c r="BQ32" s="94">
        <v>28.391999999999999</v>
      </c>
      <c r="BR32" s="94">
        <v>47.627000000000002</v>
      </c>
      <c r="BS32" s="94">
        <v>97.245999999999995</v>
      </c>
      <c r="BT32" s="94">
        <v>42.704000000000001</v>
      </c>
      <c r="BU32" s="94">
        <v>35.256</v>
      </c>
      <c r="BV32" s="94">
        <v>20.925000000000001</v>
      </c>
      <c r="BW32" s="94">
        <v>7.2779999999999996</v>
      </c>
      <c r="BX32" s="94">
        <v>29.995999999999999</v>
      </c>
      <c r="BY32" s="94">
        <v>37.478999999999999</v>
      </c>
      <c r="BZ32" s="94">
        <v>24.535</v>
      </c>
      <c r="CA32" s="94">
        <v>37.56</v>
      </c>
      <c r="CB32" s="94">
        <v>36.33</v>
      </c>
      <c r="CC32" s="94">
        <v>35.204000000000001</v>
      </c>
      <c r="CD32" s="94">
        <v>40.427999999999997</v>
      </c>
      <c r="CE32" s="94">
        <v>16.516999999999999</v>
      </c>
      <c r="CF32" s="94">
        <v>10.784000000000001</v>
      </c>
      <c r="CG32" s="94">
        <v>12.9</v>
      </c>
      <c r="CH32" s="94">
        <v>5.6</v>
      </c>
      <c r="CI32" s="94">
        <v>40.491</v>
      </c>
      <c r="CJ32" s="94">
        <v>39.713000000000001</v>
      </c>
      <c r="CK32" s="94">
        <v>42.231999999999999</v>
      </c>
      <c r="CL32" s="94">
        <v>60.856000000000002</v>
      </c>
      <c r="CM32" s="94">
        <v>38.970999999999997</v>
      </c>
      <c r="CN32" s="94">
        <v>46.334000000000003</v>
      </c>
      <c r="CO32" s="94">
        <v>51.42</v>
      </c>
      <c r="CP32" s="94">
        <v>67.588999999999999</v>
      </c>
      <c r="CQ32" s="94">
        <v>49.046999999999997</v>
      </c>
      <c r="CR32" s="94">
        <v>48.426000000000002</v>
      </c>
      <c r="CS32" s="94">
        <v>36.112000000000002</v>
      </c>
      <c r="CT32" s="95"/>
      <c r="CU32" s="95"/>
      <c r="CV32" s="95"/>
      <c r="CW32" s="96"/>
      <c r="CX32" s="97">
        <f t="array" ref="CX32">SUMPRODUCT(B32:CW32*0.25)</f>
        <v>3387.8537499999979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125.788</v>
      </c>
      <c r="C34" s="77">
        <f t="shared" ref="C34:BN34" si="4">SUM(C31:C33)</f>
        <v>76.099000000000004</v>
      </c>
      <c r="D34" s="77">
        <f t="shared" si="4"/>
        <v>75.587000000000003</v>
      </c>
      <c r="E34" s="77">
        <f t="shared" si="4"/>
        <v>75.135999999999996</v>
      </c>
      <c r="F34" s="77">
        <f t="shared" si="4"/>
        <v>72.878</v>
      </c>
      <c r="G34" s="77">
        <f t="shared" si="4"/>
        <v>72.126000000000005</v>
      </c>
      <c r="H34" s="77">
        <f t="shared" si="4"/>
        <v>70.096000000000004</v>
      </c>
      <c r="I34" s="77">
        <f t="shared" si="4"/>
        <v>68.88</v>
      </c>
      <c r="J34" s="77">
        <f t="shared" si="4"/>
        <v>66.42</v>
      </c>
      <c r="K34" s="77">
        <f t="shared" si="4"/>
        <v>63.113999999999997</v>
      </c>
      <c r="L34" s="77">
        <f t="shared" si="4"/>
        <v>63.67</v>
      </c>
      <c r="M34" s="77">
        <f t="shared" si="4"/>
        <v>65.826999999999998</v>
      </c>
      <c r="N34" s="77">
        <f t="shared" si="4"/>
        <v>63.148000000000003</v>
      </c>
      <c r="O34" s="77">
        <f t="shared" si="4"/>
        <v>61.728999999999999</v>
      </c>
      <c r="P34" s="77">
        <f t="shared" si="4"/>
        <v>62.012</v>
      </c>
      <c r="Q34" s="77">
        <f t="shared" si="4"/>
        <v>58.792000000000002</v>
      </c>
      <c r="R34" s="77">
        <f t="shared" si="4"/>
        <v>57.96</v>
      </c>
      <c r="S34" s="77">
        <f t="shared" si="4"/>
        <v>55.39</v>
      </c>
      <c r="T34" s="77">
        <f t="shared" si="4"/>
        <v>53.32</v>
      </c>
      <c r="U34" s="77">
        <f t="shared" si="4"/>
        <v>51.65</v>
      </c>
      <c r="V34" s="77">
        <f t="shared" si="4"/>
        <v>47.42</v>
      </c>
      <c r="W34" s="77">
        <f t="shared" si="4"/>
        <v>47.927999999999997</v>
      </c>
      <c r="X34" s="77">
        <f t="shared" si="4"/>
        <v>50.040999999999997</v>
      </c>
      <c r="Y34" s="77">
        <f t="shared" si="4"/>
        <v>84.253</v>
      </c>
      <c r="Z34" s="77">
        <f t="shared" si="4"/>
        <v>45.162999999999997</v>
      </c>
      <c r="AA34" s="77">
        <f t="shared" si="4"/>
        <v>72.701999999999998</v>
      </c>
      <c r="AB34" s="77">
        <f t="shared" si="4"/>
        <v>48.994999999999997</v>
      </c>
      <c r="AC34" s="77">
        <f t="shared" si="4"/>
        <v>35.4</v>
      </c>
      <c r="AD34" s="77">
        <f t="shared" si="4"/>
        <v>37.156999999999996</v>
      </c>
      <c r="AE34" s="77">
        <f t="shared" si="4"/>
        <v>35.479999999999997</v>
      </c>
      <c r="AF34" s="77">
        <f t="shared" si="4"/>
        <v>29.99</v>
      </c>
      <c r="AG34" s="77">
        <f t="shared" si="4"/>
        <v>24.17</v>
      </c>
      <c r="AH34" s="77">
        <f t="shared" si="4"/>
        <v>37.619999999999997</v>
      </c>
      <c r="AI34" s="77">
        <f t="shared" si="4"/>
        <v>40.020000000000003</v>
      </c>
      <c r="AJ34" s="77">
        <f t="shared" si="4"/>
        <v>64.281000000000006</v>
      </c>
      <c r="AK34" s="77">
        <f t="shared" si="4"/>
        <v>79.965000000000003</v>
      </c>
      <c r="AL34" s="77">
        <f t="shared" si="4"/>
        <v>133.75399999999999</v>
      </c>
      <c r="AM34" s="77">
        <f t="shared" si="4"/>
        <v>281.303</v>
      </c>
      <c r="AN34" s="77">
        <f t="shared" si="4"/>
        <v>385.95100000000002</v>
      </c>
      <c r="AO34" s="77">
        <f t="shared" si="4"/>
        <v>383.34699999999998</v>
      </c>
      <c r="AP34" s="77">
        <f t="shared" si="4"/>
        <v>348.36099999999999</v>
      </c>
      <c r="AQ34" s="77">
        <f t="shared" si="4"/>
        <v>401.02699999999999</v>
      </c>
      <c r="AR34" s="77">
        <f t="shared" si="4"/>
        <v>499.44200000000001</v>
      </c>
      <c r="AS34" s="77">
        <f t="shared" si="4"/>
        <v>486.05900000000003</v>
      </c>
      <c r="AT34" s="77">
        <f t="shared" si="4"/>
        <v>423.25599999999997</v>
      </c>
      <c r="AU34" s="77">
        <f t="shared" si="4"/>
        <v>429.86099999999999</v>
      </c>
      <c r="AV34" s="77">
        <f t="shared" si="4"/>
        <v>460.50900000000001</v>
      </c>
      <c r="AW34" s="77">
        <f t="shared" si="4"/>
        <v>458.55599999999998</v>
      </c>
      <c r="AX34" s="77">
        <f t="shared" si="4"/>
        <v>451.93599999999998</v>
      </c>
      <c r="AY34" s="77">
        <f t="shared" si="4"/>
        <v>441.137</v>
      </c>
      <c r="AZ34" s="77">
        <f t="shared" si="4"/>
        <v>439.83199999999999</v>
      </c>
      <c r="BA34" s="77">
        <f t="shared" si="4"/>
        <v>434.74200000000002</v>
      </c>
      <c r="BB34" s="77">
        <f t="shared" si="4"/>
        <v>440.93200000000002</v>
      </c>
      <c r="BC34" s="77">
        <f t="shared" si="4"/>
        <v>363.50299999999999</v>
      </c>
      <c r="BD34" s="77">
        <f t="shared" si="4"/>
        <v>344.93799999999999</v>
      </c>
      <c r="BE34" s="77">
        <f t="shared" si="4"/>
        <v>347.95400000000001</v>
      </c>
      <c r="BF34" s="77">
        <f t="shared" si="4"/>
        <v>355.52600000000001</v>
      </c>
      <c r="BG34" s="77">
        <f t="shared" si="4"/>
        <v>345.44099999999997</v>
      </c>
      <c r="BH34" s="77">
        <f t="shared" si="4"/>
        <v>362.57799999999997</v>
      </c>
      <c r="BI34" s="77">
        <f t="shared" si="4"/>
        <v>333.80200000000002</v>
      </c>
      <c r="BJ34" s="77">
        <f t="shared" si="4"/>
        <v>324.238</v>
      </c>
      <c r="BK34" s="77">
        <f t="shared" si="4"/>
        <v>201.084</v>
      </c>
      <c r="BL34" s="77">
        <f t="shared" si="4"/>
        <v>202.03299999999999</v>
      </c>
      <c r="BM34" s="77">
        <f t="shared" si="4"/>
        <v>45.616</v>
      </c>
      <c r="BN34" s="77">
        <f t="shared" si="4"/>
        <v>83.55</v>
      </c>
      <c r="BO34" s="77">
        <f t="shared" ref="BO34:CW34" si="5">SUM(BO31:BO33)</f>
        <v>71.712999999999994</v>
      </c>
      <c r="BP34" s="77">
        <f t="shared" si="5"/>
        <v>41.274999999999999</v>
      </c>
      <c r="BQ34" s="77">
        <f t="shared" si="5"/>
        <v>28.391999999999999</v>
      </c>
      <c r="BR34" s="77">
        <f t="shared" si="5"/>
        <v>47.627000000000002</v>
      </c>
      <c r="BS34" s="77">
        <f t="shared" si="5"/>
        <v>97.245999999999995</v>
      </c>
      <c r="BT34" s="77">
        <f t="shared" si="5"/>
        <v>42.704000000000001</v>
      </c>
      <c r="BU34" s="77">
        <f t="shared" si="5"/>
        <v>35.256</v>
      </c>
      <c r="BV34" s="77">
        <f t="shared" si="5"/>
        <v>20.925000000000001</v>
      </c>
      <c r="BW34" s="77">
        <f t="shared" si="5"/>
        <v>7.2779999999999996</v>
      </c>
      <c r="BX34" s="77">
        <f t="shared" si="5"/>
        <v>29.995999999999999</v>
      </c>
      <c r="BY34" s="77">
        <f t="shared" si="5"/>
        <v>37.478999999999999</v>
      </c>
      <c r="BZ34" s="77">
        <f t="shared" si="5"/>
        <v>24.535</v>
      </c>
      <c r="CA34" s="77">
        <f t="shared" si="5"/>
        <v>37.56</v>
      </c>
      <c r="CB34" s="77">
        <f t="shared" si="5"/>
        <v>36.33</v>
      </c>
      <c r="CC34" s="77">
        <f t="shared" si="5"/>
        <v>35.204000000000001</v>
      </c>
      <c r="CD34" s="77">
        <f t="shared" si="5"/>
        <v>40.427999999999997</v>
      </c>
      <c r="CE34" s="77">
        <f t="shared" si="5"/>
        <v>16.516999999999999</v>
      </c>
      <c r="CF34" s="77">
        <f t="shared" si="5"/>
        <v>10.784000000000001</v>
      </c>
      <c r="CG34" s="77">
        <f t="shared" si="5"/>
        <v>12.9</v>
      </c>
      <c r="CH34" s="77">
        <f t="shared" si="5"/>
        <v>5.6</v>
      </c>
      <c r="CI34" s="77">
        <f t="shared" si="5"/>
        <v>40.491</v>
      </c>
      <c r="CJ34" s="77">
        <f t="shared" si="5"/>
        <v>39.713000000000001</v>
      </c>
      <c r="CK34" s="77">
        <f t="shared" si="5"/>
        <v>42.231999999999999</v>
      </c>
      <c r="CL34" s="77">
        <f t="shared" si="5"/>
        <v>60.856000000000002</v>
      </c>
      <c r="CM34" s="77">
        <f t="shared" si="5"/>
        <v>38.970999999999997</v>
      </c>
      <c r="CN34" s="77">
        <f t="shared" si="5"/>
        <v>46.334000000000003</v>
      </c>
      <c r="CO34" s="77">
        <f t="shared" si="5"/>
        <v>51.42</v>
      </c>
      <c r="CP34" s="77">
        <f t="shared" si="5"/>
        <v>67.588999999999999</v>
      </c>
      <c r="CQ34" s="77">
        <f t="shared" si="5"/>
        <v>49.046999999999997</v>
      </c>
      <c r="CR34" s="77">
        <f t="shared" si="5"/>
        <v>48.426000000000002</v>
      </c>
      <c r="CS34" s="77">
        <f t="shared" si="5"/>
        <v>36.112000000000002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3387.8537499999979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>
        <v>5.5</v>
      </c>
      <c r="U39" s="120"/>
      <c r="V39" s="120">
        <v>23.8</v>
      </c>
      <c r="W39" s="120"/>
      <c r="X39" s="120"/>
      <c r="Y39" s="120"/>
      <c r="Z39" s="120"/>
      <c r="AA39" s="120"/>
      <c r="AB39" s="120"/>
      <c r="AC39" s="120">
        <v>14.1</v>
      </c>
      <c r="AD39" s="120">
        <v>15.3</v>
      </c>
      <c r="AE39" s="120">
        <v>25</v>
      </c>
      <c r="AF39" s="120">
        <v>28.1</v>
      </c>
      <c r="AG39" s="120">
        <v>25.9</v>
      </c>
      <c r="AH39" s="120"/>
      <c r="AI39" s="120">
        <v>32</v>
      </c>
      <c r="AJ39" s="120">
        <v>35</v>
      </c>
      <c r="AK39" s="120">
        <v>25.5</v>
      </c>
      <c r="AL39" s="120">
        <v>36.799999999999997</v>
      </c>
      <c r="AM39" s="120">
        <v>15.4</v>
      </c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12</v>
      </c>
      <c r="BV39" s="120">
        <v>63.8</v>
      </c>
      <c r="BW39" s="120">
        <v>46.1</v>
      </c>
      <c r="BX39" s="120">
        <v>55</v>
      </c>
      <c r="BY39" s="120">
        <v>2.6</v>
      </c>
      <c r="BZ39" s="120">
        <v>37.700000000000003</v>
      </c>
      <c r="CA39" s="120">
        <v>23.2</v>
      </c>
      <c r="CB39" s="120">
        <v>12.1</v>
      </c>
      <c r="CC39" s="120">
        <v>53</v>
      </c>
      <c r="CD39" s="120"/>
      <c r="CE39" s="120">
        <v>43.2</v>
      </c>
      <c r="CF39" s="120">
        <v>54</v>
      </c>
      <c r="CG39" s="120">
        <v>64.099999999999994</v>
      </c>
      <c r="CH39" s="120">
        <v>70.3</v>
      </c>
      <c r="CI39" s="120">
        <v>9.1</v>
      </c>
      <c r="CJ39" s="120">
        <v>8.6</v>
      </c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209.30000000000004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>
        <v>98.4</v>
      </c>
      <c r="CQ41" s="120">
        <v>98.4</v>
      </c>
      <c r="CR41" s="120">
        <v>98.4</v>
      </c>
      <c r="CS41" s="120">
        <v>98.4</v>
      </c>
      <c r="CT41" s="122"/>
      <c r="CU41" s="122"/>
      <c r="CV41" s="122"/>
      <c r="CW41" s="121"/>
      <c r="CX41" s="97">
        <f t="array" ref="CX41">SUMPRODUCT(B41:CW41*0.25)</f>
        <v>98.4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5.5</v>
      </c>
      <c r="U42" s="107">
        <f t="shared" si="6"/>
        <v>0</v>
      </c>
      <c r="V42" s="107">
        <f t="shared" si="6"/>
        <v>23.8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14.1</v>
      </c>
      <c r="AD42" s="107">
        <f t="shared" si="6"/>
        <v>15.3</v>
      </c>
      <c r="AE42" s="107">
        <f t="shared" si="6"/>
        <v>25</v>
      </c>
      <c r="AF42" s="107">
        <f t="shared" si="6"/>
        <v>28.1</v>
      </c>
      <c r="AG42" s="107">
        <f t="shared" si="6"/>
        <v>25.9</v>
      </c>
      <c r="AH42" s="107">
        <f t="shared" si="6"/>
        <v>0</v>
      </c>
      <c r="AI42" s="107">
        <f t="shared" si="6"/>
        <v>32</v>
      </c>
      <c r="AJ42" s="107">
        <f t="shared" si="6"/>
        <v>35</v>
      </c>
      <c r="AK42" s="107">
        <f t="shared" si="6"/>
        <v>25.5</v>
      </c>
      <c r="AL42" s="107">
        <f t="shared" si="6"/>
        <v>36.799999999999997</v>
      </c>
      <c r="AM42" s="107">
        <f t="shared" si="6"/>
        <v>15.4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12</v>
      </c>
      <c r="BV42" s="107">
        <f t="shared" si="7"/>
        <v>63.8</v>
      </c>
      <c r="BW42" s="107">
        <f t="shared" si="7"/>
        <v>46.1</v>
      </c>
      <c r="BX42" s="107">
        <f t="shared" si="7"/>
        <v>55</v>
      </c>
      <c r="BY42" s="107">
        <f t="shared" si="7"/>
        <v>2.6</v>
      </c>
      <c r="BZ42" s="107">
        <f t="shared" si="7"/>
        <v>37.700000000000003</v>
      </c>
      <c r="CA42" s="107">
        <f t="shared" si="7"/>
        <v>23.2</v>
      </c>
      <c r="CB42" s="107">
        <f t="shared" si="7"/>
        <v>12.1</v>
      </c>
      <c r="CC42" s="107">
        <f t="shared" si="7"/>
        <v>53</v>
      </c>
      <c r="CD42" s="107">
        <f t="shared" si="7"/>
        <v>0</v>
      </c>
      <c r="CE42" s="107">
        <f t="shared" si="7"/>
        <v>43.2</v>
      </c>
      <c r="CF42" s="107">
        <f t="shared" si="7"/>
        <v>54</v>
      </c>
      <c r="CG42" s="107">
        <f t="shared" si="7"/>
        <v>64.099999999999994</v>
      </c>
      <c r="CH42" s="107">
        <f t="shared" si="7"/>
        <v>70.3</v>
      </c>
      <c r="CI42" s="107">
        <f t="shared" si="7"/>
        <v>9.1</v>
      </c>
      <c r="CJ42" s="107">
        <f t="shared" si="7"/>
        <v>8.6</v>
      </c>
      <c r="CK42" s="107">
        <f t="shared" si="7"/>
        <v>0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98.4</v>
      </c>
      <c r="CQ42" s="107">
        <f t="shared" si="7"/>
        <v>98.4</v>
      </c>
      <c r="CR42" s="107">
        <f t="shared" si="7"/>
        <v>98.4</v>
      </c>
      <c r="CS42" s="107">
        <f t="shared" si="7"/>
        <v>98.4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307.70000000000005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>
        <v>5.5</v>
      </c>
      <c r="U47" s="120"/>
      <c r="V47" s="120">
        <v>23.8</v>
      </c>
      <c r="W47" s="120"/>
      <c r="X47" s="120"/>
      <c r="Y47" s="120"/>
      <c r="Z47" s="120"/>
      <c r="AA47" s="120"/>
      <c r="AB47" s="120"/>
      <c r="AC47" s="120">
        <v>14.1</v>
      </c>
      <c r="AD47" s="120">
        <v>15.3</v>
      </c>
      <c r="AE47" s="120">
        <v>25</v>
      </c>
      <c r="AF47" s="120">
        <v>28.1</v>
      </c>
      <c r="AG47" s="120">
        <v>25.9</v>
      </c>
      <c r="AH47" s="120"/>
      <c r="AI47" s="120">
        <v>32</v>
      </c>
      <c r="AJ47" s="120">
        <v>35</v>
      </c>
      <c r="AK47" s="120">
        <v>25.5</v>
      </c>
      <c r="AL47" s="120">
        <v>36.799999999999997</v>
      </c>
      <c r="AM47" s="120">
        <v>15.4</v>
      </c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12</v>
      </c>
      <c r="BV47" s="120">
        <v>63.8</v>
      </c>
      <c r="BW47" s="120">
        <v>46.1</v>
      </c>
      <c r="BX47" s="120">
        <v>55</v>
      </c>
      <c r="BY47" s="120">
        <v>2.6</v>
      </c>
      <c r="BZ47" s="120">
        <v>37.700000000000003</v>
      </c>
      <c r="CA47" s="120">
        <v>23.2</v>
      </c>
      <c r="CB47" s="120">
        <v>12.1</v>
      </c>
      <c r="CC47" s="120">
        <v>53</v>
      </c>
      <c r="CD47" s="120"/>
      <c r="CE47" s="120">
        <v>43.2</v>
      </c>
      <c r="CF47" s="120">
        <v>54</v>
      </c>
      <c r="CG47" s="120">
        <v>64.099999999999994</v>
      </c>
      <c r="CH47" s="120">
        <v>70.3</v>
      </c>
      <c r="CI47" s="120">
        <v>9.1</v>
      </c>
      <c r="CJ47" s="120">
        <v>8.6</v>
      </c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209.30000000000004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>
        <v>98.4</v>
      </c>
      <c r="CQ49" s="120">
        <v>98.4</v>
      </c>
      <c r="CR49" s="120">
        <v>98.4</v>
      </c>
      <c r="CS49" s="120">
        <v>98.4</v>
      </c>
      <c r="CT49" s="122"/>
      <c r="CU49" s="122"/>
      <c r="CV49" s="122"/>
      <c r="CW49" s="121"/>
      <c r="CX49" s="97">
        <f t="array" ref="CX49">SUMPRODUCT(B49:CW49*0.25)</f>
        <v>98.4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5.5</v>
      </c>
      <c r="U51" s="107">
        <f t="shared" si="8"/>
        <v>0</v>
      </c>
      <c r="V51" s="107">
        <f t="shared" si="8"/>
        <v>23.8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14.1</v>
      </c>
      <c r="AD51" s="107">
        <f t="shared" si="8"/>
        <v>15.3</v>
      </c>
      <c r="AE51" s="107">
        <f t="shared" si="8"/>
        <v>25</v>
      </c>
      <c r="AF51" s="107">
        <f t="shared" si="8"/>
        <v>28.1</v>
      </c>
      <c r="AG51" s="107">
        <f t="shared" si="8"/>
        <v>25.9</v>
      </c>
      <c r="AH51" s="107">
        <f t="shared" si="8"/>
        <v>0</v>
      </c>
      <c r="AI51" s="107">
        <f t="shared" si="8"/>
        <v>32</v>
      </c>
      <c r="AJ51" s="107">
        <f t="shared" si="8"/>
        <v>35</v>
      </c>
      <c r="AK51" s="107">
        <f t="shared" si="8"/>
        <v>25.5</v>
      </c>
      <c r="AL51" s="107">
        <f t="shared" si="8"/>
        <v>36.799999999999997</v>
      </c>
      <c r="AM51" s="107">
        <f t="shared" si="8"/>
        <v>15.4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12</v>
      </c>
      <c r="BV51" s="107">
        <f t="shared" si="9"/>
        <v>63.8</v>
      </c>
      <c r="BW51" s="107">
        <f t="shared" si="9"/>
        <v>46.1</v>
      </c>
      <c r="BX51" s="107">
        <f t="shared" si="9"/>
        <v>55</v>
      </c>
      <c r="BY51" s="107">
        <f t="shared" si="9"/>
        <v>2.6</v>
      </c>
      <c r="BZ51" s="107">
        <f t="shared" si="9"/>
        <v>37.700000000000003</v>
      </c>
      <c r="CA51" s="107">
        <f t="shared" si="9"/>
        <v>23.2</v>
      </c>
      <c r="CB51" s="107">
        <f t="shared" si="9"/>
        <v>12.1</v>
      </c>
      <c r="CC51" s="107">
        <f t="shared" si="9"/>
        <v>53</v>
      </c>
      <c r="CD51" s="107">
        <f t="shared" si="9"/>
        <v>0</v>
      </c>
      <c r="CE51" s="107">
        <f t="shared" si="9"/>
        <v>43.2</v>
      </c>
      <c r="CF51" s="107">
        <f t="shared" si="9"/>
        <v>54</v>
      </c>
      <c r="CG51" s="107">
        <f t="shared" si="9"/>
        <v>64.099999999999994</v>
      </c>
      <c r="CH51" s="107">
        <f t="shared" si="9"/>
        <v>70.3</v>
      </c>
      <c r="CI51" s="107">
        <f t="shared" si="9"/>
        <v>9.1</v>
      </c>
      <c r="CJ51" s="107">
        <f t="shared" si="9"/>
        <v>8.6</v>
      </c>
      <c r="CK51" s="107">
        <f t="shared" si="9"/>
        <v>0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98.4</v>
      </c>
      <c r="CQ51" s="107">
        <f t="shared" si="9"/>
        <v>98.4</v>
      </c>
      <c r="CR51" s="107">
        <f t="shared" si="9"/>
        <v>98.4</v>
      </c>
      <c r="CS51" s="107">
        <f t="shared" si="9"/>
        <v>98.4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307.70000000000005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125.78800000000001</v>
      </c>
      <c r="C54" s="107">
        <f t="shared" ref="C54:BN54" si="12">C18+C28+C42</f>
        <v>76.099000000000004</v>
      </c>
      <c r="D54" s="107">
        <f t="shared" si="12"/>
        <v>75.587000000000003</v>
      </c>
      <c r="E54" s="107">
        <f t="shared" si="12"/>
        <v>75.135999999999996</v>
      </c>
      <c r="F54" s="107">
        <f t="shared" si="12"/>
        <v>72.878</v>
      </c>
      <c r="G54" s="107">
        <f t="shared" si="12"/>
        <v>72.126000000000005</v>
      </c>
      <c r="H54" s="107">
        <f t="shared" si="12"/>
        <v>70.096000000000004</v>
      </c>
      <c r="I54" s="107">
        <f t="shared" si="12"/>
        <v>68.88</v>
      </c>
      <c r="J54" s="107">
        <f t="shared" si="12"/>
        <v>66.42</v>
      </c>
      <c r="K54" s="107">
        <f t="shared" si="12"/>
        <v>63.113999999999997</v>
      </c>
      <c r="L54" s="107">
        <f t="shared" si="12"/>
        <v>63.67</v>
      </c>
      <c r="M54" s="107">
        <f t="shared" si="12"/>
        <v>65.826999999999998</v>
      </c>
      <c r="N54" s="107">
        <f t="shared" si="12"/>
        <v>63.148000000000003</v>
      </c>
      <c r="O54" s="107">
        <f t="shared" si="12"/>
        <v>61.728999999999999</v>
      </c>
      <c r="P54" s="107">
        <f t="shared" si="12"/>
        <v>62.012</v>
      </c>
      <c r="Q54" s="107">
        <f t="shared" si="12"/>
        <v>58.792000000000002</v>
      </c>
      <c r="R54" s="107">
        <f t="shared" si="12"/>
        <v>57.96</v>
      </c>
      <c r="S54" s="107">
        <f t="shared" si="12"/>
        <v>55.39</v>
      </c>
      <c r="T54" s="107">
        <f t="shared" si="12"/>
        <v>58.82</v>
      </c>
      <c r="U54" s="107">
        <f t="shared" si="12"/>
        <v>51.65</v>
      </c>
      <c r="V54" s="107">
        <f t="shared" si="12"/>
        <v>71.22</v>
      </c>
      <c r="W54" s="107">
        <f t="shared" si="12"/>
        <v>47.927999999999997</v>
      </c>
      <c r="X54" s="107">
        <f t="shared" si="12"/>
        <v>50.041000000000004</v>
      </c>
      <c r="Y54" s="107">
        <f t="shared" si="12"/>
        <v>84.253</v>
      </c>
      <c r="Z54" s="107">
        <f t="shared" si="12"/>
        <v>45.163000000000004</v>
      </c>
      <c r="AA54" s="107">
        <f t="shared" si="12"/>
        <v>72.701999999999998</v>
      </c>
      <c r="AB54" s="107">
        <f t="shared" si="12"/>
        <v>48.994999999999997</v>
      </c>
      <c r="AC54" s="107">
        <f t="shared" si="12"/>
        <v>49.5</v>
      </c>
      <c r="AD54" s="107">
        <f t="shared" si="12"/>
        <v>52.456999999999994</v>
      </c>
      <c r="AE54" s="107">
        <f t="shared" si="12"/>
        <v>60.48</v>
      </c>
      <c r="AF54" s="107">
        <f t="shared" si="12"/>
        <v>58.09</v>
      </c>
      <c r="AG54" s="107">
        <f t="shared" si="12"/>
        <v>50.07</v>
      </c>
      <c r="AH54" s="107">
        <f t="shared" si="12"/>
        <v>37.620000000000005</v>
      </c>
      <c r="AI54" s="107">
        <f t="shared" si="12"/>
        <v>72.02000000000001</v>
      </c>
      <c r="AJ54" s="107">
        <f t="shared" si="12"/>
        <v>99.281000000000006</v>
      </c>
      <c r="AK54" s="107">
        <f t="shared" si="12"/>
        <v>105.465</v>
      </c>
      <c r="AL54" s="107">
        <f t="shared" si="12"/>
        <v>170.55399999999997</v>
      </c>
      <c r="AM54" s="107">
        <f t="shared" si="12"/>
        <v>296.70299999999997</v>
      </c>
      <c r="AN54" s="107">
        <f t="shared" si="12"/>
        <v>385.95100000000002</v>
      </c>
      <c r="AO54" s="107">
        <f t="shared" si="12"/>
        <v>383.34699999999998</v>
      </c>
      <c r="AP54" s="107">
        <f t="shared" si="12"/>
        <v>348.36100000000005</v>
      </c>
      <c r="AQ54" s="107">
        <f t="shared" si="12"/>
        <v>401.02699999999999</v>
      </c>
      <c r="AR54" s="107">
        <f t="shared" si="12"/>
        <v>499.44200000000001</v>
      </c>
      <c r="AS54" s="107">
        <f t="shared" si="12"/>
        <v>486.05900000000003</v>
      </c>
      <c r="AT54" s="107">
        <f t="shared" si="12"/>
        <v>423.25600000000003</v>
      </c>
      <c r="AU54" s="107">
        <f t="shared" si="12"/>
        <v>429.86100000000005</v>
      </c>
      <c r="AV54" s="107">
        <f t="shared" si="12"/>
        <v>460.50900000000001</v>
      </c>
      <c r="AW54" s="107">
        <f t="shared" si="12"/>
        <v>458.55600000000004</v>
      </c>
      <c r="AX54" s="107">
        <f t="shared" si="12"/>
        <v>451.93600000000004</v>
      </c>
      <c r="AY54" s="107">
        <f t="shared" si="12"/>
        <v>441.137</v>
      </c>
      <c r="AZ54" s="107">
        <f t="shared" si="12"/>
        <v>439.83200000000005</v>
      </c>
      <c r="BA54" s="107">
        <f t="shared" si="12"/>
        <v>434.74200000000002</v>
      </c>
      <c r="BB54" s="107">
        <f t="shared" si="12"/>
        <v>440.93200000000002</v>
      </c>
      <c r="BC54" s="107">
        <f t="shared" si="12"/>
        <v>363.50300000000004</v>
      </c>
      <c r="BD54" s="107">
        <f t="shared" si="12"/>
        <v>344.93800000000005</v>
      </c>
      <c r="BE54" s="107">
        <f t="shared" si="12"/>
        <v>347.95400000000001</v>
      </c>
      <c r="BF54" s="107">
        <f t="shared" si="12"/>
        <v>355.52599999999995</v>
      </c>
      <c r="BG54" s="107">
        <f t="shared" si="12"/>
        <v>345.44100000000003</v>
      </c>
      <c r="BH54" s="107">
        <f t="shared" si="12"/>
        <v>362.57799999999997</v>
      </c>
      <c r="BI54" s="107">
        <f t="shared" si="12"/>
        <v>333.80199999999996</v>
      </c>
      <c r="BJ54" s="107">
        <f t="shared" si="12"/>
        <v>324.238</v>
      </c>
      <c r="BK54" s="107">
        <f t="shared" si="12"/>
        <v>201.084</v>
      </c>
      <c r="BL54" s="107">
        <f t="shared" si="12"/>
        <v>202.03300000000002</v>
      </c>
      <c r="BM54" s="107">
        <f t="shared" si="12"/>
        <v>45.616</v>
      </c>
      <c r="BN54" s="107">
        <f t="shared" si="12"/>
        <v>83.55</v>
      </c>
      <c r="BO54" s="107">
        <f t="shared" ref="BO54:CX54" si="13">BO18+BO28+BO42</f>
        <v>71.713000000000008</v>
      </c>
      <c r="BP54" s="107">
        <f t="shared" si="13"/>
        <v>41.275000000000006</v>
      </c>
      <c r="BQ54" s="107">
        <f t="shared" si="13"/>
        <v>28.391999999999999</v>
      </c>
      <c r="BR54" s="107">
        <f t="shared" si="13"/>
        <v>47.626999999999995</v>
      </c>
      <c r="BS54" s="107">
        <f t="shared" si="13"/>
        <v>97.245999999999995</v>
      </c>
      <c r="BT54" s="107">
        <f t="shared" si="13"/>
        <v>42.704000000000001</v>
      </c>
      <c r="BU54" s="107">
        <f t="shared" si="13"/>
        <v>47.256</v>
      </c>
      <c r="BV54" s="107">
        <f t="shared" si="13"/>
        <v>84.724999999999994</v>
      </c>
      <c r="BW54" s="107">
        <f t="shared" si="13"/>
        <v>53.378</v>
      </c>
      <c r="BX54" s="107">
        <f t="shared" si="13"/>
        <v>84.995999999999995</v>
      </c>
      <c r="BY54" s="107">
        <f t="shared" si="13"/>
        <v>40.079000000000001</v>
      </c>
      <c r="BZ54" s="107">
        <f t="shared" si="13"/>
        <v>62.235000000000007</v>
      </c>
      <c r="CA54" s="107">
        <f t="shared" si="13"/>
        <v>60.760000000000005</v>
      </c>
      <c r="CB54" s="107">
        <f t="shared" si="13"/>
        <v>48.43</v>
      </c>
      <c r="CC54" s="107">
        <f t="shared" si="13"/>
        <v>88.204000000000008</v>
      </c>
      <c r="CD54" s="107">
        <f t="shared" si="13"/>
        <v>40.427999999999997</v>
      </c>
      <c r="CE54" s="107">
        <f t="shared" si="13"/>
        <v>59.716999999999999</v>
      </c>
      <c r="CF54" s="107">
        <f t="shared" si="13"/>
        <v>64.783999999999992</v>
      </c>
      <c r="CG54" s="107">
        <f t="shared" si="13"/>
        <v>77</v>
      </c>
      <c r="CH54" s="107">
        <f t="shared" si="13"/>
        <v>75.899999999999991</v>
      </c>
      <c r="CI54" s="107">
        <f t="shared" si="13"/>
        <v>49.591000000000001</v>
      </c>
      <c r="CJ54" s="107">
        <f t="shared" si="13"/>
        <v>48.313000000000002</v>
      </c>
      <c r="CK54" s="107">
        <f t="shared" si="13"/>
        <v>42.231999999999999</v>
      </c>
      <c r="CL54" s="107">
        <f t="shared" si="13"/>
        <v>60.856000000000002</v>
      </c>
      <c r="CM54" s="107">
        <f t="shared" si="13"/>
        <v>38.971000000000004</v>
      </c>
      <c r="CN54" s="107">
        <f t="shared" si="13"/>
        <v>46.333999999999996</v>
      </c>
      <c r="CO54" s="107">
        <f t="shared" si="13"/>
        <v>51.42</v>
      </c>
      <c r="CP54" s="107">
        <f t="shared" si="13"/>
        <v>165.989</v>
      </c>
      <c r="CQ54" s="107">
        <f t="shared" si="13"/>
        <v>147.447</v>
      </c>
      <c r="CR54" s="107">
        <f t="shared" si="13"/>
        <v>146.82600000000002</v>
      </c>
      <c r="CS54" s="107">
        <f t="shared" si="13"/>
        <v>134.512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3695.55375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46281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-115.6</v>
      </c>
      <c r="C5" s="25">
        <v>-59.9</v>
      </c>
      <c r="D5" s="25">
        <v>-62.5</v>
      </c>
      <c r="E5" s="25">
        <v>-42.1</v>
      </c>
      <c r="F5" s="25">
        <v>-60.8</v>
      </c>
      <c r="G5" s="25">
        <v>-41.7</v>
      </c>
      <c r="H5" s="25">
        <v>-30</v>
      </c>
      <c r="I5" s="25">
        <v>-32.1</v>
      </c>
      <c r="J5" s="25">
        <v>-18.600000000000001</v>
      </c>
      <c r="K5" s="25">
        <v>-17.2</v>
      </c>
      <c r="L5" s="25">
        <v>-25.2</v>
      </c>
      <c r="M5" s="25">
        <v>-38.4</v>
      </c>
      <c r="N5" s="25">
        <v>-32.200000000000003</v>
      </c>
      <c r="O5" s="25">
        <v>-29.7</v>
      </c>
      <c r="P5" s="25">
        <v>-36.299999999999997</v>
      </c>
      <c r="Q5" s="25">
        <v>-34.299999999999997</v>
      </c>
      <c r="R5" s="25">
        <v>-10.3</v>
      </c>
      <c r="S5" s="25">
        <v>-1.3</v>
      </c>
      <c r="T5" s="25">
        <v>5.5</v>
      </c>
      <c r="U5" s="25">
        <v>-10.7</v>
      </c>
      <c r="V5" s="25">
        <v>23.8</v>
      </c>
      <c r="W5" s="25">
        <v>-20.9</v>
      </c>
      <c r="X5" s="25">
        <v>-29.3</v>
      </c>
      <c r="Y5" s="25">
        <v>-67.400000000000006</v>
      </c>
      <c r="Z5" s="25">
        <v>-33.200000000000003</v>
      </c>
      <c r="AA5" s="25">
        <v>-60.5</v>
      </c>
      <c r="AB5" s="25">
        <v>-32.4</v>
      </c>
      <c r="AC5" s="25">
        <v>14.1</v>
      </c>
      <c r="AD5" s="25">
        <v>15.3</v>
      </c>
      <c r="AE5" s="25">
        <v>25</v>
      </c>
      <c r="AF5" s="25">
        <v>28.1</v>
      </c>
      <c r="AG5" s="25">
        <v>25.9</v>
      </c>
      <c r="AH5" s="25">
        <v>-3</v>
      </c>
      <c r="AI5" s="25">
        <v>32</v>
      </c>
      <c r="AJ5" s="25">
        <v>35</v>
      </c>
      <c r="AK5" s="25">
        <v>25.5</v>
      </c>
      <c r="AL5" s="25">
        <v>36.799999999999997</v>
      </c>
      <c r="AM5" s="25">
        <v>15.4</v>
      </c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>
        <v>-71.2</v>
      </c>
      <c r="BP5" s="25"/>
      <c r="BQ5" s="25">
        <v>-1.7</v>
      </c>
      <c r="BR5" s="25">
        <v>-47.5</v>
      </c>
      <c r="BS5" s="25">
        <v>-83.7</v>
      </c>
      <c r="BT5" s="25">
        <v>-35.299999999999997</v>
      </c>
      <c r="BU5" s="25">
        <v>12</v>
      </c>
      <c r="BV5" s="25">
        <v>63.8</v>
      </c>
      <c r="BW5" s="25">
        <v>46.1</v>
      </c>
      <c r="BX5" s="25">
        <v>55</v>
      </c>
      <c r="BY5" s="25">
        <v>2.6</v>
      </c>
      <c r="BZ5" s="25">
        <v>37.700000000000003</v>
      </c>
      <c r="CA5" s="25">
        <v>23.2</v>
      </c>
      <c r="CB5" s="25">
        <v>12.1</v>
      </c>
      <c r="CC5" s="25">
        <v>53</v>
      </c>
      <c r="CD5" s="25">
        <v>-2</v>
      </c>
      <c r="CE5" s="25">
        <v>43.2</v>
      </c>
      <c r="CF5" s="25">
        <v>54</v>
      </c>
      <c r="CG5" s="25">
        <v>64.099999999999994</v>
      </c>
      <c r="CH5" s="25">
        <v>70.3</v>
      </c>
      <c r="CI5" s="25">
        <v>9.1</v>
      </c>
      <c r="CJ5" s="25">
        <v>8.6</v>
      </c>
      <c r="CK5" s="25">
        <v>-42</v>
      </c>
      <c r="CL5" s="25">
        <v>-47.7</v>
      </c>
      <c r="CM5" s="25">
        <v>-33.9</v>
      </c>
      <c r="CN5" s="25">
        <v>-40</v>
      </c>
      <c r="CO5" s="25">
        <v>-51.4</v>
      </c>
      <c r="CP5" s="25">
        <v>-67.599999999999994</v>
      </c>
      <c r="CQ5" s="25">
        <v>-43.400000000000006</v>
      </c>
      <c r="CR5" s="25">
        <v>-43</v>
      </c>
      <c r="CS5" s="25">
        <v>-16.099999999999994</v>
      </c>
      <c r="CT5" s="26"/>
      <c r="CU5" s="26"/>
      <c r="CV5" s="26"/>
      <c r="CW5" s="27"/>
      <c r="CX5" s="132">
        <f t="array" ref="CX5">SUMPRODUCT(B5:CW5*0.25)</f>
        <v>-183.72499999999997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182.27</v>
      </c>
      <c r="C8" s="138">
        <v>183.13</v>
      </c>
      <c r="D8" s="138">
        <v>176.8</v>
      </c>
      <c r="E8" s="138">
        <v>175.99</v>
      </c>
      <c r="F8" s="138">
        <v>178.38</v>
      </c>
      <c r="G8" s="138">
        <v>174.76</v>
      </c>
      <c r="H8" s="138">
        <v>174.24</v>
      </c>
      <c r="I8" s="138">
        <v>172.16</v>
      </c>
      <c r="J8" s="138">
        <v>173.73</v>
      </c>
      <c r="K8" s="138">
        <v>172.77</v>
      </c>
      <c r="L8" s="138">
        <v>173.21</v>
      </c>
      <c r="M8" s="138">
        <v>173.91</v>
      </c>
      <c r="N8" s="138">
        <v>173.12</v>
      </c>
      <c r="O8" s="138">
        <v>171.72</v>
      </c>
      <c r="P8" s="138">
        <v>171.54</v>
      </c>
      <c r="Q8" s="138">
        <v>171.28</v>
      </c>
      <c r="R8" s="138">
        <v>172.34</v>
      </c>
      <c r="S8" s="138">
        <v>171.79</v>
      </c>
      <c r="T8" s="138">
        <v>171.95</v>
      </c>
      <c r="U8" s="138">
        <v>173.24</v>
      </c>
      <c r="V8" s="138">
        <v>171.95</v>
      </c>
      <c r="W8" s="138">
        <v>182.57</v>
      </c>
      <c r="X8" s="138">
        <v>205.15</v>
      </c>
      <c r="Y8" s="138">
        <v>217.69</v>
      </c>
      <c r="Z8" s="138">
        <v>210.43</v>
      </c>
      <c r="AA8" s="138">
        <v>220.59</v>
      </c>
      <c r="AB8" s="138">
        <v>224.32</v>
      </c>
      <c r="AC8" s="138">
        <v>201.14</v>
      </c>
      <c r="AD8" s="138">
        <v>209.83</v>
      </c>
      <c r="AE8" s="138">
        <v>176.53</v>
      </c>
      <c r="AF8" s="138">
        <v>163.66</v>
      </c>
      <c r="AG8" s="138">
        <v>146.16999999999999</v>
      </c>
      <c r="AH8" s="138">
        <v>155.1</v>
      </c>
      <c r="AI8" s="138">
        <v>24.39</v>
      </c>
      <c r="AJ8" s="138">
        <v>-3.43</v>
      </c>
      <c r="AK8" s="138">
        <v>-5.01</v>
      </c>
      <c r="AL8" s="138">
        <v>0.01</v>
      </c>
      <c r="AM8" s="138">
        <v>-8.6300000000000008</v>
      </c>
      <c r="AN8" s="138">
        <v>-5</v>
      </c>
      <c r="AO8" s="138">
        <v>-9.06</v>
      </c>
      <c r="AP8" s="138">
        <v>-9.1999999999999993</v>
      </c>
      <c r="AQ8" s="138">
        <v>-9.59</v>
      </c>
      <c r="AR8" s="138">
        <v>-9.31</v>
      </c>
      <c r="AS8" s="138">
        <v>-9.1999999999999993</v>
      </c>
      <c r="AT8" s="138">
        <v>-8.4499999999999993</v>
      </c>
      <c r="AU8" s="138">
        <v>-8.6999999999999993</v>
      </c>
      <c r="AV8" s="138">
        <v>-8.32</v>
      </c>
      <c r="AW8" s="138">
        <v>-8.77</v>
      </c>
      <c r="AX8" s="138">
        <v>-8.2799999999999994</v>
      </c>
      <c r="AY8" s="138">
        <v>-7.9</v>
      </c>
      <c r="AZ8" s="138">
        <v>-7.66</v>
      </c>
      <c r="BA8" s="138">
        <v>-6.98</v>
      </c>
      <c r="BB8" s="138">
        <v>-7.14</v>
      </c>
      <c r="BC8" s="138">
        <v>-8.75</v>
      </c>
      <c r="BD8" s="138">
        <v>-8.59</v>
      </c>
      <c r="BE8" s="138">
        <v>-6.99</v>
      </c>
      <c r="BF8" s="138">
        <v>-9.4499999999999993</v>
      </c>
      <c r="BG8" s="138">
        <v>-9.1999999999999993</v>
      </c>
      <c r="BH8" s="138">
        <v>-9.5399999999999991</v>
      </c>
      <c r="BI8" s="138">
        <v>-9.1999999999999993</v>
      </c>
      <c r="BJ8" s="138">
        <v>-8.6999999999999993</v>
      </c>
      <c r="BK8" s="138">
        <v>-7.68</v>
      </c>
      <c r="BL8" s="138">
        <v>-5.82</v>
      </c>
      <c r="BM8" s="138">
        <v>0.02</v>
      </c>
      <c r="BN8" s="138">
        <v>-3.34</v>
      </c>
      <c r="BO8" s="138">
        <v>143.88</v>
      </c>
      <c r="BP8" s="138">
        <v>159.15</v>
      </c>
      <c r="BQ8" s="138">
        <v>181.98</v>
      </c>
      <c r="BR8" s="138">
        <v>184.54</v>
      </c>
      <c r="BS8" s="138">
        <v>203.06</v>
      </c>
      <c r="BT8" s="138">
        <v>208.9</v>
      </c>
      <c r="BU8" s="138">
        <v>203.84</v>
      </c>
      <c r="BV8" s="138">
        <v>183.3</v>
      </c>
      <c r="BW8" s="138">
        <v>190.35</v>
      </c>
      <c r="BX8" s="138">
        <v>185</v>
      </c>
      <c r="BY8" s="138">
        <v>192.7</v>
      </c>
      <c r="BZ8" s="138">
        <v>190.63</v>
      </c>
      <c r="CA8" s="138">
        <v>191.07</v>
      </c>
      <c r="CB8" s="138">
        <v>191.55</v>
      </c>
      <c r="CC8" s="138">
        <v>186.02</v>
      </c>
      <c r="CD8" s="138">
        <v>197.87</v>
      </c>
      <c r="CE8" s="138">
        <v>190.41</v>
      </c>
      <c r="CF8" s="138">
        <v>186.57</v>
      </c>
      <c r="CG8" s="138">
        <v>183.27</v>
      </c>
      <c r="CH8" s="138">
        <v>183.74</v>
      </c>
      <c r="CI8" s="138">
        <v>200.04</v>
      </c>
      <c r="CJ8" s="138">
        <v>201.3</v>
      </c>
      <c r="CK8" s="138">
        <v>199.7</v>
      </c>
      <c r="CL8" s="138">
        <v>206.23</v>
      </c>
      <c r="CM8" s="138">
        <v>202.53</v>
      </c>
      <c r="CN8" s="138">
        <v>195.41</v>
      </c>
      <c r="CO8" s="138">
        <v>189.26</v>
      </c>
      <c r="CP8" s="138">
        <v>208.23</v>
      </c>
      <c r="CQ8" s="138">
        <v>194.43</v>
      </c>
      <c r="CR8" s="138">
        <v>197.94</v>
      </c>
      <c r="CS8" s="138">
        <v>200.64</v>
      </c>
      <c r="CT8" s="139"/>
      <c r="CU8" s="139"/>
      <c r="CV8" s="139"/>
      <c r="CW8" s="140"/>
      <c r="CX8" s="141">
        <f>IF(SUM(B8:CW8)&lt;&gt;0,AVERAGEIF(B8:CW8,"&lt;&gt;"""),"")</f>
        <v>121.91177083333336</v>
      </c>
    </row>
    <row r="9" spans="1:102" ht="24.95" customHeight="1" thickBot="1" x14ac:dyDescent="0.25">
      <c r="A9" s="133" t="s">
        <v>6</v>
      </c>
      <c r="B9" s="42">
        <v>179.54750000000001</v>
      </c>
      <c r="C9" s="43">
        <v>179.54750000000001</v>
      </c>
      <c r="D9" s="43">
        <v>179.54750000000001</v>
      </c>
      <c r="E9" s="43">
        <v>179.54750000000001</v>
      </c>
      <c r="F9" s="43">
        <v>174.88499999999999</v>
      </c>
      <c r="G9" s="43">
        <v>174.88499999999999</v>
      </c>
      <c r="H9" s="43">
        <v>174.88499999999999</v>
      </c>
      <c r="I9" s="43">
        <v>174.88499999999999</v>
      </c>
      <c r="J9" s="43">
        <v>173.405</v>
      </c>
      <c r="K9" s="43">
        <v>173.405</v>
      </c>
      <c r="L9" s="43">
        <v>173.405</v>
      </c>
      <c r="M9" s="43">
        <v>173.405</v>
      </c>
      <c r="N9" s="43">
        <v>171.91499999999999</v>
      </c>
      <c r="O9" s="43">
        <v>171.91499999999999</v>
      </c>
      <c r="P9" s="43">
        <v>171.91499999999999</v>
      </c>
      <c r="Q9" s="43">
        <v>171.91499999999999</v>
      </c>
      <c r="R9" s="43">
        <v>172.33</v>
      </c>
      <c r="S9" s="43">
        <v>172.33</v>
      </c>
      <c r="T9" s="43">
        <v>172.33</v>
      </c>
      <c r="U9" s="43">
        <v>172.33</v>
      </c>
      <c r="V9" s="43">
        <v>194.34</v>
      </c>
      <c r="W9" s="43">
        <v>194.34</v>
      </c>
      <c r="X9" s="43">
        <v>194.34</v>
      </c>
      <c r="Y9" s="43">
        <v>194.34</v>
      </c>
      <c r="Z9" s="43">
        <v>214.12</v>
      </c>
      <c r="AA9" s="43">
        <v>214.12</v>
      </c>
      <c r="AB9" s="43">
        <v>214.12</v>
      </c>
      <c r="AC9" s="43">
        <v>214.12</v>
      </c>
      <c r="AD9" s="43">
        <v>174.04750000000001</v>
      </c>
      <c r="AE9" s="43">
        <v>174.04750000000001</v>
      </c>
      <c r="AF9" s="43">
        <v>174.04750000000001</v>
      </c>
      <c r="AG9" s="43">
        <v>174.04750000000001</v>
      </c>
      <c r="AH9" s="43">
        <v>42.762500000000003</v>
      </c>
      <c r="AI9" s="43">
        <v>42.762500000000003</v>
      </c>
      <c r="AJ9" s="43">
        <v>42.762500000000003</v>
      </c>
      <c r="AK9" s="43">
        <v>42.762500000000003</v>
      </c>
      <c r="AL9" s="43">
        <v>-5.67</v>
      </c>
      <c r="AM9" s="43">
        <v>-5.67</v>
      </c>
      <c r="AN9" s="43">
        <v>-5.67</v>
      </c>
      <c r="AO9" s="43">
        <v>-5.67</v>
      </c>
      <c r="AP9" s="43">
        <v>-9.3249999999999993</v>
      </c>
      <c r="AQ9" s="43">
        <v>-9.3249999999999993</v>
      </c>
      <c r="AR9" s="43">
        <v>-9.3249999999999993</v>
      </c>
      <c r="AS9" s="43">
        <v>-9.3249999999999993</v>
      </c>
      <c r="AT9" s="43">
        <v>-8.56</v>
      </c>
      <c r="AU9" s="43">
        <v>-8.56</v>
      </c>
      <c r="AV9" s="43">
        <v>-8.56</v>
      </c>
      <c r="AW9" s="43">
        <v>-8.56</v>
      </c>
      <c r="AX9" s="43">
        <v>-7.7050000000000001</v>
      </c>
      <c r="AY9" s="43">
        <v>-7.7050000000000001</v>
      </c>
      <c r="AZ9" s="43">
        <v>-7.7050000000000001</v>
      </c>
      <c r="BA9" s="43">
        <v>-7.7050000000000001</v>
      </c>
      <c r="BB9" s="43">
        <v>-7.8674999999999997</v>
      </c>
      <c r="BC9" s="43">
        <v>-7.8674999999999997</v>
      </c>
      <c r="BD9" s="43">
        <v>-7.8674999999999997</v>
      </c>
      <c r="BE9" s="43">
        <v>-7.8674999999999997</v>
      </c>
      <c r="BF9" s="43">
        <v>-9.3475000000000001</v>
      </c>
      <c r="BG9" s="43">
        <v>-9.3475000000000001</v>
      </c>
      <c r="BH9" s="43">
        <v>-9.3475000000000001</v>
      </c>
      <c r="BI9" s="43">
        <v>-9.3475000000000001</v>
      </c>
      <c r="BJ9" s="43">
        <v>-5.5449999999999999</v>
      </c>
      <c r="BK9" s="43">
        <v>-5.5449999999999999</v>
      </c>
      <c r="BL9" s="43">
        <v>-5.5449999999999999</v>
      </c>
      <c r="BM9" s="43">
        <v>-5.5449999999999999</v>
      </c>
      <c r="BN9" s="43">
        <v>120.4175</v>
      </c>
      <c r="BO9" s="43">
        <v>120.4175</v>
      </c>
      <c r="BP9" s="43">
        <v>120.4175</v>
      </c>
      <c r="BQ9" s="43">
        <v>120.4175</v>
      </c>
      <c r="BR9" s="43">
        <v>200.08500000000001</v>
      </c>
      <c r="BS9" s="43">
        <v>200.08500000000001</v>
      </c>
      <c r="BT9" s="43">
        <v>200.08500000000001</v>
      </c>
      <c r="BU9" s="43">
        <v>200.08500000000001</v>
      </c>
      <c r="BV9" s="43">
        <v>187.83750000000001</v>
      </c>
      <c r="BW9" s="43">
        <v>187.83750000000001</v>
      </c>
      <c r="BX9" s="43">
        <v>187.83750000000001</v>
      </c>
      <c r="BY9" s="43">
        <v>187.83750000000001</v>
      </c>
      <c r="BZ9" s="43">
        <v>189.8175</v>
      </c>
      <c r="CA9" s="43">
        <v>189.8175</v>
      </c>
      <c r="CB9" s="43">
        <v>189.8175</v>
      </c>
      <c r="CC9" s="43">
        <v>189.8175</v>
      </c>
      <c r="CD9" s="43">
        <v>189.53</v>
      </c>
      <c r="CE9" s="43">
        <v>189.53</v>
      </c>
      <c r="CF9" s="43">
        <v>189.53</v>
      </c>
      <c r="CG9" s="43">
        <v>189.53</v>
      </c>
      <c r="CH9" s="43">
        <v>196.19499999999999</v>
      </c>
      <c r="CI9" s="43">
        <v>196.19499999999999</v>
      </c>
      <c r="CJ9" s="43">
        <v>196.19499999999999</v>
      </c>
      <c r="CK9" s="43">
        <v>196.19499999999999</v>
      </c>
      <c r="CL9" s="43">
        <v>198.35749999999999</v>
      </c>
      <c r="CM9" s="43">
        <v>198.35749999999999</v>
      </c>
      <c r="CN9" s="43">
        <v>198.35749999999999</v>
      </c>
      <c r="CO9" s="43">
        <v>198.35749999999999</v>
      </c>
      <c r="CP9" s="43">
        <v>200.31</v>
      </c>
      <c r="CQ9" s="43">
        <v>200.31</v>
      </c>
      <c r="CR9" s="43">
        <v>200.31</v>
      </c>
      <c r="CS9" s="43">
        <v>200.31</v>
      </c>
      <c r="CT9" s="44"/>
      <c r="CU9" s="44"/>
      <c r="CV9" s="44"/>
      <c r="CW9" s="45"/>
      <c r="CX9" s="142">
        <f>IF(SUM(B9:CW9)&lt;&gt;0,AVERAGEIF(B9:CW9,"&lt;&gt;"""),"")</f>
        <v>121.91177083333325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115.6</v>
      </c>
      <c r="C14" s="149">
        <v>59.9</v>
      </c>
      <c r="D14" s="149">
        <v>62.5</v>
      </c>
      <c r="E14" s="149">
        <v>42.1</v>
      </c>
      <c r="F14" s="149">
        <v>60.8</v>
      </c>
      <c r="G14" s="149">
        <v>41.7</v>
      </c>
      <c r="H14" s="149">
        <v>30</v>
      </c>
      <c r="I14" s="149">
        <v>32.1</v>
      </c>
      <c r="J14" s="149">
        <v>18.600000000000001</v>
      </c>
      <c r="K14" s="149">
        <v>17.2</v>
      </c>
      <c r="L14" s="149">
        <v>25.2</v>
      </c>
      <c r="M14" s="149">
        <v>38.4</v>
      </c>
      <c r="N14" s="149">
        <v>32.200000000000003</v>
      </c>
      <c r="O14" s="149">
        <v>29.7</v>
      </c>
      <c r="P14" s="149">
        <v>36.299999999999997</v>
      </c>
      <c r="Q14" s="149">
        <v>34.299999999999997</v>
      </c>
      <c r="R14" s="149">
        <v>10.3</v>
      </c>
      <c r="S14" s="149">
        <v>1.3</v>
      </c>
      <c r="T14" s="149"/>
      <c r="U14" s="149">
        <v>10.7</v>
      </c>
      <c r="V14" s="149"/>
      <c r="W14" s="149">
        <v>20.9</v>
      </c>
      <c r="X14" s="149">
        <v>29.3</v>
      </c>
      <c r="Y14" s="149">
        <v>67.400000000000006</v>
      </c>
      <c r="Z14" s="149">
        <v>33.200000000000003</v>
      </c>
      <c r="AA14" s="149">
        <v>60.5</v>
      </c>
      <c r="AB14" s="149">
        <v>32.4</v>
      </c>
      <c r="AC14" s="149"/>
      <c r="AD14" s="149"/>
      <c r="AE14" s="149"/>
      <c r="AF14" s="149"/>
      <c r="AG14" s="149"/>
      <c r="AH14" s="149">
        <v>3</v>
      </c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>
        <v>71.2</v>
      </c>
      <c r="BP14" s="149"/>
      <c r="BQ14" s="149">
        <v>1.7</v>
      </c>
      <c r="BR14" s="149">
        <v>47.5</v>
      </c>
      <c r="BS14" s="149">
        <v>83.7</v>
      </c>
      <c r="BT14" s="149">
        <v>35.299999999999997</v>
      </c>
      <c r="BU14" s="149"/>
      <c r="BV14" s="149"/>
      <c r="BW14" s="149"/>
      <c r="BX14" s="149"/>
      <c r="BY14" s="149"/>
      <c r="BZ14" s="149"/>
      <c r="CA14" s="149"/>
      <c r="CB14" s="149"/>
      <c r="CC14" s="149"/>
      <c r="CD14" s="149">
        <v>2</v>
      </c>
      <c r="CE14" s="149"/>
      <c r="CF14" s="149"/>
      <c r="CG14" s="149"/>
      <c r="CH14" s="149"/>
      <c r="CI14" s="149"/>
      <c r="CJ14" s="149"/>
      <c r="CK14" s="149">
        <v>42</v>
      </c>
      <c r="CL14" s="149">
        <v>47.7</v>
      </c>
      <c r="CM14" s="149">
        <v>33.9</v>
      </c>
      <c r="CN14" s="149">
        <v>40</v>
      </c>
      <c r="CO14" s="149">
        <v>51.4</v>
      </c>
      <c r="CP14" s="149">
        <v>166</v>
      </c>
      <c r="CQ14" s="149">
        <v>141.80000000000001</v>
      </c>
      <c r="CR14" s="149">
        <v>141.4</v>
      </c>
      <c r="CS14" s="149">
        <v>114.5</v>
      </c>
      <c r="CT14" s="150"/>
      <c r="CU14" s="150"/>
      <c r="CV14" s="150"/>
      <c r="CW14" s="151"/>
      <c r="CX14" s="152">
        <f t="array" ref="CX14">SUMPRODUCT(B14:CW14*0.25)</f>
        <v>491.42500000000007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115.6</v>
      </c>
      <c r="C17" s="160">
        <f t="shared" ref="C17:BN17" si="0">SUM(C12:C16)</f>
        <v>59.9</v>
      </c>
      <c r="D17" s="160">
        <f t="shared" si="0"/>
        <v>62.5</v>
      </c>
      <c r="E17" s="160">
        <f t="shared" si="0"/>
        <v>42.1</v>
      </c>
      <c r="F17" s="160">
        <f t="shared" si="0"/>
        <v>60.8</v>
      </c>
      <c r="G17" s="160">
        <f t="shared" si="0"/>
        <v>41.7</v>
      </c>
      <c r="H17" s="160">
        <f t="shared" si="0"/>
        <v>30</v>
      </c>
      <c r="I17" s="160">
        <f t="shared" si="0"/>
        <v>32.1</v>
      </c>
      <c r="J17" s="160">
        <f t="shared" si="0"/>
        <v>18.600000000000001</v>
      </c>
      <c r="K17" s="160">
        <f t="shared" si="0"/>
        <v>17.2</v>
      </c>
      <c r="L17" s="160">
        <f t="shared" si="0"/>
        <v>25.2</v>
      </c>
      <c r="M17" s="160">
        <f t="shared" si="0"/>
        <v>38.4</v>
      </c>
      <c r="N17" s="160">
        <f t="shared" si="0"/>
        <v>32.200000000000003</v>
      </c>
      <c r="O17" s="160">
        <f t="shared" si="0"/>
        <v>29.7</v>
      </c>
      <c r="P17" s="160">
        <f t="shared" si="0"/>
        <v>36.299999999999997</v>
      </c>
      <c r="Q17" s="160">
        <f t="shared" si="0"/>
        <v>34.299999999999997</v>
      </c>
      <c r="R17" s="160">
        <f t="shared" si="0"/>
        <v>10.3</v>
      </c>
      <c r="S17" s="160">
        <f t="shared" si="0"/>
        <v>1.3</v>
      </c>
      <c r="T17" s="160">
        <f t="shared" si="0"/>
        <v>0</v>
      </c>
      <c r="U17" s="160">
        <f t="shared" si="0"/>
        <v>10.7</v>
      </c>
      <c r="V17" s="160">
        <f t="shared" si="0"/>
        <v>0</v>
      </c>
      <c r="W17" s="160">
        <f t="shared" si="0"/>
        <v>20.9</v>
      </c>
      <c r="X17" s="160">
        <f t="shared" si="0"/>
        <v>29.3</v>
      </c>
      <c r="Y17" s="160">
        <f t="shared" si="0"/>
        <v>67.400000000000006</v>
      </c>
      <c r="Z17" s="160">
        <f t="shared" si="0"/>
        <v>33.200000000000003</v>
      </c>
      <c r="AA17" s="160">
        <f t="shared" si="0"/>
        <v>60.5</v>
      </c>
      <c r="AB17" s="160">
        <f t="shared" si="0"/>
        <v>32.4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3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71.2</v>
      </c>
      <c r="BP17" s="160">
        <f t="shared" si="1"/>
        <v>0</v>
      </c>
      <c r="BQ17" s="160">
        <f t="shared" si="1"/>
        <v>1.7</v>
      </c>
      <c r="BR17" s="160">
        <f t="shared" si="1"/>
        <v>47.5</v>
      </c>
      <c r="BS17" s="160">
        <f t="shared" si="1"/>
        <v>83.7</v>
      </c>
      <c r="BT17" s="160">
        <f t="shared" si="1"/>
        <v>35.299999999999997</v>
      </c>
      <c r="BU17" s="160">
        <f t="shared" si="1"/>
        <v>0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0</v>
      </c>
      <c r="CD17" s="160">
        <f t="shared" si="1"/>
        <v>2</v>
      </c>
      <c r="CE17" s="160">
        <f t="shared" si="1"/>
        <v>0</v>
      </c>
      <c r="CF17" s="160">
        <f t="shared" si="1"/>
        <v>0</v>
      </c>
      <c r="CG17" s="160">
        <f t="shared" si="1"/>
        <v>0</v>
      </c>
      <c r="CH17" s="160">
        <f t="shared" si="1"/>
        <v>0</v>
      </c>
      <c r="CI17" s="160">
        <f t="shared" si="1"/>
        <v>0</v>
      </c>
      <c r="CJ17" s="160">
        <f t="shared" si="1"/>
        <v>0</v>
      </c>
      <c r="CK17" s="160">
        <f t="shared" si="1"/>
        <v>42</v>
      </c>
      <c r="CL17" s="160">
        <f t="shared" si="1"/>
        <v>47.7</v>
      </c>
      <c r="CM17" s="160">
        <f t="shared" si="1"/>
        <v>33.9</v>
      </c>
      <c r="CN17" s="160">
        <f t="shared" si="1"/>
        <v>40</v>
      </c>
      <c r="CO17" s="160">
        <f t="shared" si="1"/>
        <v>51.4</v>
      </c>
      <c r="CP17" s="160">
        <f t="shared" si="1"/>
        <v>166</v>
      </c>
      <c r="CQ17" s="160">
        <f t="shared" si="1"/>
        <v>141.80000000000001</v>
      </c>
      <c r="CR17" s="160">
        <f t="shared" si="1"/>
        <v>141.4</v>
      </c>
      <c r="CS17" s="160">
        <f t="shared" si="1"/>
        <v>114.5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491.42500000000007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>
        <v>5.5</v>
      </c>
      <c r="U22" s="149"/>
      <c r="V22" s="149">
        <v>23.8</v>
      </c>
      <c r="W22" s="149"/>
      <c r="X22" s="149"/>
      <c r="Y22" s="149"/>
      <c r="Z22" s="149"/>
      <c r="AA22" s="149"/>
      <c r="AB22" s="149"/>
      <c r="AC22" s="149">
        <v>14.1</v>
      </c>
      <c r="AD22" s="149">
        <v>15.3</v>
      </c>
      <c r="AE22" s="149">
        <v>25</v>
      </c>
      <c r="AF22" s="149">
        <v>28.1</v>
      </c>
      <c r="AG22" s="149">
        <v>25.9</v>
      </c>
      <c r="AH22" s="149"/>
      <c r="AI22" s="149">
        <v>32</v>
      </c>
      <c r="AJ22" s="149">
        <v>35</v>
      </c>
      <c r="AK22" s="149">
        <v>25.5</v>
      </c>
      <c r="AL22" s="149">
        <v>36.799999999999997</v>
      </c>
      <c r="AM22" s="149">
        <v>15.4</v>
      </c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>
        <v>12</v>
      </c>
      <c r="BV22" s="149">
        <v>63.8</v>
      </c>
      <c r="BW22" s="149">
        <v>46.1</v>
      </c>
      <c r="BX22" s="149">
        <v>55</v>
      </c>
      <c r="BY22" s="149">
        <v>2.6</v>
      </c>
      <c r="BZ22" s="149">
        <v>37.700000000000003</v>
      </c>
      <c r="CA22" s="149">
        <v>23.2</v>
      </c>
      <c r="CB22" s="149">
        <v>12.1</v>
      </c>
      <c r="CC22" s="149">
        <v>53</v>
      </c>
      <c r="CD22" s="149"/>
      <c r="CE22" s="149">
        <v>43.2</v>
      </c>
      <c r="CF22" s="149">
        <v>54</v>
      </c>
      <c r="CG22" s="149">
        <v>64.099999999999994</v>
      </c>
      <c r="CH22" s="149">
        <v>70.3</v>
      </c>
      <c r="CI22" s="149">
        <v>9.1</v>
      </c>
      <c r="CJ22" s="149">
        <v>8.6</v>
      </c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209.30000000000004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>
        <v>98.4</v>
      </c>
      <c r="CQ24" s="155">
        <v>98.4</v>
      </c>
      <c r="CR24" s="155">
        <v>98.4</v>
      </c>
      <c r="CS24" s="155">
        <v>98.4</v>
      </c>
      <c r="CT24" s="156"/>
      <c r="CU24" s="156"/>
      <c r="CV24" s="156"/>
      <c r="CW24" s="157"/>
      <c r="CX24" s="158">
        <f t="array" ref="CX24">SUMPRODUCT(B24:CW24*0.25)</f>
        <v>98.4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5.5</v>
      </c>
      <c r="U25" s="160">
        <f t="shared" si="2"/>
        <v>0</v>
      </c>
      <c r="V25" s="160">
        <f t="shared" si="2"/>
        <v>23.8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14.1</v>
      </c>
      <c r="AD25" s="160">
        <f t="shared" si="2"/>
        <v>15.3</v>
      </c>
      <c r="AE25" s="160">
        <f t="shared" si="2"/>
        <v>25</v>
      </c>
      <c r="AF25" s="160">
        <f t="shared" si="2"/>
        <v>28.1</v>
      </c>
      <c r="AG25" s="160">
        <f t="shared" si="2"/>
        <v>25.9</v>
      </c>
      <c r="AH25" s="160">
        <f t="shared" si="2"/>
        <v>0</v>
      </c>
      <c r="AI25" s="160">
        <f t="shared" si="2"/>
        <v>32</v>
      </c>
      <c r="AJ25" s="160">
        <f t="shared" si="2"/>
        <v>35</v>
      </c>
      <c r="AK25" s="160">
        <f t="shared" si="2"/>
        <v>25.5</v>
      </c>
      <c r="AL25" s="160">
        <f t="shared" si="2"/>
        <v>36.799999999999997</v>
      </c>
      <c r="AM25" s="160">
        <f t="shared" si="2"/>
        <v>15.4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12</v>
      </c>
      <c r="BV25" s="160">
        <f t="shared" si="3"/>
        <v>63.8</v>
      </c>
      <c r="BW25" s="160">
        <f t="shared" si="3"/>
        <v>46.1</v>
      </c>
      <c r="BX25" s="160">
        <f t="shared" si="3"/>
        <v>55</v>
      </c>
      <c r="BY25" s="160">
        <f t="shared" si="3"/>
        <v>2.6</v>
      </c>
      <c r="BZ25" s="160">
        <f t="shared" si="3"/>
        <v>37.700000000000003</v>
      </c>
      <c r="CA25" s="160">
        <f t="shared" si="3"/>
        <v>23.2</v>
      </c>
      <c r="CB25" s="160">
        <f t="shared" si="3"/>
        <v>12.1</v>
      </c>
      <c r="CC25" s="160">
        <f t="shared" si="3"/>
        <v>53</v>
      </c>
      <c r="CD25" s="160">
        <f t="shared" si="3"/>
        <v>0</v>
      </c>
      <c r="CE25" s="160">
        <f t="shared" si="3"/>
        <v>43.2</v>
      </c>
      <c r="CF25" s="160">
        <f t="shared" si="3"/>
        <v>54</v>
      </c>
      <c r="CG25" s="160">
        <f t="shared" si="3"/>
        <v>64.099999999999994</v>
      </c>
      <c r="CH25" s="160">
        <f t="shared" si="3"/>
        <v>70.3</v>
      </c>
      <c r="CI25" s="160">
        <f t="shared" si="3"/>
        <v>9.1</v>
      </c>
      <c r="CJ25" s="160">
        <f t="shared" si="3"/>
        <v>8.6</v>
      </c>
      <c r="CK25" s="160">
        <f t="shared" si="3"/>
        <v>0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98.4</v>
      </c>
      <c r="CQ25" s="160">
        <f t="shared" si="3"/>
        <v>98.4</v>
      </c>
      <c r="CR25" s="160">
        <f t="shared" si="3"/>
        <v>98.4</v>
      </c>
      <c r="CS25" s="160">
        <f t="shared" si="3"/>
        <v>98.4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307.70000000000005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2026-09-15T20:26:25Z</dcterms:created>
  <dcterms:modified xsi:type="dcterms:W3CDTF">2026-09-15T20:26:28Z</dcterms:modified>
</cp:coreProperties>
</file>