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4400" windowHeight="1036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<sst xmlns="http://schemas.openxmlformats.org/spreadsheetml/2006/main" count="124" uniqueCount="57">
  <si>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01/11/2026 23:25:55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</si>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</sst>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F8A-4974-A943-D9DEC45D903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">
                  <c:v>8.1999999999999993</c:v>
                </c:pt>
                <c:pt idx="20">
                  <c:v>6.1</c:v>
                </c:pt>
                <c:pt idx="21">
                  <c:v>6.1</c:v>
                </c:pt>
                <c:pt idx="22">
                  <c:v>6.1</c:v>
                </c:pt>
                <c:pt idx="24">
                  <c:v>8.1999999999999993</c:v>
                </c:pt>
                <c:pt idx="64">
                  <c:v>3.8</c:v>
                </c:pt>
                <c:pt idx="72">
                  <c:v>3.8</c:v>
                </c:pt>
                <c:pt idx="73">
                  <c:v>3.8</c:v>
                </c:pt>
                <c:pt idx="74">
                  <c:v>3.8</c:v>
                </c:pt>
                <c:pt idx="75">
                  <c:v>3.8</c:v>
                </c:pt>
                <c:pt idx="77">
                  <c:v>3.8</c:v>
                </c:pt>
                <c:pt idx="78">
                  <c:v>3.8</c:v>
                </c:pt>
                <c:pt idx="79">
                  <c:v>3.8</c:v>
                </c:pt>
                <c:pt idx="83">
                  <c:v>3.8</c:v>
                </c:pt>
                <c:pt idx="86">
                  <c:v>3.8</c:v>
                </c:pt>
                <c:pt idx="87">
                  <c:v>3.8</c:v>
                </c:pt>
                <c:pt idx="88">
                  <c:v>3.8</c:v>
                </c:pt>
                <c:pt idx="89">
                  <c:v>3.8</c:v>
                </c:pt>
                <c:pt idx="90">
                  <c:v>3.8</c:v>
                </c:pt>
                <c:pt idx="91">
                  <c:v>3.8</c:v>
                </c:pt>
                <c:pt idx="94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8A-4974-A943-D9DEC45D903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">
                  <c:v>8.4</c:v>
                </c:pt>
                <c:pt idx="4">
                  <c:v>8.0000000000000002E-3</c:v>
                </c:pt>
                <c:pt idx="5">
                  <c:v>1.2999999999999999E-2</c:v>
                </c:pt>
                <c:pt idx="6">
                  <c:v>3.3</c:v>
                </c:pt>
                <c:pt idx="7">
                  <c:v>10.5</c:v>
                </c:pt>
                <c:pt idx="8">
                  <c:v>33.299999999999997</c:v>
                </c:pt>
                <c:pt idx="9">
                  <c:v>28.9</c:v>
                </c:pt>
                <c:pt idx="10">
                  <c:v>17.399999999999999</c:v>
                </c:pt>
                <c:pt idx="11">
                  <c:v>10</c:v>
                </c:pt>
                <c:pt idx="12">
                  <c:v>10</c:v>
                </c:pt>
                <c:pt idx="13">
                  <c:v>27.6</c:v>
                </c:pt>
                <c:pt idx="14">
                  <c:v>30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9">
                  <c:v>9.1999999999999993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10</c:v>
                </c:pt>
                <c:pt idx="24">
                  <c:v>8.4</c:v>
                </c:pt>
                <c:pt idx="50">
                  <c:v>10</c:v>
                </c:pt>
                <c:pt idx="69">
                  <c:v>1.2999999999999999E-2</c:v>
                </c:pt>
                <c:pt idx="71">
                  <c:v>4.3999999999999997E-2</c:v>
                </c:pt>
                <c:pt idx="76">
                  <c:v>3.5000000000000003E-2</c:v>
                </c:pt>
                <c:pt idx="83">
                  <c:v>8.4</c:v>
                </c:pt>
                <c:pt idx="84">
                  <c:v>1E-3</c:v>
                </c:pt>
                <c:pt idx="87">
                  <c:v>8.4</c:v>
                </c:pt>
                <c:pt idx="89">
                  <c:v>8.4</c:v>
                </c:pt>
                <c:pt idx="91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8A-4974-A943-D9DEC45D903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0.40100000000000002</c:v>
                </c:pt>
                <c:pt idx="2">
                  <c:v>10.006</c:v>
                </c:pt>
                <c:pt idx="3">
                  <c:v>11.722</c:v>
                </c:pt>
                <c:pt idx="4">
                  <c:v>2.5000000000000001E-2</c:v>
                </c:pt>
                <c:pt idx="5">
                  <c:v>8.9999999999999993E-3</c:v>
                </c:pt>
                <c:pt idx="19">
                  <c:v>1.2E-2</c:v>
                </c:pt>
                <c:pt idx="20">
                  <c:v>9.1199999999999992</c:v>
                </c:pt>
                <c:pt idx="21">
                  <c:v>8.82</c:v>
                </c:pt>
                <c:pt idx="22">
                  <c:v>10.324</c:v>
                </c:pt>
                <c:pt idx="24">
                  <c:v>14.023999999999999</c:v>
                </c:pt>
                <c:pt idx="25">
                  <c:v>9.2919999999999998</c:v>
                </c:pt>
                <c:pt idx="26">
                  <c:v>2.44</c:v>
                </c:pt>
                <c:pt idx="27">
                  <c:v>3.9740000000000002</c:v>
                </c:pt>
                <c:pt idx="28">
                  <c:v>2.5579999999999998</c:v>
                </c:pt>
                <c:pt idx="29">
                  <c:v>5.9139999999999997</c:v>
                </c:pt>
                <c:pt idx="30">
                  <c:v>8.5380000000000003</c:v>
                </c:pt>
                <c:pt idx="31">
                  <c:v>14.364000000000001</c:v>
                </c:pt>
                <c:pt idx="32">
                  <c:v>9.0779999999999994</c:v>
                </c:pt>
                <c:pt idx="33">
                  <c:v>16.510000000000002</c:v>
                </c:pt>
                <c:pt idx="34">
                  <c:v>14.971</c:v>
                </c:pt>
                <c:pt idx="35">
                  <c:v>18.152999999999999</c:v>
                </c:pt>
                <c:pt idx="36">
                  <c:v>14.775</c:v>
                </c:pt>
                <c:pt idx="37">
                  <c:v>8.7970000000000006</c:v>
                </c:pt>
                <c:pt idx="38">
                  <c:v>8.9659999999999993</c:v>
                </c:pt>
                <c:pt idx="39">
                  <c:v>6.8419999999999996</c:v>
                </c:pt>
                <c:pt idx="40">
                  <c:v>12.272</c:v>
                </c:pt>
                <c:pt idx="41">
                  <c:v>11.2</c:v>
                </c:pt>
                <c:pt idx="42">
                  <c:v>11.974</c:v>
                </c:pt>
                <c:pt idx="43">
                  <c:v>11.675000000000001</c:v>
                </c:pt>
                <c:pt idx="44">
                  <c:v>11.628</c:v>
                </c:pt>
                <c:pt idx="45">
                  <c:v>12.286</c:v>
                </c:pt>
                <c:pt idx="46">
                  <c:v>8.6859999999999999</c:v>
                </c:pt>
                <c:pt idx="47">
                  <c:v>8.3520000000000003</c:v>
                </c:pt>
                <c:pt idx="48">
                  <c:v>4.38</c:v>
                </c:pt>
                <c:pt idx="49">
                  <c:v>4.5</c:v>
                </c:pt>
                <c:pt idx="50">
                  <c:v>3.6469999999999998</c:v>
                </c:pt>
                <c:pt idx="51">
                  <c:v>3.2839999999999998</c:v>
                </c:pt>
                <c:pt idx="52">
                  <c:v>2.85</c:v>
                </c:pt>
                <c:pt idx="53">
                  <c:v>4.6660000000000004</c:v>
                </c:pt>
                <c:pt idx="54">
                  <c:v>4.8</c:v>
                </c:pt>
                <c:pt idx="55">
                  <c:v>0.95</c:v>
                </c:pt>
                <c:pt idx="56">
                  <c:v>4.2270000000000003</c:v>
                </c:pt>
                <c:pt idx="57">
                  <c:v>1.627</c:v>
                </c:pt>
                <c:pt idx="58">
                  <c:v>1.038</c:v>
                </c:pt>
                <c:pt idx="59">
                  <c:v>2.6749999999999998</c:v>
                </c:pt>
                <c:pt idx="60">
                  <c:v>5.7210000000000001</c:v>
                </c:pt>
                <c:pt idx="61">
                  <c:v>7.85</c:v>
                </c:pt>
                <c:pt idx="62">
                  <c:v>4.8419999999999996</c:v>
                </c:pt>
                <c:pt idx="64">
                  <c:v>1.621</c:v>
                </c:pt>
                <c:pt idx="66">
                  <c:v>10.676</c:v>
                </c:pt>
                <c:pt idx="67">
                  <c:v>10.042</c:v>
                </c:pt>
                <c:pt idx="70">
                  <c:v>5.7729999999999997</c:v>
                </c:pt>
                <c:pt idx="71">
                  <c:v>6.7510000000000003</c:v>
                </c:pt>
                <c:pt idx="72">
                  <c:v>1.5369999999999999</c:v>
                </c:pt>
                <c:pt idx="73">
                  <c:v>2.355</c:v>
                </c:pt>
                <c:pt idx="74">
                  <c:v>1.839</c:v>
                </c:pt>
                <c:pt idx="75">
                  <c:v>1.5409999999999999</c:v>
                </c:pt>
                <c:pt idx="77">
                  <c:v>2.1019999999999999</c:v>
                </c:pt>
                <c:pt idx="78">
                  <c:v>2.3540000000000001</c:v>
                </c:pt>
                <c:pt idx="80">
                  <c:v>1.9E-2</c:v>
                </c:pt>
                <c:pt idx="83">
                  <c:v>13.978999999999999</c:v>
                </c:pt>
                <c:pt idx="84">
                  <c:v>3.1E-2</c:v>
                </c:pt>
                <c:pt idx="86">
                  <c:v>16.097999999999999</c:v>
                </c:pt>
                <c:pt idx="87">
                  <c:v>31.51</c:v>
                </c:pt>
                <c:pt idx="88">
                  <c:v>13.631</c:v>
                </c:pt>
                <c:pt idx="89">
                  <c:v>36.764000000000003</c:v>
                </c:pt>
                <c:pt idx="90">
                  <c:v>28.498999999999999</c:v>
                </c:pt>
                <c:pt idx="91">
                  <c:v>32.784999999999997</c:v>
                </c:pt>
                <c:pt idx="92">
                  <c:v>8.36</c:v>
                </c:pt>
                <c:pt idx="93">
                  <c:v>19.253</c:v>
                </c:pt>
                <c:pt idx="94">
                  <c:v>26.234000000000002</c:v>
                </c:pt>
                <c:pt idx="95">
                  <c:v>17.748999999999999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8A-4974-A943-D9DEC45D903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F8A-4974-A943-D9DEC45D903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F8A-4974-A943-D9DEC45D903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F8A-4974-A943-D9DEC45D903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F8A-4974-A943-D9DEC45D903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F8A-4974-A943-D9DEC45D903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103.283</c:v>
                </c:pt>
                <c:pt idx="1">
                  <c:v>40.034999999999997</c:v>
                </c:pt>
                <c:pt idx="2">
                  <c:v>40</c:v>
                </c:pt>
                <c:pt idx="3">
                  <c:v>40</c:v>
                </c:pt>
                <c:pt idx="4">
                  <c:v>70</c:v>
                </c:pt>
                <c:pt idx="5">
                  <c:v>70</c:v>
                </c:pt>
                <c:pt idx="6">
                  <c:v>70.02</c:v>
                </c:pt>
                <c:pt idx="7">
                  <c:v>27.975000000000001</c:v>
                </c:pt>
                <c:pt idx="8">
                  <c:v>53.724000000000004</c:v>
                </c:pt>
                <c:pt idx="9">
                  <c:v>28.567</c:v>
                </c:pt>
                <c:pt idx="10">
                  <c:v>29.728000000000002</c:v>
                </c:pt>
                <c:pt idx="11">
                  <c:v>40.415999999999997</c:v>
                </c:pt>
                <c:pt idx="12">
                  <c:v>38.481000000000002</c:v>
                </c:pt>
                <c:pt idx="13">
                  <c:v>7.7649999999999997</c:v>
                </c:pt>
                <c:pt idx="14">
                  <c:v>12.465999999999999</c:v>
                </c:pt>
                <c:pt idx="15">
                  <c:v>31.75</c:v>
                </c:pt>
                <c:pt idx="16">
                  <c:v>43.908000000000001</c:v>
                </c:pt>
                <c:pt idx="17">
                  <c:v>60.628999999999998</c:v>
                </c:pt>
                <c:pt idx="18">
                  <c:v>50.081000000000003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117</c:v>
                </c:pt>
                <c:pt idx="25">
                  <c:v>117</c:v>
                </c:pt>
                <c:pt idx="31">
                  <c:v>6.7000000000000004E-2</c:v>
                </c:pt>
                <c:pt idx="32">
                  <c:v>0.05</c:v>
                </c:pt>
                <c:pt idx="35">
                  <c:v>1.2E-2</c:v>
                </c:pt>
                <c:pt idx="36">
                  <c:v>3.4000000000000002E-2</c:v>
                </c:pt>
                <c:pt idx="37">
                  <c:v>40.786999999999999</c:v>
                </c:pt>
                <c:pt idx="38">
                  <c:v>66.587000000000003</c:v>
                </c:pt>
                <c:pt idx="39">
                  <c:v>129.24199999999999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34.442999999999998</c:v>
                </c:pt>
                <c:pt idx="47">
                  <c:v>50.095999999999997</c:v>
                </c:pt>
                <c:pt idx="48">
                  <c:v>20</c:v>
                </c:pt>
                <c:pt idx="49">
                  <c:v>35.005000000000003</c:v>
                </c:pt>
                <c:pt idx="50">
                  <c:v>50.283000000000001</c:v>
                </c:pt>
                <c:pt idx="51">
                  <c:v>50</c:v>
                </c:pt>
                <c:pt idx="52">
                  <c:v>48.013999999999996</c:v>
                </c:pt>
                <c:pt idx="53">
                  <c:v>45.966000000000001</c:v>
                </c:pt>
                <c:pt idx="54">
                  <c:v>60.097999999999999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64">
                  <c:v>4.0419999999999998</c:v>
                </c:pt>
                <c:pt idx="67">
                  <c:v>4.7E-2</c:v>
                </c:pt>
                <c:pt idx="73">
                  <c:v>4.1289999999999996</c:v>
                </c:pt>
                <c:pt idx="74">
                  <c:v>4.0019999999999998</c:v>
                </c:pt>
                <c:pt idx="77">
                  <c:v>4.0490000000000004</c:v>
                </c:pt>
                <c:pt idx="78">
                  <c:v>4.101</c:v>
                </c:pt>
                <c:pt idx="87">
                  <c:v>4.2560000000000002</c:v>
                </c:pt>
                <c:pt idx="92">
                  <c:v>20</c:v>
                </c:pt>
                <c:pt idx="93">
                  <c:v>20</c:v>
                </c:pt>
                <c:pt idx="94">
                  <c:v>27.373999999999999</c:v>
                </c:pt>
                <c:pt idx="95">
                  <c:v>149.57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F8A-4974-A943-D9DEC45D903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6.3</c:v>
                </c:pt>
                <c:pt idx="2">
                  <c:v>5.0999999999999996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20.100000000000001</c:v>
                </c:pt>
                <c:pt idx="19">
                  <c:v>22.6</c:v>
                </c:pt>
                <c:pt idx="20">
                  <c:v>23.4</c:v>
                </c:pt>
                <c:pt idx="21">
                  <c:v>21.9</c:v>
                </c:pt>
                <c:pt idx="22">
                  <c:v>27.8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32.700000000000003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32.9</c:v>
                </c:pt>
                <c:pt idx="64">
                  <c:v>156.1</c:v>
                </c:pt>
                <c:pt idx="65">
                  <c:v>191.3</c:v>
                </c:pt>
                <c:pt idx="66">
                  <c:v>0</c:v>
                </c:pt>
                <c:pt idx="67">
                  <c:v>0</c:v>
                </c:pt>
                <c:pt idx="68">
                  <c:v>158.80000000000001</c:v>
                </c:pt>
                <c:pt idx="69">
                  <c:v>8</c:v>
                </c:pt>
                <c:pt idx="70">
                  <c:v>25.9</c:v>
                </c:pt>
                <c:pt idx="71">
                  <c:v>19.600000000000001</c:v>
                </c:pt>
                <c:pt idx="72">
                  <c:v>79.900000000000006</c:v>
                </c:pt>
                <c:pt idx="73">
                  <c:v>75.2</c:v>
                </c:pt>
                <c:pt idx="74">
                  <c:v>76.8</c:v>
                </c:pt>
                <c:pt idx="75">
                  <c:v>100.6</c:v>
                </c:pt>
                <c:pt idx="76">
                  <c:v>64.5</c:v>
                </c:pt>
                <c:pt idx="77">
                  <c:v>12.3</c:v>
                </c:pt>
                <c:pt idx="78">
                  <c:v>14.5</c:v>
                </c:pt>
                <c:pt idx="79">
                  <c:v>171</c:v>
                </c:pt>
                <c:pt idx="80">
                  <c:v>290.60000000000002</c:v>
                </c:pt>
                <c:pt idx="81">
                  <c:v>249.6</c:v>
                </c:pt>
                <c:pt idx="82">
                  <c:v>202</c:v>
                </c:pt>
                <c:pt idx="83">
                  <c:v>0</c:v>
                </c:pt>
                <c:pt idx="84">
                  <c:v>251.8</c:v>
                </c:pt>
                <c:pt idx="85">
                  <c:v>53.9</c:v>
                </c:pt>
                <c:pt idx="86">
                  <c:v>2.2999999999999998</c:v>
                </c:pt>
                <c:pt idx="87">
                  <c:v>0</c:v>
                </c:pt>
                <c:pt idx="88">
                  <c:v>8.3000000000000007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0.6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8A-4974-A943-D9DEC45D903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20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78.938000000000002</c:v>
                </c:pt>
                <c:pt idx="29">
                  <c:v>30.96</c:v>
                </c:pt>
                <c:pt idx="30">
                  <c:v>8.75</c:v>
                </c:pt>
                <c:pt idx="40">
                  <c:v>47</c:v>
                </c:pt>
                <c:pt idx="41">
                  <c:v>59.938000000000002</c:v>
                </c:pt>
                <c:pt idx="42">
                  <c:v>84.22</c:v>
                </c:pt>
                <c:pt idx="43">
                  <c:v>49.421999999999997</c:v>
                </c:pt>
                <c:pt idx="44">
                  <c:v>37.945</c:v>
                </c:pt>
                <c:pt idx="45">
                  <c:v>5.8540000000000001</c:v>
                </c:pt>
                <c:pt idx="48">
                  <c:v>25.228999999999999</c:v>
                </c:pt>
                <c:pt idx="49">
                  <c:v>15.422000000000001</c:v>
                </c:pt>
                <c:pt idx="59">
                  <c:v>16.170000000000002</c:v>
                </c:pt>
                <c:pt idx="60">
                  <c:v>113.328</c:v>
                </c:pt>
                <c:pt idx="61">
                  <c:v>42.93</c:v>
                </c:pt>
                <c:pt idx="62">
                  <c:v>61.545000000000002</c:v>
                </c:pt>
                <c:pt idx="63">
                  <c:v>8</c:v>
                </c:pt>
                <c:pt idx="66">
                  <c:v>138.518</c:v>
                </c:pt>
                <c:pt idx="69">
                  <c:v>190</c:v>
                </c:pt>
                <c:pt idx="70">
                  <c:v>101.648</c:v>
                </c:pt>
                <c:pt idx="71">
                  <c:v>133.51900000000001</c:v>
                </c:pt>
                <c:pt idx="76">
                  <c:v>33.950000000000003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8A-4974-A943-D9DEC45D903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2.6920000000000002</c:v>
                </c:pt>
                <c:pt idx="1">
                  <c:v>2.1619999999999999</c:v>
                </c:pt>
                <c:pt idx="2">
                  <c:v>2.052</c:v>
                </c:pt>
                <c:pt idx="3">
                  <c:v>1.1990000000000001</c:v>
                </c:pt>
                <c:pt idx="4">
                  <c:v>0.26800000000000002</c:v>
                </c:pt>
                <c:pt idx="5">
                  <c:v>0.28100000000000003</c:v>
                </c:pt>
                <c:pt idx="6">
                  <c:v>2.3620000000000001</c:v>
                </c:pt>
                <c:pt idx="7">
                  <c:v>1.4999999999999999E-2</c:v>
                </c:pt>
                <c:pt idx="8">
                  <c:v>0.54600000000000004</c:v>
                </c:pt>
                <c:pt idx="12">
                  <c:v>0.23100000000000001</c:v>
                </c:pt>
                <c:pt idx="14">
                  <c:v>0.76800000000000002</c:v>
                </c:pt>
                <c:pt idx="15">
                  <c:v>0.27</c:v>
                </c:pt>
                <c:pt idx="19">
                  <c:v>8.1</c:v>
                </c:pt>
                <c:pt idx="20">
                  <c:v>16.146999999999998</c:v>
                </c:pt>
                <c:pt idx="21">
                  <c:v>14.981</c:v>
                </c:pt>
                <c:pt idx="22">
                  <c:v>12.22</c:v>
                </c:pt>
                <c:pt idx="23">
                  <c:v>45.314</c:v>
                </c:pt>
                <c:pt idx="24">
                  <c:v>1.3109999999999999</c:v>
                </c:pt>
                <c:pt idx="25">
                  <c:v>42.56</c:v>
                </c:pt>
                <c:pt idx="26">
                  <c:v>48.194000000000003</c:v>
                </c:pt>
                <c:pt idx="27">
                  <c:v>34.061999999999998</c:v>
                </c:pt>
                <c:pt idx="28">
                  <c:v>65.343999999999994</c:v>
                </c:pt>
                <c:pt idx="29">
                  <c:v>53.610999999999997</c:v>
                </c:pt>
                <c:pt idx="30">
                  <c:v>75.665999999999997</c:v>
                </c:pt>
                <c:pt idx="31">
                  <c:v>57.497</c:v>
                </c:pt>
                <c:pt idx="32">
                  <c:v>37.923000000000002</c:v>
                </c:pt>
                <c:pt idx="33">
                  <c:v>111.43600000000001</c:v>
                </c:pt>
                <c:pt idx="34">
                  <c:v>111.473</c:v>
                </c:pt>
                <c:pt idx="35">
                  <c:v>140.14099999999999</c:v>
                </c:pt>
                <c:pt idx="36">
                  <c:v>64.284000000000006</c:v>
                </c:pt>
                <c:pt idx="37">
                  <c:v>38.136000000000003</c:v>
                </c:pt>
                <c:pt idx="38">
                  <c:v>43.401000000000003</c:v>
                </c:pt>
                <c:pt idx="39">
                  <c:v>3.0819999999999999</c:v>
                </c:pt>
                <c:pt idx="40">
                  <c:v>110.754</c:v>
                </c:pt>
                <c:pt idx="41">
                  <c:v>120.432</c:v>
                </c:pt>
                <c:pt idx="42">
                  <c:v>120.417</c:v>
                </c:pt>
                <c:pt idx="43">
                  <c:v>113.614</c:v>
                </c:pt>
                <c:pt idx="44">
                  <c:v>96.543999999999997</c:v>
                </c:pt>
                <c:pt idx="45">
                  <c:v>89.992999999999995</c:v>
                </c:pt>
                <c:pt idx="46">
                  <c:v>66.692999999999998</c:v>
                </c:pt>
                <c:pt idx="47">
                  <c:v>62.372999999999998</c:v>
                </c:pt>
                <c:pt idx="48">
                  <c:v>89.930999999999997</c:v>
                </c:pt>
                <c:pt idx="49">
                  <c:v>89.344999999999999</c:v>
                </c:pt>
                <c:pt idx="50">
                  <c:v>76.018000000000001</c:v>
                </c:pt>
                <c:pt idx="51">
                  <c:v>87.760999999999996</c:v>
                </c:pt>
                <c:pt idx="52">
                  <c:v>77.718999999999994</c:v>
                </c:pt>
                <c:pt idx="53">
                  <c:v>69.590999999999994</c:v>
                </c:pt>
                <c:pt idx="54">
                  <c:v>70.38</c:v>
                </c:pt>
                <c:pt idx="55">
                  <c:v>80.906999999999996</c:v>
                </c:pt>
                <c:pt idx="56">
                  <c:v>90.335999999999999</c:v>
                </c:pt>
                <c:pt idx="57">
                  <c:v>30.029</c:v>
                </c:pt>
                <c:pt idx="58">
                  <c:v>32.347000000000001</c:v>
                </c:pt>
                <c:pt idx="59">
                  <c:v>38.610999999999997</c:v>
                </c:pt>
                <c:pt idx="60">
                  <c:v>27.838999999999999</c:v>
                </c:pt>
                <c:pt idx="61">
                  <c:v>18.167000000000002</c:v>
                </c:pt>
                <c:pt idx="62">
                  <c:v>17.748999999999999</c:v>
                </c:pt>
                <c:pt idx="63">
                  <c:v>1.133</c:v>
                </c:pt>
                <c:pt idx="64">
                  <c:v>7.8479999999999999</c:v>
                </c:pt>
                <c:pt idx="65">
                  <c:v>3.9820000000000002</c:v>
                </c:pt>
                <c:pt idx="66">
                  <c:v>26.672999999999998</c:v>
                </c:pt>
                <c:pt idx="67">
                  <c:v>25.138999999999999</c:v>
                </c:pt>
                <c:pt idx="68">
                  <c:v>11.962</c:v>
                </c:pt>
                <c:pt idx="69">
                  <c:v>12.69</c:v>
                </c:pt>
                <c:pt idx="70">
                  <c:v>13.500999999999999</c:v>
                </c:pt>
                <c:pt idx="71">
                  <c:v>25.867999999999999</c:v>
                </c:pt>
                <c:pt idx="72">
                  <c:v>15.384</c:v>
                </c:pt>
                <c:pt idx="73">
                  <c:v>13.864000000000001</c:v>
                </c:pt>
                <c:pt idx="74">
                  <c:v>12.191000000000001</c:v>
                </c:pt>
                <c:pt idx="75">
                  <c:v>10.548</c:v>
                </c:pt>
                <c:pt idx="76">
                  <c:v>35.078000000000003</c:v>
                </c:pt>
                <c:pt idx="77">
                  <c:v>8.6980000000000004</c:v>
                </c:pt>
                <c:pt idx="78">
                  <c:v>8.484</c:v>
                </c:pt>
                <c:pt idx="79">
                  <c:v>8.1790000000000003</c:v>
                </c:pt>
                <c:pt idx="80">
                  <c:v>2E-3</c:v>
                </c:pt>
                <c:pt idx="81">
                  <c:v>8.1999999999999993</c:v>
                </c:pt>
                <c:pt idx="82">
                  <c:v>5.9530000000000003</c:v>
                </c:pt>
                <c:pt idx="83">
                  <c:v>5.8449999999999998</c:v>
                </c:pt>
                <c:pt idx="84">
                  <c:v>17.420999999999999</c:v>
                </c:pt>
                <c:pt idx="85">
                  <c:v>17.829000000000001</c:v>
                </c:pt>
                <c:pt idx="86">
                  <c:v>20.446000000000002</c:v>
                </c:pt>
                <c:pt idx="87">
                  <c:v>20.303000000000001</c:v>
                </c:pt>
                <c:pt idx="88">
                  <c:v>19.643000000000001</c:v>
                </c:pt>
                <c:pt idx="89">
                  <c:v>18.451000000000001</c:v>
                </c:pt>
                <c:pt idx="90">
                  <c:v>16.173999999999999</c:v>
                </c:pt>
                <c:pt idx="91">
                  <c:v>14.647</c:v>
                </c:pt>
                <c:pt idx="92">
                  <c:v>11.707000000000001</c:v>
                </c:pt>
                <c:pt idx="93">
                  <c:v>12.074999999999999</c:v>
                </c:pt>
                <c:pt idx="94">
                  <c:v>12.702999999999999</c:v>
                </c:pt>
                <c:pt idx="95">
                  <c:v>11.845000000000001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8A-4974-A943-D9DEC45D903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F8A-4974-A943-D9DEC45D903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3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F8A-4974-A943-D9DEC45D9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251.94</c:v>
                </c:pt>
                <c:pt idx="1">
                  <c:v>256.68</c:v>
                </c:pt>
                <c:pt idx="2">
                  <c:v>250</c:v>
                </c:pt>
                <c:pt idx="3">
                  <c:v>262.05</c:v>
                </c:pt>
                <c:pt idx="4">
                  <c:v>262.68</c:v>
                </c:pt>
                <c:pt idx="5">
                  <c:v>262.79000000000002</c:v>
                </c:pt>
                <c:pt idx="6">
                  <c:v>265.89</c:v>
                </c:pt>
                <c:pt idx="7">
                  <c:v>272.19</c:v>
                </c:pt>
                <c:pt idx="8">
                  <c:v>264.73</c:v>
                </c:pt>
                <c:pt idx="9">
                  <c:v>268.19</c:v>
                </c:pt>
                <c:pt idx="10">
                  <c:v>271.76</c:v>
                </c:pt>
                <c:pt idx="11">
                  <c:v>271.76</c:v>
                </c:pt>
                <c:pt idx="12">
                  <c:v>270.16000000000003</c:v>
                </c:pt>
                <c:pt idx="13">
                  <c:v>265.81</c:v>
                </c:pt>
                <c:pt idx="14">
                  <c:v>268.10000000000002</c:v>
                </c:pt>
                <c:pt idx="15">
                  <c:v>267.52</c:v>
                </c:pt>
                <c:pt idx="16">
                  <c:v>271.70999999999998</c:v>
                </c:pt>
                <c:pt idx="17">
                  <c:v>268.81</c:v>
                </c:pt>
                <c:pt idx="18">
                  <c:v>258.95999999999998</c:v>
                </c:pt>
                <c:pt idx="19">
                  <c:v>262.67</c:v>
                </c:pt>
                <c:pt idx="20">
                  <c:v>273.3</c:v>
                </c:pt>
                <c:pt idx="21">
                  <c:v>276.76</c:v>
                </c:pt>
                <c:pt idx="22">
                  <c:v>274.20999999999998</c:v>
                </c:pt>
                <c:pt idx="23">
                  <c:v>285.79000000000002</c:v>
                </c:pt>
                <c:pt idx="24">
                  <c:v>280.01</c:v>
                </c:pt>
                <c:pt idx="25">
                  <c:v>309.38</c:v>
                </c:pt>
                <c:pt idx="26">
                  <c:v>331.53</c:v>
                </c:pt>
                <c:pt idx="27">
                  <c:v>350.88</c:v>
                </c:pt>
                <c:pt idx="28">
                  <c:v>345.59</c:v>
                </c:pt>
                <c:pt idx="29">
                  <c:v>347.88</c:v>
                </c:pt>
                <c:pt idx="30">
                  <c:v>352.93</c:v>
                </c:pt>
                <c:pt idx="31">
                  <c:v>345.16</c:v>
                </c:pt>
                <c:pt idx="32">
                  <c:v>354.76</c:v>
                </c:pt>
                <c:pt idx="33">
                  <c:v>353.41</c:v>
                </c:pt>
                <c:pt idx="34">
                  <c:v>342.64</c:v>
                </c:pt>
                <c:pt idx="35">
                  <c:v>322.69</c:v>
                </c:pt>
                <c:pt idx="36">
                  <c:v>325.99</c:v>
                </c:pt>
                <c:pt idx="37">
                  <c:v>307.97000000000003</c:v>
                </c:pt>
                <c:pt idx="38">
                  <c:v>265.51</c:v>
                </c:pt>
                <c:pt idx="39">
                  <c:v>237.25</c:v>
                </c:pt>
                <c:pt idx="40">
                  <c:v>320.63</c:v>
                </c:pt>
                <c:pt idx="41">
                  <c:v>309.70999999999998</c:v>
                </c:pt>
                <c:pt idx="42">
                  <c:v>308.22000000000003</c:v>
                </c:pt>
                <c:pt idx="43">
                  <c:v>305</c:v>
                </c:pt>
                <c:pt idx="44">
                  <c:v>316.58999999999997</c:v>
                </c:pt>
                <c:pt idx="45">
                  <c:v>316.58999999999997</c:v>
                </c:pt>
                <c:pt idx="46">
                  <c:v>308.76</c:v>
                </c:pt>
                <c:pt idx="47">
                  <c:v>310.11</c:v>
                </c:pt>
                <c:pt idx="48">
                  <c:v>303.04000000000002</c:v>
                </c:pt>
                <c:pt idx="49">
                  <c:v>316</c:v>
                </c:pt>
                <c:pt idx="50">
                  <c:v>322.88</c:v>
                </c:pt>
                <c:pt idx="51">
                  <c:v>318.87</c:v>
                </c:pt>
                <c:pt idx="52">
                  <c:v>304</c:v>
                </c:pt>
                <c:pt idx="53">
                  <c:v>316.60000000000002</c:v>
                </c:pt>
                <c:pt idx="54">
                  <c:v>323.44</c:v>
                </c:pt>
                <c:pt idx="55">
                  <c:v>338.59</c:v>
                </c:pt>
                <c:pt idx="56">
                  <c:v>336.59</c:v>
                </c:pt>
                <c:pt idx="57">
                  <c:v>343.05</c:v>
                </c:pt>
                <c:pt idx="58">
                  <c:v>356.21</c:v>
                </c:pt>
                <c:pt idx="59">
                  <c:v>389.25</c:v>
                </c:pt>
                <c:pt idx="60">
                  <c:v>381.32</c:v>
                </c:pt>
                <c:pt idx="61">
                  <c:v>399.03</c:v>
                </c:pt>
                <c:pt idx="62">
                  <c:v>394.18</c:v>
                </c:pt>
                <c:pt idx="63">
                  <c:v>387.56</c:v>
                </c:pt>
                <c:pt idx="64">
                  <c:v>386</c:v>
                </c:pt>
                <c:pt idx="65">
                  <c:v>369.21</c:v>
                </c:pt>
                <c:pt idx="66">
                  <c:v>380.18</c:v>
                </c:pt>
                <c:pt idx="67">
                  <c:v>382.11</c:v>
                </c:pt>
                <c:pt idx="68">
                  <c:v>371.76</c:v>
                </c:pt>
                <c:pt idx="69">
                  <c:v>375.64</c:v>
                </c:pt>
                <c:pt idx="70">
                  <c:v>382.48</c:v>
                </c:pt>
                <c:pt idx="71">
                  <c:v>379.8</c:v>
                </c:pt>
                <c:pt idx="72">
                  <c:v>372.04</c:v>
                </c:pt>
                <c:pt idx="73">
                  <c:v>374.01</c:v>
                </c:pt>
                <c:pt idx="74">
                  <c:v>378.03</c:v>
                </c:pt>
                <c:pt idx="75">
                  <c:v>374.02</c:v>
                </c:pt>
                <c:pt idx="76">
                  <c:v>390.76</c:v>
                </c:pt>
                <c:pt idx="77">
                  <c:v>380.64</c:v>
                </c:pt>
                <c:pt idx="78">
                  <c:v>387.84</c:v>
                </c:pt>
                <c:pt idx="79">
                  <c:v>374.59</c:v>
                </c:pt>
                <c:pt idx="80">
                  <c:v>362.3</c:v>
                </c:pt>
                <c:pt idx="81">
                  <c:v>357.96</c:v>
                </c:pt>
                <c:pt idx="82">
                  <c:v>356.94</c:v>
                </c:pt>
                <c:pt idx="83">
                  <c:v>339.78</c:v>
                </c:pt>
                <c:pt idx="84">
                  <c:v>364.03</c:v>
                </c:pt>
                <c:pt idx="85">
                  <c:v>338.05</c:v>
                </c:pt>
                <c:pt idx="86">
                  <c:v>297</c:v>
                </c:pt>
                <c:pt idx="87">
                  <c:v>263</c:v>
                </c:pt>
                <c:pt idx="88">
                  <c:v>280.17</c:v>
                </c:pt>
                <c:pt idx="89">
                  <c:v>271.20999999999998</c:v>
                </c:pt>
                <c:pt idx="90">
                  <c:v>263.58</c:v>
                </c:pt>
                <c:pt idx="91">
                  <c:v>253.07</c:v>
                </c:pt>
                <c:pt idx="92">
                  <c:v>265.48</c:v>
                </c:pt>
                <c:pt idx="93">
                  <c:v>253.51</c:v>
                </c:pt>
                <c:pt idx="94">
                  <c:v>246.43</c:v>
                </c:pt>
                <c:pt idx="95">
                  <c:v>226.62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F8A-4974-A943-D9DEC45D9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D85-4CA2-A0CB-F1C567A7C9D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1.5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  <c:pt idx="31">
                  <c:v>1.5</c:v>
                </c:pt>
                <c:pt idx="32">
                  <c:v>1.5</c:v>
                </c:pt>
                <c:pt idx="33">
                  <c:v>1.5</c:v>
                </c:pt>
                <c:pt idx="34">
                  <c:v>1.5</c:v>
                </c:pt>
                <c:pt idx="35">
                  <c:v>1.5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1.5</c:v>
                </c:pt>
                <c:pt idx="63">
                  <c:v>1.5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85-4CA2-A0CB-F1C567A7C9D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3">
                  <c:v>4.9000000000000002E-2</c:v>
                </c:pt>
                <c:pt idx="19">
                  <c:v>1.6E-2</c:v>
                </c:pt>
                <c:pt idx="20">
                  <c:v>1.0169999999999999</c:v>
                </c:pt>
                <c:pt idx="21">
                  <c:v>1.0069999999999999</c:v>
                </c:pt>
                <c:pt idx="22">
                  <c:v>1.026</c:v>
                </c:pt>
                <c:pt idx="24">
                  <c:v>1.2E-2</c:v>
                </c:pt>
                <c:pt idx="44">
                  <c:v>4</c:v>
                </c:pt>
                <c:pt idx="64">
                  <c:v>1.9E-2</c:v>
                </c:pt>
                <c:pt idx="65">
                  <c:v>1.51</c:v>
                </c:pt>
                <c:pt idx="68">
                  <c:v>1.41</c:v>
                </c:pt>
                <c:pt idx="70">
                  <c:v>3.2000000000000001E-2</c:v>
                </c:pt>
                <c:pt idx="72">
                  <c:v>1.77</c:v>
                </c:pt>
                <c:pt idx="73">
                  <c:v>1.4770000000000001</c:v>
                </c:pt>
                <c:pt idx="74">
                  <c:v>1.631</c:v>
                </c:pt>
                <c:pt idx="75">
                  <c:v>2.7E-2</c:v>
                </c:pt>
                <c:pt idx="77">
                  <c:v>0.75800000000000001</c:v>
                </c:pt>
                <c:pt idx="78">
                  <c:v>1.4970000000000001</c:v>
                </c:pt>
                <c:pt idx="79">
                  <c:v>1.536</c:v>
                </c:pt>
                <c:pt idx="80">
                  <c:v>7.2110000000000003</c:v>
                </c:pt>
                <c:pt idx="81">
                  <c:v>1.5269999999999999</c:v>
                </c:pt>
                <c:pt idx="82">
                  <c:v>1.5249999999999999</c:v>
                </c:pt>
                <c:pt idx="84">
                  <c:v>6.4</c:v>
                </c:pt>
                <c:pt idx="86">
                  <c:v>1.573</c:v>
                </c:pt>
                <c:pt idx="88">
                  <c:v>1.5609999999999999</c:v>
                </c:pt>
                <c:pt idx="92">
                  <c:v>1.228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85-4CA2-A0CB-F1C567A7C9D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9.8040000000000003</c:v>
                </c:pt>
                <c:pt idx="1">
                  <c:v>8.7270000000000003</c:v>
                </c:pt>
                <c:pt idx="2">
                  <c:v>15.291</c:v>
                </c:pt>
                <c:pt idx="3">
                  <c:v>7.4349999999999996</c:v>
                </c:pt>
                <c:pt idx="4">
                  <c:v>18.109000000000002</c:v>
                </c:pt>
                <c:pt idx="5">
                  <c:v>17.407</c:v>
                </c:pt>
                <c:pt idx="6">
                  <c:v>25.837</c:v>
                </c:pt>
                <c:pt idx="7">
                  <c:v>22.100999999999999</c:v>
                </c:pt>
                <c:pt idx="8">
                  <c:v>16.591000000000001</c:v>
                </c:pt>
                <c:pt idx="9">
                  <c:v>22.1</c:v>
                </c:pt>
                <c:pt idx="10">
                  <c:v>21.8</c:v>
                </c:pt>
                <c:pt idx="11">
                  <c:v>21.9</c:v>
                </c:pt>
                <c:pt idx="12">
                  <c:v>14.7</c:v>
                </c:pt>
                <c:pt idx="13">
                  <c:v>14.301</c:v>
                </c:pt>
                <c:pt idx="14">
                  <c:v>10</c:v>
                </c:pt>
                <c:pt idx="15">
                  <c:v>10</c:v>
                </c:pt>
                <c:pt idx="16">
                  <c:v>22.501000000000001</c:v>
                </c:pt>
                <c:pt idx="17">
                  <c:v>23</c:v>
                </c:pt>
                <c:pt idx="18">
                  <c:v>18.231000000000002</c:v>
                </c:pt>
                <c:pt idx="19">
                  <c:v>19.472999999999999</c:v>
                </c:pt>
                <c:pt idx="20">
                  <c:v>2.492</c:v>
                </c:pt>
                <c:pt idx="21">
                  <c:v>2.827</c:v>
                </c:pt>
                <c:pt idx="22">
                  <c:v>3.056</c:v>
                </c:pt>
                <c:pt idx="23">
                  <c:v>8.9930000000000003</c:v>
                </c:pt>
                <c:pt idx="24">
                  <c:v>10.815</c:v>
                </c:pt>
                <c:pt idx="25">
                  <c:v>3.1779999999999999</c:v>
                </c:pt>
                <c:pt idx="26">
                  <c:v>8.73</c:v>
                </c:pt>
                <c:pt idx="27">
                  <c:v>9.0250000000000004</c:v>
                </c:pt>
                <c:pt idx="28">
                  <c:v>8.5090000000000003</c:v>
                </c:pt>
                <c:pt idx="32">
                  <c:v>2.3180000000000001</c:v>
                </c:pt>
                <c:pt idx="35">
                  <c:v>6.859</c:v>
                </c:pt>
                <c:pt idx="36">
                  <c:v>27.012</c:v>
                </c:pt>
                <c:pt idx="37">
                  <c:v>27.681000000000001</c:v>
                </c:pt>
                <c:pt idx="38">
                  <c:v>11.792</c:v>
                </c:pt>
                <c:pt idx="39">
                  <c:v>9.907</c:v>
                </c:pt>
                <c:pt idx="40">
                  <c:v>23.495999999999999</c:v>
                </c:pt>
                <c:pt idx="41">
                  <c:v>28.177</c:v>
                </c:pt>
                <c:pt idx="42">
                  <c:v>5.5540000000000003</c:v>
                </c:pt>
                <c:pt idx="43">
                  <c:v>15.496</c:v>
                </c:pt>
                <c:pt idx="44">
                  <c:v>30.167999999999999</c:v>
                </c:pt>
                <c:pt idx="45">
                  <c:v>24.135000000000002</c:v>
                </c:pt>
                <c:pt idx="46">
                  <c:v>33.899000000000001</c:v>
                </c:pt>
                <c:pt idx="47">
                  <c:v>40.631</c:v>
                </c:pt>
                <c:pt idx="48">
                  <c:v>41.826000000000001</c:v>
                </c:pt>
                <c:pt idx="49">
                  <c:v>58.274000000000001</c:v>
                </c:pt>
                <c:pt idx="50">
                  <c:v>88.581999999999994</c:v>
                </c:pt>
                <c:pt idx="51">
                  <c:v>85.893000000000001</c:v>
                </c:pt>
                <c:pt idx="52">
                  <c:v>73.063999999999993</c:v>
                </c:pt>
                <c:pt idx="53">
                  <c:v>67.89</c:v>
                </c:pt>
                <c:pt idx="54">
                  <c:v>80.046000000000006</c:v>
                </c:pt>
                <c:pt idx="55">
                  <c:v>65</c:v>
                </c:pt>
                <c:pt idx="56">
                  <c:v>65</c:v>
                </c:pt>
                <c:pt idx="57">
                  <c:v>1.861</c:v>
                </c:pt>
                <c:pt idx="58">
                  <c:v>5.4180000000000001</c:v>
                </c:pt>
                <c:pt idx="61">
                  <c:v>2.8410000000000002</c:v>
                </c:pt>
                <c:pt idx="63">
                  <c:v>14.1</c:v>
                </c:pt>
                <c:pt idx="64">
                  <c:v>4.7</c:v>
                </c:pt>
                <c:pt idx="65">
                  <c:v>8.548</c:v>
                </c:pt>
                <c:pt idx="68">
                  <c:v>8.2420000000000009</c:v>
                </c:pt>
                <c:pt idx="69">
                  <c:v>10.365</c:v>
                </c:pt>
                <c:pt idx="70">
                  <c:v>15.936</c:v>
                </c:pt>
                <c:pt idx="71">
                  <c:v>4.3999999999999997E-2</c:v>
                </c:pt>
                <c:pt idx="72">
                  <c:v>7.6920000000000002</c:v>
                </c:pt>
                <c:pt idx="73">
                  <c:v>6.9969999999999999</c:v>
                </c:pt>
                <c:pt idx="74">
                  <c:v>7.2229999999999999</c:v>
                </c:pt>
                <c:pt idx="75">
                  <c:v>5.9610000000000003</c:v>
                </c:pt>
                <c:pt idx="76">
                  <c:v>6.7190000000000003</c:v>
                </c:pt>
                <c:pt idx="77">
                  <c:v>5.3650000000000002</c:v>
                </c:pt>
                <c:pt idx="78">
                  <c:v>4.6890000000000001</c:v>
                </c:pt>
                <c:pt idx="79">
                  <c:v>6.42</c:v>
                </c:pt>
                <c:pt idx="80">
                  <c:v>83.305000000000007</c:v>
                </c:pt>
                <c:pt idx="81">
                  <c:v>42.332000000000001</c:v>
                </c:pt>
                <c:pt idx="82">
                  <c:v>8.5</c:v>
                </c:pt>
                <c:pt idx="84">
                  <c:v>85.74</c:v>
                </c:pt>
                <c:pt idx="85">
                  <c:v>21.347000000000001</c:v>
                </c:pt>
                <c:pt idx="86">
                  <c:v>5.4619999999999997</c:v>
                </c:pt>
                <c:pt idx="88">
                  <c:v>6.6219999999999999</c:v>
                </c:pt>
                <c:pt idx="92">
                  <c:v>0.63100000000000001</c:v>
                </c:pt>
                <c:pt idx="95">
                  <c:v>18.423999999999999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85-4CA2-A0CB-F1C567A7C9D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D85-4CA2-A0CB-F1C567A7C9D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D85-4CA2-A0CB-F1C567A7C9D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13.183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3.581</c:v>
                </c:pt>
                <c:pt idx="19">
                  <c:v>23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0.14000000000000001</c:v>
                </c:pt>
                <c:pt idx="24">
                  <c:v>7.0000000000000007E-2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>
                  <c:v>0.14000000000000001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0.14000000000000001</c:v>
                </c:pt>
                <c:pt idx="35">
                  <c:v>0.14000000000000001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46.27</c:v>
                </c:pt>
                <c:pt idx="39">
                  <c:v>46.27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0.14000000000000001</c:v>
                </c:pt>
                <c:pt idx="43">
                  <c:v>7.0000000000000007E-2</c:v>
                </c:pt>
                <c:pt idx="44">
                  <c:v>0.14000000000000001</c:v>
                </c:pt>
                <c:pt idx="45">
                  <c:v>0.14000000000000001</c:v>
                </c:pt>
                <c:pt idx="46">
                  <c:v>0.14000000000000001</c:v>
                </c:pt>
                <c:pt idx="47">
                  <c:v>0.14000000000000001</c:v>
                </c:pt>
                <c:pt idx="49">
                  <c:v>7.0000000000000007E-2</c:v>
                </c:pt>
                <c:pt idx="50">
                  <c:v>0.14000000000000001</c:v>
                </c:pt>
                <c:pt idx="51">
                  <c:v>0.14000000000000001</c:v>
                </c:pt>
                <c:pt idx="52">
                  <c:v>0.14000000000000001</c:v>
                </c:pt>
                <c:pt idx="53">
                  <c:v>0.14000000000000001</c:v>
                </c:pt>
                <c:pt idx="54">
                  <c:v>0.14000000000000001</c:v>
                </c:pt>
                <c:pt idx="55">
                  <c:v>0.14000000000000001</c:v>
                </c:pt>
                <c:pt idx="56">
                  <c:v>0.14000000000000001</c:v>
                </c:pt>
                <c:pt idx="57">
                  <c:v>0.14000000000000001</c:v>
                </c:pt>
                <c:pt idx="58">
                  <c:v>0.14000000000000001</c:v>
                </c:pt>
                <c:pt idx="59">
                  <c:v>0.14000000000000001</c:v>
                </c:pt>
                <c:pt idx="60">
                  <c:v>0.14000000000000001</c:v>
                </c:pt>
                <c:pt idx="61">
                  <c:v>7.0000000000000007E-2</c:v>
                </c:pt>
                <c:pt idx="62">
                  <c:v>0.14000000000000001</c:v>
                </c:pt>
                <c:pt idx="63">
                  <c:v>7.0000000000000007E-2</c:v>
                </c:pt>
                <c:pt idx="64">
                  <c:v>7.0000000000000007E-2</c:v>
                </c:pt>
                <c:pt idx="65">
                  <c:v>7.0000000000000007E-2</c:v>
                </c:pt>
                <c:pt idx="66">
                  <c:v>7.0000000000000007E-2</c:v>
                </c:pt>
                <c:pt idx="67">
                  <c:v>7.0000000000000007E-2</c:v>
                </c:pt>
                <c:pt idx="68">
                  <c:v>7.0000000000000007E-2</c:v>
                </c:pt>
                <c:pt idx="69">
                  <c:v>7.0000000000000007E-2</c:v>
                </c:pt>
                <c:pt idx="70">
                  <c:v>7.0000000000000007E-2</c:v>
                </c:pt>
                <c:pt idx="71">
                  <c:v>7.0000000000000007E-2</c:v>
                </c:pt>
                <c:pt idx="72">
                  <c:v>7.0000000000000007E-2</c:v>
                </c:pt>
                <c:pt idx="73">
                  <c:v>7.0000000000000007E-2</c:v>
                </c:pt>
                <c:pt idx="74">
                  <c:v>7.0000000000000007E-2</c:v>
                </c:pt>
                <c:pt idx="75">
                  <c:v>0.14000000000000001</c:v>
                </c:pt>
                <c:pt idx="76">
                  <c:v>0.14000000000000001</c:v>
                </c:pt>
                <c:pt idx="77">
                  <c:v>0.14000000000000001</c:v>
                </c:pt>
                <c:pt idx="78">
                  <c:v>0.14000000000000001</c:v>
                </c:pt>
                <c:pt idx="79">
                  <c:v>0.14000000000000001</c:v>
                </c:pt>
                <c:pt idx="80">
                  <c:v>100.07</c:v>
                </c:pt>
                <c:pt idx="81">
                  <c:v>0.14000000000000001</c:v>
                </c:pt>
                <c:pt idx="82">
                  <c:v>0.14000000000000001</c:v>
                </c:pt>
                <c:pt idx="83">
                  <c:v>0.14000000000000001</c:v>
                </c:pt>
                <c:pt idx="84">
                  <c:v>0.14000000000000001</c:v>
                </c:pt>
                <c:pt idx="85">
                  <c:v>0.14000000000000001</c:v>
                </c:pt>
                <c:pt idx="86">
                  <c:v>0.14000000000000001</c:v>
                </c:pt>
                <c:pt idx="87">
                  <c:v>0.14000000000000001</c:v>
                </c:pt>
                <c:pt idx="88">
                  <c:v>0.14000000000000001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85-4CA2-A0CB-F1C567A7C9D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">
                  <c:v>25.466999999999999</c:v>
                </c:pt>
                <c:pt idx="4">
                  <c:v>15.922000000000001</c:v>
                </c:pt>
                <c:pt idx="5">
                  <c:v>16.925999999999998</c:v>
                </c:pt>
                <c:pt idx="19">
                  <c:v>40.923000000000002</c:v>
                </c:pt>
                <c:pt idx="20">
                  <c:v>105.804</c:v>
                </c:pt>
                <c:pt idx="21">
                  <c:v>60.814999999999998</c:v>
                </c:pt>
                <c:pt idx="22">
                  <c:v>63.948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85-4CA2-A0CB-F1C567A7C9D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23">
                  <c:v>19.321999999999999</c:v>
                </c:pt>
                <c:pt idx="24">
                  <c:v>34.640999999999998</c:v>
                </c:pt>
                <c:pt idx="26">
                  <c:v>44.37</c:v>
                </c:pt>
                <c:pt idx="27">
                  <c:v>50</c:v>
                </c:pt>
                <c:pt idx="28">
                  <c:v>1.546</c:v>
                </c:pt>
                <c:pt idx="42">
                  <c:v>0.03</c:v>
                </c:pt>
                <c:pt idx="43">
                  <c:v>7.4999999999999997E-2</c:v>
                </c:pt>
                <c:pt idx="44">
                  <c:v>3.4000000000000002E-2</c:v>
                </c:pt>
                <c:pt idx="48">
                  <c:v>7.5999999999999998E-2</c:v>
                </c:pt>
                <c:pt idx="60">
                  <c:v>114.5</c:v>
                </c:pt>
                <c:pt idx="64">
                  <c:v>150</c:v>
                </c:pt>
                <c:pt idx="65">
                  <c:v>150</c:v>
                </c:pt>
                <c:pt idx="66">
                  <c:v>85.769000000000005</c:v>
                </c:pt>
                <c:pt idx="68">
                  <c:v>112.4</c:v>
                </c:pt>
                <c:pt idx="69">
                  <c:v>150</c:v>
                </c:pt>
                <c:pt idx="70">
                  <c:v>76.3</c:v>
                </c:pt>
                <c:pt idx="71">
                  <c:v>132.9</c:v>
                </c:pt>
                <c:pt idx="72">
                  <c:v>75.430000000000007</c:v>
                </c:pt>
                <c:pt idx="73">
                  <c:v>73.037999999999997</c:v>
                </c:pt>
                <c:pt idx="74">
                  <c:v>70.566000000000003</c:v>
                </c:pt>
                <c:pt idx="75">
                  <c:v>89.748999999999995</c:v>
                </c:pt>
                <c:pt idx="76">
                  <c:v>94</c:v>
                </c:pt>
                <c:pt idx="79">
                  <c:v>140.4</c:v>
                </c:pt>
                <c:pt idx="80">
                  <c:v>22.4</c:v>
                </c:pt>
                <c:pt idx="81">
                  <c:v>150</c:v>
                </c:pt>
                <c:pt idx="82">
                  <c:v>150</c:v>
                </c:pt>
                <c:pt idx="84">
                  <c:v>133.9</c:v>
                </c:pt>
                <c:pt idx="85">
                  <c:v>6.54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85-4CA2-A0CB-F1C567A7C9D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D85-4CA2-A0CB-F1C567A7C9D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85-4CA2-A0CB-F1C567A7C9D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73.5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4.4000000000000004</c:v>
                </c:pt>
                <c:pt idx="5">
                  <c:v>4.5</c:v>
                </c:pt>
                <c:pt idx="6">
                  <c:v>4.0999999999999996</c:v>
                </c:pt>
                <c:pt idx="7">
                  <c:v>0</c:v>
                </c:pt>
                <c:pt idx="8">
                  <c:v>10</c:v>
                </c:pt>
                <c:pt idx="9">
                  <c:v>11.6</c:v>
                </c:pt>
                <c:pt idx="10">
                  <c:v>14.6</c:v>
                </c:pt>
                <c:pt idx="11">
                  <c:v>14.7</c:v>
                </c:pt>
                <c:pt idx="12">
                  <c:v>9.6999999999999993</c:v>
                </c:pt>
                <c:pt idx="13">
                  <c:v>9.6999999999999993</c:v>
                </c:pt>
                <c:pt idx="14">
                  <c:v>13.2</c:v>
                </c:pt>
                <c:pt idx="15">
                  <c:v>12.3</c:v>
                </c:pt>
                <c:pt idx="16">
                  <c:v>14.6</c:v>
                </c:pt>
                <c:pt idx="17">
                  <c:v>14.2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53.6</c:v>
                </c:pt>
                <c:pt idx="24">
                  <c:v>128.30000000000001</c:v>
                </c:pt>
                <c:pt idx="25">
                  <c:v>200.2</c:v>
                </c:pt>
                <c:pt idx="26">
                  <c:v>16</c:v>
                </c:pt>
                <c:pt idx="27">
                  <c:v>0</c:v>
                </c:pt>
                <c:pt idx="28">
                  <c:v>2.2000000000000002</c:v>
                </c:pt>
                <c:pt idx="29">
                  <c:v>41.6</c:v>
                </c:pt>
                <c:pt idx="30">
                  <c:v>39.299999999999997</c:v>
                </c:pt>
                <c:pt idx="31">
                  <c:v>37.299999999999997</c:v>
                </c:pt>
                <c:pt idx="32">
                  <c:v>0</c:v>
                </c:pt>
                <c:pt idx="33">
                  <c:v>55.5</c:v>
                </c:pt>
                <c:pt idx="34">
                  <c:v>44.1</c:v>
                </c:pt>
                <c:pt idx="35">
                  <c:v>74.599999999999994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58.6</c:v>
                </c:pt>
                <c:pt idx="41">
                  <c:v>74.900000000000006</c:v>
                </c:pt>
                <c:pt idx="42">
                  <c:v>120.9</c:v>
                </c:pt>
                <c:pt idx="43">
                  <c:v>71.2</c:v>
                </c:pt>
                <c:pt idx="44">
                  <c:v>24.5</c:v>
                </c:pt>
                <c:pt idx="45">
                  <c:v>2.2999999999999998</c:v>
                </c:pt>
                <c:pt idx="46">
                  <c:v>0</c:v>
                </c:pt>
                <c:pt idx="47">
                  <c:v>0</c:v>
                </c:pt>
                <c:pt idx="48">
                  <c:v>28.6</c:v>
                </c:pt>
                <c:pt idx="49">
                  <c:v>33.799999999999997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14.3</c:v>
                </c:pt>
                <c:pt idx="60">
                  <c:v>0</c:v>
                </c:pt>
                <c:pt idx="61">
                  <c:v>37</c:v>
                </c:pt>
                <c:pt idx="62">
                  <c:v>53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70.599999999999994</c:v>
                </c:pt>
                <c:pt idx="67">
                  <c:v>16.7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1.2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30.9</c:v>
                </c:pt>
                <c:pt idx="88">
                  <c:v>0</c:v>
                </c:pt>
                <c:pt idx="89">
                  <c:v>31.9</c:v>
                </c:pt>
                <c:pt idx="90">
                  <c:v>14.7</c:v>
                </c:pt>
                <c:pt idx="91">
                  <c:v>27.7</c:v>
                </c:pt>
                <c:pt idx="92">
                  <c:v>0</c:v>
                </c:pt>
                <c:pt idx="93">
                  <c:v>16.8</c:v>
                </c:pt>
                <c:pt idx="94">
                  <c:v>49.9</c:v>
                </c:pt>
                <c:pt idx="95">
                  <c:v>144.5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85-4CA2-A0CB-F1C567A7C9D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21.5</c:v>
                </c:pt>
                <c:pt idx="1">
                  <c:v>38.22</c:v>
                </c:pt>
                <c:pt idx="2">
                  <c:v>40.296999999999997</c:v>
                </c:pt>
                <c:pt idx="3">
                  <c:v>30</c:v>
                </c:pt>
                <c:pt idx="4">
                  <c:v>30.3</c:v>
                </c:pt>
                <c:pt idx="5">
                  <c:v>29.9</c:v>
                </c:pt>
                <c:pt idx="6">
                  <c:v>31.062000000000001</c:v>
                </c:pt>
                <c:pt idx="7">
                  <c:v>15.449</c:v>
                </c:pt>
                <c:pt idx="8">
                  <c:v>59.408999999999999</c:v>
                </c:pt>
                <c:pt idx="9">
                  <c:v>22.196999999999999</c:v>
                </c:pt>
                <c:pt idx="10">
                  <c:v>9.0879999999999992</c:v>
                </c:pt>
                <c:pt idx="11">
                  <c:v>12.246</c:v>
                </c:pt>
                <c:pt idx="12">
                  <c:v>22.742000000000001</c:v>
                </c:pt>
                <c:pt idx="13">
                  <c:v>9.7940000000000005</c:v>
                </c:pt>
                <c:pt idx="14">
                  <c:v>18.463999999999999</c:v>
                </c:pt>
                <c:pt idx="15">
                  <c:v>18.149999999999999</c:v>
                </c:pt>
                <c:pt idx="16">
                  <c:v>15.237</c:v>
                </c:pt>
                <c:pt idx="17">
                  <c:v>31.859000000000002</c:v>
                </c:pt>
                <c:pt idx="18">
                  <c:v>46.869</c:v>
                </c:pt>
                <c:pt idx="19">
                  <c:v>5</c:v>
                </c:pt>
                <c:pt idx="21">
                  <c:v>41.62</c:v>
                </c:pt>
                <c:pt idx="22">
                  <c:v>42.84</c:v>
                </c:pt>
                <c:pt idx="23">
                  <c:v>41.756</c:v>
                </c:pt>
                <c:pt idx="24">
                  <c:v>43.64</c:v>
                </c:pt>
                <c:pt idx="25">
                  <c:v>33.835999999999999</c:v>
                </c:pt>
                <c:pt idx="26">
                  <c:v>49.936</c:v>
                </c:pt>
                <c:pt idx="27">
                  <c:v>57.856000000000002</c:v>
                </c:pt>
                <c:pt idx="28">
                  <c:v>54.02</c:v>
                </c:pt>
                <c:pt idx="29">
                  <c:v>47.231000000000002</c:v>
                </c:pt>
                <c:pt idx="30">
                  <c:v>52.021999999999998</c:v>
                </c:pt>
                <c:pt idx="31">
                  <c:v>32.984000000000002</c:v>
                </c:pt>
                <c:pt idx="32">
                  <c:v>55.871000000000002</c:v>
                </c:pt>
                <c:pt idx="33">
                  <c:v>50.826999999999998</c:v>
                </c:pt>
                <c:pt idx="34">
                  <c:v>60.747</c:v>
                </c:pt>
                <c:pt idx="35">
                  <c:v>80.209999999999994</c:v>
                </c:pt>
                <c:pt idx="36">
                  <c:v>30.440999999999999</c:v>
                </c:pt>
                <c:pt idx="37">
                  <c:v>38.399000000000001</c:v>
                </c:pt>
                <c:pt idx="38">
                  <c:v>39.392000000000003</c:v>
                </c:pt>
                <c:pt idx="39">
                  <c:v>61.488999999999997</c:v>
                </c:pt>
                <c:pt idx="40">
                  <c:v>86.295000000000002</c:v>
                </c:pt>
                <c:pt idx="41">
                  <c:v>86.846999999999994</c:v>
                </c:pt>
                <c:pt idx="42">
                  <c:v>88.486999999999995</c:v>
                </c:pt>
                <c:pt idx="43">
                  <c:v>86.37</c:v>
                </c:pt>
                <c:pt idx="44">
                  <c:v>85.775000000000006</c:v>
                </c:pt>
                <c:pt idx="45">
                  <c:v>80.058000000000007</c:v>
                </c:pt>
                <c:pt idx="46">
                  <c:v>54.283000000000001</c:v>
                </c:pt>
                <c:pt idx="47">
                  <c:v>58.55</c:v>
                </c:pt>
                <c:pt idx="48">
                  <c:v>47.537999999999997</c:v>
                </c:pt>
                <c:pt idx="49">
                  <c:v>30.675999999999998</c:v>
                </c:pt>
                <c:pt idx="50">
                  <c:v>29.725999999999999</c:v>
                </c:pt>
                <c:pt idx="51">
                  <c:v>33.512</c:v>
                </c:pt>
                <c:pt idx="52">
                  <c:v>33.878999999999998</c:v>
                </c:pt>
                <c:pt idx="53">
                  <c:v>30.693000000000001</c:v>
                </c:pt>
                <c:pt idx="54">
                  <c:v>33.591999999999999</c:v>
                </c:pt>
                <c:pt idx="55">
                  <c:v>15.217000000000001</c:v>
                </c:pt>
                <c:pt idx="56">
                  <c:v>27.922999999999998</c:v>
                </c:pt>
                <c:pt idx="57">
                  <c:v>28.155000000000001</c:v>
                </c:pt>
                <c:pt idx="58">
                  <c:v>26.327000000000002</c:v>
                </c:pt>
                <c:pt idx="59">
                  <c:v>21.509</c:v>
                </c:pt>
                <c:pt idx="60">
                  <c:v>30.748000000000001</c:v>
                </c:pt>
                <c:pt idx="61">
                  <c:v>27.535</c:v>
                </c:pt>
                <c:pt idx="62">
                  <c:v>29.481999999999999</c:v>
                </c:pt>
                <c:pt idx="63">
                  <c:v>26.337</c:v>
                </c:pt>
                <c:pt idx="64">
                  <c:v>17.097000000000001</c:v>
                </c:pt>
                <c:pt idx="65">
                  <c:v>33.703000000000003</c:v>
                </c:pt>
                <c:pt idx="66">
                  <c:v>17.975999999999999</c:v>
                </c:pt>
                <c:pt idx="67">
                  <c:v>16.940999999999999</c:v>
                </c:pt>
                <c:pt idx="68">
                  <c:v>27.134</c:v>
                </c:pt>
                <c:pt idx="69">
                  <c:v>28.742999999999999</c:v>
                </c:pt>
                <c:pt idx="70">
                  <c:v>33.024999999999999</c:v>
                </c:pt>
                <c:pt idx="71">
                  <c:v>31.280999999999999</c:v>
                </c:pt>
                <c:pt idx="72">
                  <c:v>14.2</c:v>
                </c:pt>
                <c:pt idx="73">
                  <c:v>16.3</c:v>
                </c:pt>
                <c:pt idx="74">
                  <c:v>17.600000000000001</c:v>
                </c:pt>
                <c:pt idx="75">
                  <c:v>19.100000000000001</c:v>
                </c:pt>
                <c:pt idx="76">
                  <c:v>31.2</c:v>
                </c:pt>
                <c:pt idx="77">
                  <c:v>23.2</c:v>
                </c:pt>
                <c:pt idx="78">
                  <c:v>25.4</c:v>
                </c:pt>
                <c:pt idx="79">
                  <c:v>32.988999999999997</c:v>
                </c:pt>
                <c:pt idx="80">
                  <c:v>76.13</c:v>
                </c:pt>
                <c:pt idx="81">
                  <c:v>62.277999999999999</c:v>
                </c:pt>
                <c:pt idx="82">
                  <c:v>46.325000000000003</c:v>
                </c:pt>
                <c:pt idx="83">
                  <c:v>29.2</c:v>
                </c:pt>
                <c:pt idx="84">
                  <c:v>41.6</c:v>
                </c:pt>
                <c:pt idx="85">
                  <c:v>42.2</c:v>
                </c:pt>
                <c:pt idx="86">
                  <c:v>34</c:v>
                </c:pt>
                <c:pt idx="87">
                  <c:v>35.700000000000003</c:v>
                </c:pt>
                <c:pt idx="88">
                  <c:v>35.6</c:v>
                </c:pt>
                <c:pt idx="89">
                  <c:v>33.9</c:v>
                </c:pt>
                <c:pt idx="90">
                  <c:v>32.1</c:v>
                </c:pt>
                <c:pt idx="91">
                  <c:v>30.3</c:v>
                </c:pt>
                <c:pt idx="92">
                  <c:v>37.200000000000003</c:v>
                </c:pt>
                <c:pt idx="93">
                  <c:v>32.9</c:v>
                </c:pt>
                <c:pt idx="94">
                  <c:v>18.600000000000001</c:v>
                </c:pt>
                <c:pt idx="95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85-4CA2-A0CB-F1C567A7C9D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D85-4CA2-A0CB-F1C567A7C9D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D85-4CA2-A0CB-F1C567A7C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251.94</c:v>
                </c:pt>
                <c:pt idx="1">
                  <c:v>256.68</c:v>
                </c:pt>
                <c:pt idx="2">
                  <c:v>250</c:v>
                </c:pt>
                <c:pt idx="3">
                  <c:v>262.05</c:v>
                </c:pt>
                <c:pt idx="4">
                  <c:v>262.68</c:v>
                </c:pt>
                <c:pt idx="5">
                  <c:v>262.79000000000002</c:v>
                </c:pt>
                <c:pt idx="6">
                  <c:v>265.89</c:v>
                </c:pt>
                <c:pt idx="7">
                  <c:v>272.19</c:v>
                </c:pt>
                <c:pt idx="8">
                  <c:v>264.73</c:v>
                </c:pt>
                <c:pt idx="9">
                  <c:v>268.19</c:v>
                </c:pt>
                <c:pt idx="10">
                  <c:v>271.76</c:v>
                </c:pt>
                <c:pt idx="11">
                  <c:v>271.76</c:v>
                </c:pt>
                <c:pt idx="12">
                  <c:v>270.16000000000003</c:v>
                </c:pt>
                <c:pt idx="13">
                  <c:v>265.81</c:v>
                </c:pt>
                <c:pt idx="14">
                  <c:v>268.10000000000002</c:v>
                </c:pt>
                <c:pt idx="15">
                  <c:v>267.52</c:v>
                </c:pt>
                <c:pt idx="16">
                  <c:v>271.70999999999998</c:v>
                </c:pt>
                <c:pt idx="17">
                  <c:v>268.81</c:v>
                </c:pt>
                <c:pt idx="18">
                  <c:v>258.95999999999998</c:v>
                </c:pt>
                <c:pt idx="19">
                  <c:v>262.67</c:v>
                </c:pt>
                <c:pt idx="20">
                  <c:v>273.3</c:v>
                </c:pt>
                <c:pt idx="21">
                  <c:v>276.76</c:v>
                </c:pt>
                <c:pt idx="22">
                  <c:v>274.20999999999998</c:v>
                </c:pt>
                <c:pt idx="23">
                  <c:v>285.79000000000002</c:v>
                </c:pt>
                <c:pt idx="24">
                  <c:v>280.01</c:v>
                </c:pt>
                <c:pt idx="25">
                  <c:v>309.38</c:v>
                </c:pt>
                <c:pt idx="26">
                  <c:v>331.53</c:v>
                </c:pt>
                <c:pt idx="27">
                  <c:v>350.88</c:v>
                </c:pt>
                <c:pt idx="28">
                  <c:v>345.59</c:v>
                </c:pt>
                <c:pt idx="29">
                  <c:v>347.88</c:v>
                </c:pt>
                <c:pt idx="30">
                  <c:v>352.93</c:v>
                </c:pt>
                <c:pt idx="31">
                  <c:v>345.16</c:v>
                </c:pt>
                <c:pt idx="32">
                  <c:v>354.76</c:v>
                </c:pt>
                <c:pt idx="33">
                  <c:v>353.41</c:v>
                </c:pt>
                <c:pt idx="34">
                  <c:v>342.64</c:v>
                </c:pt>
                <c:pt idx="35">
                  <c:v>322.69</c:v>
                </c:pt>
                <c:pt idx="36">
                  <c:v>325.99</c:v>
                </c:pt>
                <c:pt idx="37">
                  <c:v>307.97000000000003</c:v>
                </c:pt>
                <c:pt idx="38">
                  <c:v>265.51</c:v>
                </c:pt>
                <c:pt idx="39">
                  <c:v>237.25</c:v>
                </c:pt>
                <c:pt idx="40">
                  <c:v>320.63</c:v>
                </c:pt>
                <c:pt idx="41">
                  <c:v>309.70999999999998</c:v>
                </c:pt>
                <c:pt idx="42">
                  <c:v>308.22000000000003</c:v>
                </c:pt>
                <c:pt idx="43">
                  <c:v>305</c:v>
                </c:pt>
                <c:pt idx="44">
                  <c:v>316.58999999999997</c:v>
                </c:pt>
                <c:pt idx="45">
                  <c:v>316.58999999999997</c:v>
                </c:pt>
                <c:pt idx="46">
                  <c:v>308.76</c:v>
                </c:pt>
                <c:pt idx="47">
                  <c:v>310.11</c:v>
                </c:pt>
                <c:pt idx="48">
                  <c:v>303.04000000000002</c:v>
                </c:pt>
                <c:pt idx="49">
                  <c:v>316</c:v>
                </c:pt>
                <c:pt idx="50">
                  <c:v>322.88</c:v>
                </c:pt>
                <c:pt idx="51">
                  <c:v>318.87</c:v>
                </c:pt>
                <c:pt idx="52">
                  <c:v>304</c:v>
                </c:pt>
                <c:pt idx="53">
                  <c:v>316.60000000000002</c:v>
                </c:pt>
                <c:pt idx="54">
                  <c:v>323.44</c:v>
                </c:pt>
                <c:pt idx="55">
                  <c:v>338.59</c:v>
                </c:pt>
                <c:pt idx="56">
                  <c:v>336.59</c:v>
                </c:pt>
                <c:pt idx="57">
                  <c:v>343.05</c:v>
                </c:pt>
                <c:pt idx="58">
                  <c:v>356.21</c:v>
                </c:pt>
                <c:pt idx="59">
                  <c:v>389.25</c:v>
                </c:pt>
                <c:pt idx="60">
                  <c:v>381.32</c:v>
                </c:pt>
                <c:pt idx="61">
                  <c:v>399.03</c:v>
                </c:pt>
                <c:pt idx="62">
                  <c:v>394.18</c:v>
                </c:pt>
                <c:pt idx="63">
                  <c:v>387.56</c:v>
                </c:pt>
                <c:pt idx="64">
                  <c:v>386</c:v>
                </c:pt>
                <c:pt idx="65">
                  <c:v>369.21</c:v>
                </c:pt>
                <c:pt idx="66">
                  <c:v>380.18</c:v>
                </c:pt>
                <c:pt idx="67">
                  <c:v>382.11</c:v>
                </c:pt>
                <c:pt idx="68">
                  <c:v>371.76</c:v>
                </c:pt>
                <c:pt idx="69">
                  <c:v>375.64</c:v>
                </c:pt>
                <c:pt idx="70">
                  <c:v>382.48</c:v>
                </c:pt>
                <c:pt idx="71">
                  <c:v>379.8</c:v>
                </c:pt>
                <c:pt idx="72">
                  <c:v>372.04</c:v>
                </c:pt>
                <c:pt idx="73">
                  <c:v>374.01</c:v>
                </c:pt>
                <c:pt idx="74">
                  <c:v>378.03</c:v>
                </c:pt>
                <c:pt idx="75">
                  <c:v>374.02</c:v>
                </c:pt>
                <c:pt idx="76">
                  <c:v>390.76</c:v>
                </c:pt>
                <c:pt idx="77">
                  <c:v>380.64</c:v>
                </c:pt>
                <c:pt idx="78">
                  <c:v>387.84</c:v>
                </c:pt>
                <c:pt idx="79">
                  <c:v>374.59</c:v>
                </c:pt>
                <c:pt idx="80">
                  <c:v>362.3</c:v>
                </c:pt>
                <c:pt idx="81">
                  <c:v>357.96</c:v>
                </c:pt>
                <c:pt idx="82">
                  <c:v>356.94</c:v>
                </c:pt>
                <c:pt idx="83">
                  <c:v>339.78</c:v>
                </c:pt>
                <c:pt idx="84">
                  <c:v>364.03</c:v>
                </c:pt>
                <c:pt idx="85">
                  <c:v>338.05</c:v>
                </c:pt>
                <c:pt idx="86">
                  <c:v>297</c:v>
                </c:pt>
                <c:pt idx="87">
                  <c:v>263</c:v>
                </c:pt>
                <c:pt idx="88">
                  <c:v>280.17</c:v>
                </c:pt>
                <c:pt idx="89">
                  <c:v>271.20999999999998</c:v>
                </c:pt>
                <c:pt idx="90">
                  <c:v>263.58</c:v>
                </c:pt>
                <c:pt idx="91">
                  <c:v>253.07</c:v>
                </c:pt>
                <c:pt idx="92">
                  <c:v>265.48</c:v>
                </c:pt>
                <c:pt idx="93">
                  <c:v>253.51</c:v>
                </c:pt>
                <c:pt idx="94">
                  <c:v>246.43</c:v>
                </c:pt>
                <c:pt idx="95">
                  <c:v>226.62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D85-4CA2-A0CB-F1C567A7C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106.376</v>
      </c>
      <c r="C5" s="25">
        <v>48.497</v>
      </c>
      <c r="D5" s="25">
        <v>57.158000000000001</v>
      </c>
      <c r="E5" s="25">
        <v>69.521000000000001</v>
      </c>
      <c r="F5" s="25">
        <v>70.301000000000002</v>
      </c>
      <c r="G5" s="25">
        <v>70.302999999999997</v>
      </c>
      <c r="H5" s="25">
        <v>75.682000000000002</v>
      </c>
      <c r="I5" s="25">
        <v>39.19</v>
      </c>
      <c r="J5" s="25">
        <v>87.57</v>
      </c>
      <c r="K5" s="25">
        <v>57.466999999999999</v>
      </c>
      <c r="L5" s="25">
        <v>47.128</v>
      </c>
      <c r="M5" s="25">
        <v>50.415999999999997</v>
      </c>
      <c r="N5" s="25">
        <v>48.712000000000003</v>
      </c>
      <c r="O5" s="25">
        <v>35.365000000000002</v>
      </c>
      <c r="P5" s="25">
        <v>43.234000000000002</v>
      </c>
      <c r="Q5" s="25">
        <v>42.02</v>
      </c>
      <c r="R5" s="25">
        <v>53.908000000000001</v>
      </c>
      <c r="S5" s="25">
        <v>70.629000000000005</v>
      </c>
      <c r="T5" s="25">
        <v>70.180999999999997</v>
      </c>
      <c r="U5" s="25">
        <v>89.912000000000006</v>
      </c>
      <c r="V5" s="25">
        <v>110.767</v>
      </c>
      <c r="W5" s="25">
        <v>107.801</v>
      </c>
      <c r="X5" s="25">
        <v>112.444</v>
      </c>
      <c r="Y5" s="25">
        <v>125.31399999999999</v>
      </c>
      <c r="Z5" s="25">
        <v>218.935</v>
      </c>
      <c r="AA5" s="25">
        <v>238.852</v>
      </c>
      <c r="AB5" s="25">
        <v>120.634</v>
      </c>
      <c r="AC5" s="25">
        <v>118.474</v>
      </c>
      <c r="AD5" s="25">
        <v>67.902000000000001</v>
      </c>
      <c r="AE5" s="25">
        <v>90.484999999999999</v>
      </c>
      <c r="AF5" s="25">
        <v>92.953999999999994</v>
      </c>
      <c r="AG5" s="25">
        <v>71.927999999999997</v>
      </c>
      <c r="AH5" s="25">
        <v>79.751000000000005</v>
      </c>
      <c r="AI5" s="25">
        <v>127.946</v>
      </c>
      <c r="AJ5" s="25">
        <v>126.444</v>
      </c>
      <c r="AK5" s="25">
        <v>183.30600000000001</v>
      </c>
      <c r="AL5" s="25">
        <v>79.093000000000004</v>
      </c>
      <c r="AM5" s="25">
        <v>87.72</v>
      </c>
      <c r="AN5" s="25">
        <v>118.95399999999999</v>
      </c>
      <c r="AO5" s="25">
        <v>139.166</v>
      </c>
      <c r="AP5" s="25">
        <v>190.02600000000001</v>
      </c>
      <c r="AQ5" s="25">
        <v>211.57</v>
      </c>
      <c r="AR5" s="25">
        <v>236.61099999999999</v>
      </c>
      <c r="AS5" s="25">
        <v>194.71100000000001</v>
      </c>
      <c r="AT5" s="25">
        <v>166.11699999999999</v>
      </c>
      <c r="AU5" s="25">
        <v>128.13300000000001</v>
      </c>
      <c r="AV5" s="25">
        <v>109.822</v>
      </c>
      <c r="AW5" s="25">
        <v>120.821</v>
      </c>
      <c r="AX5" s="25">
        <v>139.54</v>
      </c>
      <c r="AY5" s="25">
        <v>144.27199999999999</v>
      </c>
      <c r="AZ5" s="25">
        <v>139.94800000000001</v>
      </c>
      <c r="BA5" s="25">
        <v>141.04499999999999</v>
      </c>
      <c r="BB5" s="25">
        <v>128.583</v>
      </c>
      <c r="BC5" s="25">
        <v>120.223</v>
      </c>
      <c r="BD5" s="25">
        <v>135.27799999999999</v>
      </c>
      <c r="BE5" s="25">
        <v>101.857</v>
      </c>
      <c r="BF5" s="25">
        <v>114.563</v>
      </c>
      <c r="BG5" s="25">
        <v>51.655999999999999</v>
      </c>
      <c r="BH5" s="25">
        <v>53.384999999999998</v>
      </c>
      <c r="BI5" s="25">
        <v>57.456000000000003</v>
      </c>
      <c r="BJ5" s="25">
        <v>146.88800000000001</v>
      </c>
      <c r="BK5" s="25">
        <v>68.947000000000003</v>
      </c>
      <c r="BL5" s="25">
        <v>84.135999999999996</v>
      </c>
      <c r="BM5" s="25">
        <v>42.033000000000001</v>
      </c>
      <c r="BN5" s="25">
        <v>173.411</v>
      </c>
      <c r="BO5" s="25">
        <v>195.28200000000001</v>
      </c>
      <c r="BP5" s="25">
        <v>175.86699999999999</v>
      </c>
      <c r="BQ5" s="25">
        <v>35.228000000000002</v>
      </c>
      <c r="BR5" s="25">
        <v>170.762</v>
      </c>
      <c r="BS5" s="25">
        <v>210.703</v>
      </c>
      <c r="BT5" s="25">
        <v>146.822</v>
      </c>
      <c r="BU5" s="25">
        <v>185.78200000000001</v>
      </c>
      <c r="BV5" s="25">
        <v>100.621</v>
      </c>
      <c r="BW5" s="25">
        <v>99.347999999999999</v>
      </c>
      <c r="BX5" s="25">
        <v>98.632000000000005</v>
      </c>
      <c r="BY5" s="25">
        <v>116.489</v>
      </c>
      <c r="BZ5" s="25">
        <v>133.56299999999999</v>
      </c>
      <c r="CA5" s="25">
        <v>30.949000000000002</v>
      </c>
      <c r="CB5" s="25">
        <v>33.238999999999997</v>
      </c>
      <c r="CC5" s="25">
        <v>182.97900000000001</v>
      </c>
      <c r="CD5" s="25">
        <v>290.62099999999998</v>
      </c>
      <c r="CE5" s="25">
        <v>257.8</v>
      </c>
      <c r="CF5" s="25">
        <v>207.953</v>
      </c>
      <c r="CG5" s="25">
        <v>32.024000000000001</v>
      </c>
      <c r="CH5" s="25">
        <v>269.25299999999999</v>
      </c>
      <c r="CI5" s="25">
        <v>71.728999999999999</v>
      </c>
      <c r="CJ5" s="25">
        <v>42.643999999999998</v>
      </c>
      <c r="CK5" s="25">
        <v>68.269000000000005</v>
      </c>
      <c r="CL5" s="25">
        <v>45.374000000000002</v>
      </c>
      <c r="CM5" s="25">
        <v>67.415000000000006</v>
      </c>
      <c r="CN5" s="25">
        <v>48.472999999999999</v>
      </c>
      <c r="CO5" s="25">
        <v>59.631999999999998</v>
      </c>
      <c r="CP5" s="25">
        <v>40.667000000000002</v>
      </c>
      <c r="CQ5" s="25">
        <v>51.328000000000003</v>
      </c>
      <c r="CR5" s="25">
        <v>70.111000000000004</v>
      </c>
      <c r="CS5" s="25">
        <v>179.16399999999999</v>
      </c>
      <c r="CT5" s="26"/>
      <c r="CU5" s="26"/>
      <c r="CV5" s="26"/>
      <c r="CW5" s="27"/>
      <c r="CX5" s="28">
        <f t="array" ref="CX5">SUMPRODUCT(B5:CW5*0.25)</f>
        <v>2643.0487500000004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251.94</v>
      </c>
      <c r="C8" s="37">
        <v>256.68</v>
      </c>
      <c r="D8" s="37">
        <v>250</v>
      </c>
      <c r="E8" s="37">
        <v>262.05</v>
      </c>
      <c r="F8" s="37">
        <v>262.68</v>
      </c>
      <c r="G8" s="37">
        <v>262.79000000000002</v>
      </c>
      <c r="H8" s="37">
        <v>265.89</v>
      </c>
      <c r="I8" s="37">
        <v>272.19</v>
      </c>
      <c r="J8" s="37">
        <v>264.73</v>
      </c>
      <c r="K8" s="37">
        <v>268.19</v>
      </c>
      <c r="L8" s="37">
        <v>271.76</v>
      </c>
      <c r="M8" s="37">
        <v>271.76</v>
      </c>
      <c r="N8" s="37">
        <v>270.16000000000003</v>
      </c>
      <c r="O8" s="37">
        <v>265.81</v>
      </c>
      <c r="P8" s="37">
        <v>268.10000000000002</v>
      </c>
      <c r="Q8" s="37">
        <v>267.52</v>
      </c>
      <c r="R8" s="37">
        <v>271.70999999999998</v>
      </c>
      <c r="S8" s="37">
        <v>268.81</v>
      </c>
      <c r="T8" s="37">
        <v>258.95999999999998</v>
      </c>
      <c r="U8" s="37">
        <v>262.67</v>
      </c>
      <c r="V8" s="37">
        <v>273.3</v>
      </c>
      <c r="W8" s="37">
        <v>276.76</v>
      </c>
      <c r="X8" s="37">
        <v>274.20999999999998</v>
      </c>
      <c r="Y8" s="37">
        <v>285.79000000000002</v>
      </c>
      <c r="Z8" s="37">
        <v>280.01</v>
      </c>
      <c r="AA8" s="37">
        <v>309.38</v>
      </c>
      <c r="AB8" s="37">
        <v>331.53</v>
      </c>
      <c r="AC8" s="37">
        <v>350.88</v>
      </c>
      <c r="AD8" s="37">
        <v>345.59</v>
      </c>
      <c r="AE8" s="37">
        <v>347.88</v>
      </c>
      <c r="AF8" s="37">
        <v>352.93</v>
      </c>
      <c r="AG8" s="37">
        <v>345.16</v>
      </c>
      <c r="AH8" s="37">
        <v>354.76</v>
      </c>
      <c r="AI8" s="37">
        <v>353.41</v>
      </c>
      <c r="AJ8" s="37">
        <v>342.64</v>
      </c>
      <c r="AK8" s="37">
        <v>322.69</v>
      </c>
      <c r="AL8" s="37">
        <v>325.99</v>
      </c>
      <c r="AM8" s="37">
        <v>307.97000000000003</v>
      </c>
      <c r="AN8" s="37">
        <v>265.51</v>
      </c>
      <c r="AO8" s="37">
        <v>237.25</v>
      </c>
      <c r="AP8" s="37">
        <v>320.63</v>
      </c>
      <c r="AQ8" s="37">
        <v>309.70999999999998</v>
      </c>
      <c r="AR8" s="37">
        <v>308.22000000000003</v>
      </c>
      <c r="AS8" s="37">
        <v>305</v>
      </c>
      <c r="AT8" s="37">
        <v>316.58999999999997</v>
      </c>
      <c r="AU8" s="37">
        <v>316.58999999999997</v>
      </c>
      <c r="AV8" s="37">
        <v>308.76</v>
      </c>
      <c r="AW8" s="37">
        <v>310.11</v>
      </c>
      <c r="AX8" s="37">
        <v>303.04000000000002</v>
      </c>
      <c r="AY8" s="37">
        <v>316</v>
      </c>
      <c r="AZ8" s="37">
        <v>322.88</v>
      </c>
      <c r="BA8" s="37">
        <v>318.87</v>
      </c>
      <c r="BB8" s="37">
        <v>304</v>
      </c>
      <c r="BC8" s="37">
        <v>316.60000000000002</v>
      </c>
      <c r="BD8" s="37">
        <v>323.44</v>
      </c>
      <c r="BE8" s="37">
        <v>338.59</v>
      </c>
      <c r="BF8" s="37">
        <v>336.59</v>
      </c>
      <c r="BG8" s="37">
        <v>343.05</v>
      </c>
      <c r="BH8" s="37">
        <v>356.21</v>
      </c>
      <c r="BI8" s="37">
        <v>389.25</v>
      </c>
      <c r="BJ8" s="37">
        <v>381.32</v>
      </c>
      <c r="BK8" s="37">
        <v>399.03</v>
      </c>
      <c r="BL8" s="37">
        <v>394.18</v>
      </c>
      <c r="BM8" s="37">
        <v>387.56</v>
      </c>
      <c r="BN8" s="37">
        <v>386</v>
      </c>
      <c r="BO8" s="37">
        <v>369.21</v>
      </c>
      <c r="BP8" s="37">
        <v>380.18</v>
      </c>
      <c r="BQ8" s="37">
        <v>382.11</v>
      </c>
      <c r="BR8" s="37">
        <v>371.76</v>
      </c>
      <c r="BS8" s="37">
        <v>375.64</v>
      </c>
      <c r="BT8" s="37">
        <v>382.48</v>
      </c>
      <c r="BU8" s="37">
        <v>379.8</v>
      </c>
      <c r="BV8" s="37">
        <v>372.04</v>
      </c>
      <c r="BW8" s="37">
        <v>374.01</v>
      </c>
      <c r="BX8" s="37">
        <v>378.03</v>
      </c>
      <c r="BY8" s="37">
        <v>374.02</v>
      </c>
      <c r="BZ8" s="37">
        <v>390.76</v>
      </c>
      <c r="CA8" s="37">
        <v>380.64</v>
      </c>
      <c r="CB8" s="37">
        <v>387.84</v>
      </c>
      <c r="CC8" s="37">
        <v>374.59</v>
      </c>
      <c r="CD8" s="37">
        <v>362.3</v>
      </c>
      <c r="CE8" s="37">
        <v>357.96</v>
      </c>
      <c r="CF8" s="37">
        <v>356.94</v>
      </c>
      <c r="CG8" s="37">
        <v>339.78</v>
      </c>
      <c r="CH8" s="37">
        <v>364.03</v>
      </c>
      <c r="CI8" s="37">
        <v>338.05</v>
      </c>
      <c r="CJ8" s="37">
        <v>297</v>
      </c>
      <c r="CK8" s="37">
        <v>263</v>
      </c>
      <c r="CL8" s="37">
        <v>280.17</v>
      </c>
      <c r="CM8" s="37">
        <v>271.20999999999998</v>
      </c>
      <c r="CN8" s="37">
        <v>263.58</v>
      </c>
      <c r="CO8" s="37">
        <v>253.07</v>
      </c>
      <c r="CP8" s="37">
        <v>265.48</v>
      </c>
      <c r="CQ8" s="37">
        <v>253.51</v>
      </c>
      <c r="CR8" s="37">
        <v>246.43</v>
      </c>
      <c r="CS8" s="37">
        <v>226.62</v>
      </c>
      <c r="CT8" s="38"/>
      <c r="CU8" s="38"/>
      <c r="CV8" s="38"/>
      <c r="CW8" s="39"/>
      <c r="CX8" s="40">
        <f>IF(SUM(B8:CW8)&lt;&gt;0,AVERAGEIF(B8:CW8,"&lt;&gt;"""),"")</f>
        <v>316.69270833333314</v>
      </c>
    </row>
    <row r="9" spans="1:102" ht="25" customHeight="1" thickBot="1" x14ac:dyDescent="0.35">
      <c r="A9" s="41" t="s">
        <v>6</v>
      </c>
      <c r="B9" s="42">
        <v>255.16749999999999</v>
      </c>
      <c r="C9" s="43">
        <v>255.16749999999999</v>
      </c>
      <c r="D9" s="43">
        <v>255.16749999999999</v>
      </c>
      <c r="E9" s="43">
        <v>255.16749999999999</v>
      </c>
      <c r="F9" s="43">
        <v>265.88749999999999</v>
      </c>
      <c r="G9" s="43">
        <v>265.88749999999999</v>
      </c>
      <c r="H9" s="43">
        <v>265.88749999999999</v>
      </c>
      <c r="I9" s="43">
        <v>265.88749999999999</v>
      </c>
      <c r="J9" s="43">
        <v>269.11</v>
      </c>
      <c r="K9" s="43">
        <v>269.11</v>
      </c>
      <c r="L9" s="43">
        <v>269.11</v>
      </c>
      <c r="M9" s="43">
        <v>269.11</v>
      </c>
      <c r="N9" s="43">
        <v>267.89749999999998</v>
      </c>
      <c r="O9" s="43">
        <v>267.89749999999998</v>
      </c>
      <c r="P9" s="43">
        <v>267.89749999999998</v>
      </c>
      <c r="Q9" s="43">
        <v>267.89749999999998</v>
      </c>
      <c r="R9" s="43">
        <v>265.53750000000002</v>
      </c>
      <c r="S9" s="43">
        <v>265.53750000000002</v>
      </c>
      <c r="T9" s="43">
        <v>265.53750000000002</v>
      </c>
      <c r="U9" s="43">
        <v>265.53750000000002</v>
      </c>
      <c r="V9" s="43">
        <v>277.51499999999999</v>
      </c>
      <c r="W9" s="43">
        <v>277.51499999999999</v>
      </c>
      <c r="X9" s="43">
        <v>277.51499999999999</v>
      </c>
      <c r="Y9" s="43">
        <v>277.51499999999999</v>
      </c>
      <c r="Z9" s="43">
        <v>317.95</v>
      </c>
      <c r="AA9" s="43">
        <v>317.95</v>
      </c>
      <c r="AB9" s="43">
        <v>317.95</v>
      </c>
      <c r="AC9" s="43">
        <v>317.95</v>
      </c>
      <c r="AD9" s="43">
        <v>347.89</v>
      </c>
      <c r="AE9" s="43">
        <v>347.89</v>
      </c>
      <c r="AF9" s="43">
        <v>347.89</v>
      </c>
      <c r="AG9" s="43">
        <v>347.89</v>
      </c>
      <c r="AH9" s="43">
        <v>343.375</v>
      </c>
      <c r="AI9" s="43">
        <v>343.375</v>
      </c>
      <c r="AJ9" s="43">
        <v>343.375</v>
      </c>
      <c r="AK9" s="43">
        <v>343.375</v>
      </c>
      <c r="AL9" s="43">
        <v>284.18</v>
      </c>
      <c r="AM9" s="43">
        <v>284.18</v>
      </c>
      <c r="AN9" s="43">
        <v>284.18</v>
      </c>
      <c r="AO9" s="43">
        <v>284.18</v>
      </c>
      <c r="AP9" s="43">
        <v>310.89</v>
      </c>
      <c r="AQ9" s="43">
        <v>310.89</v>
      </c>
      <c r="AR9" s="43">
        <v>310.89</v>
      </c>
      <c r="AS9" s="43">
        <v>310.89</v>
      </c>
      <c r="AT9" s="43">
        <v>313.01249999999999</v>
      </c>
      <c r="AU9" s="43">
        <v>313.01249999999999</v>
      </c>
      <c r="AV9" s="43">
        <v>313.01249999999999</v>
      </c>
      <c r="AW9" s="43">
        <v>313.01249999999999</v>
      </c>
      <c r="AX9" s="43">
        <v>315.19749999999999</v>
      </c>
      <c r="AY9" s="43">
        <v>315.19749999999999</v>
      </c>
      <c r="AZ9" s="43">
        <v>315.19749999999999</v>
      </c>
      <c r="BA9" s="43">
        <v>315.19749999999999</v>
      </c>
      <c r="BB9" s="43">
        <v>320.65750000000003</v>
      </c>
      <c r="BC9" s="43">
        <v>320.65750000000003</v>
      </c>
      <c r="BD9" s="43">
        <v>320.65750000000003</v>
      </c>
      <c r="BE9" s="43">
        <v>320.65750000000003</v>
      </c>
      <c r="BF9" s="43">
        <v>356.27499999999998</v>
      </c>
      <c r="BG9" s="43">
        <v>356.27499999999998</v>
      </c>
      <c r="BH9" s="43">
        <v>356.27499999999998</v>
      </c>
      <c r="BI9" s="43">
        <v>356.27499999999998</v>
      </c>
      <c r="BJ9" s="43">
        <v>390.52249999999998</v>
      </c>
      <c r="BK9" s="43">
        <v>390.52249999999998</v>
      </c>
      <c r="BL9" s="43">
        <v>390.52249999999998</v>
      </c>
      <c r="BM9" s="43">
        <v>390.52249999999998</v>
      </c>
      <c r="BN9" s="43">
        <v>379.375</v>
      </c>
      <c r="BO9" s="43">
        <v>379.375</v>
      </c>
      <c r="BP9" s="43">
        <v>379.375</v>
      </c>
      <c r="BQ9" s="43">
        <v>379.375</v>
      </c>
      <c r="BR9" s="43">
        <v>377.42</v>
      </c>
      <c r="BS9" s="43">
        <v>377.42</v>
      </c>
      <c r="BT9" s="43">
        <v>377.42</v>
      </c>
      <c r="BU9" s="43">
        <v>377.42</v>
      </c>
      <c r="BV9" s="43">
        <v>374.52499999999998</v>
      </c>
      <c r="BW9" s="43">
        <v>374.52499999999998</v>
      </c>
      <c r="BX9" s="43">
        <v>374.52499999999998</v>
      </c>
      <c r="BY9" s="43">
        <v>374.52499999999998</v>
      </c>
      <c r="BZ9" s="43">
        <v>383.45749999999998</v>
      </c>
      <c r="CA9" s="43">
        <v>383.45749999999998</v>
      </c>
      <c r="CB9" s="43">
        <v>383.45749999999998</v>
      </c>
      <c r="CC9" s="43">
        <v>383.45749999999998</v>
      </c>
      <c r="CD9" s="43">
        <v>354.245</v>
      </c>
      <c r="CE9" s="43">
        <v>354.245</v>
      </c>
      <c r="CF9" s="43">
        <v>354.245</v>
      </c>
      <c r="CG9" s="43">
        <v>354.245</v>
      </c>
      <c r="CH9" s="43">
        <v>315.52</v>
      </c>
      <c r="CI9" s="43">
        <v>315.52</v>
      </c>
      <c r="CJ9" s="43">
        <v>315.52</v>
      </c>
      <c r="CK9" s="43">
        <v>315.52</v>
      </c>
      <c r="CL9" s="43">
        <v>267.00749999999999</v>
      </c>
      <c r="CM9" s="43">
        <v>267.00749999999999</v>
      </c>
      <c r="CN9" s="43">
        <v>267.00749999999999</v>
      </c>
      <c r="CO9" s="43">
        <v>267.00749999999999</v>
      </c>
      <c r="CP9" s="43">
        <v>248.01</v>
      </c>
      <c r="CQ9" s="43">
        <v>248.01</v>
      </c>
      <c r="CR9" s="43">
        <v>248.01</v>
      </c>
      <c r="CS9" s="43">
        <v>248.01</v>
      </c>
      <c r="CT9" s="44"/>
      <c r="CU9" s="44"/>
      <c r="CV9" s="44"/>
      <c r="CW9" s="45"/>
      <c r="CX9" s="46">
        <f>IF(SUM(B9:CW9)&lt;&gt;0,AVERAGEIF(B9:CW9,"&lt;&gt;"""),"")</f>
        <v>316.69270833333331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>
        <v>103.283</v>
      </c>
      <c r="C13" s="65">
        <v>40.034999999999997</v>
      </c>
      <c r="D13" s="65">
        <v>40</v>
      </c>
      <c r="E13" s="65">
        <v>40</v>
      </c>
      <c r="F13" s="65">
        <v>70</v>
      </c>
      <c r="G13" s="65">
        <v>70</v>
      </c>
      <c r="H13" s="65">
        <v>70.02</v>
      </c>
      <c r="I13" s="65">
        <v>27.975000000000001</v>
      </c>
      <c r="J13" s="65">
        <v>53.724000000000004</v>
      </c>
      <c r="K13" s="65">
        <v>28.567</v>
      </c>
      <c r="L13" s="65">
        <v>29.728000000000002</v>
      </c>
      <c r="M13" s="65">
        <v>40.415999999999997</v>
      </c>
      <c r="N13" s="65">
        <v>38.481000000000002</v>
      </c>
      <c r="O13" s="65">
        <v>7.7649999999999997</v>
      </c>
      <c r="P13" s="65">
        <v>12.465999999999999</v>
      </c>
      <c r="Q13" s="65">
        <v>31.75</v>
      </c>
      <c r="R13" s="65">
        <v>43.908000000000001</v>
      </c>
      <c r="S13" s="65">
        <v>60.628999999999998</v>
      </c>
      <c r="T13" s="65">
        <v>50.081000000000003</v>
      </c>
      <c r="U13" s="65">
        <v>50</v>
      </c>
      <c r="V13" s="65">
        <v>50</v>
      </c>
      <c r="W13" s="65">
        <v>50</v>
      </c>
      <c r="X13" s="65">
        <v>50</v>
      </c>
      <c r="Y13" s="65">
        <v>50</v>
      </c>
      <c r="Z13" s="65">
        <v>117</v>
      </c>
      <c r="AA13" s="65">
        <v>117</v>
      </c>
      <c r="AB13" s="65"/>
      <c r="AC13" s="65"/>
      <c r="AD13" s="65"/>
      <c r="AE13" s="65"/>
      <c r="AF13" s="65"/>
      <c r="AG13" s="65">
        <v>6.7000000000000004E-2</v>
      </c>
      <c r="AH13" s="65">
        <v>0.05</v>
      </c>
      <c r="AI13" s="65"/>
      <c r="AJ13" s="65"/>
      <c r="AK13" s="65">
        <v>1.2E-2</v>
      </c>
      <c r="AL13" s="65">
        <v>3.4000000000000002E-2</v>
      </c>
      <c r="AM13" s="65">
        <v>40.786999999999999</v>
      </c>
      <c r="AN13" s="65">
        <v>66.587000000000003</v>
      </c>
      <c r="AO13" s="65">
        <v>129.24199999999999</v>
      </c>
      <c r="AP13" s="65">
        <v>20</v>
      </c>
      <c r="AQ13" s="65">
        <v>20</v>
      </c>
      <c r="AR13" s="65">
        <v>20</v>
      </c>
      <c r="AS13" s="65">
        <v>20</v>
      </c>
      <c r="AT13" s="65">
        <v>20</v>
      </c>
      <c r="AU13" s="65">
        <v>20</v>
      </c>
      <c r="AV13" s="65">
        <v>34.442999999999998</v>
      </c>
      <c r="AW13" s="65">
        <v>50.095999999999997</v>
      </c>
      <c r="AX13" s="65">
        <v>20</v>
      </c>
      <c r="AY13" s="65">
        <v>35.005000000000003</v>
      </c>
      <c r="AZ13" s="65">
        <v>50.283000000000001</v>
      </c>
      <c r="BA13" s="65">
        <v>50</v>
      </c>
      <c r="BB13" s="65">
        <v>48.013999999999996</v>
      </c>
      <c r="BC13" s="65">
        <v>45.966000000000001</v>
      </c>
      <c r="BD13" s="65">
        <v>60.097999999999999</v>
      </c>
      <c r="BE13" s="65">
        <v>20</v>
      </c>
      <c r="BF13" s="65">
        <v>20</v>
      </c>
      <c r="BG13" s="65">
        <v>20</v>
      </c>
      <c r="BH13" s="65">
        <v>20</v>
      </c>
      <c r="BI13" s="65"/>
      <c r="BJ13" s="65"/>
      <c r="BK13" s="65"/>
      <c r="BL13" s="65"/>
      <c r="BM13" s="65"/>
      <c r="BN13" s="65">
        <v>4.0419999999999998</v>
      </c>
      <c r="BO13" s="65"/>
      <c r="BP13" s="65"/>
      <c r="BQ13" s="65">
        <v>4.7E-2</v>
      </c>
      <c r="BR13" s="65"/>
      <c r="BS13" s="65"/>
      <c r="BT13" s="65"/>
      <c r="BU13" s="65"/>
      <c r="BV13" s="65"/>
      <c r="BW13" s="65">
        <v>4.1289999999999996</v>
      </c>
      <c r="BX13" s="65">
        <v>4.0019999999999998</v>
      </c>
      <c r="BY13" s="65"/>
      <c r="BZ13" s="65"/>
      <c r="CA13" s="65">
        <v>4.0490000000000004</v>
      </c>
      <c r="CB13" s="65">
        <v>4.101</v>
      </c>
      <c r="CC13" s="65"/>
      <c r="CD13" s="65"/>
      <c r="CE13" s="65"/>
      <c r="CF13" s="65"/>
      <c r="CG13" s="65"/>
      <c r="CH13" s="65"/>
      <c r="CI13" s="65"/>
      <c r="CJ13" s="65"/>
      <c r="CK13" s="65">
        <v>4.2560000000000002</v>
      </c>
      <c r="CL13" s="65"/>
      <c r="CM13" s="65"/>
      <c r="CN13" s="65"/>
      <c r="CO13" s="65"/>
      <c r="CP13" s="65">
        <v>20</v>
      </c>
      <c r="CQ13" s="65">
        <v>20</v>
      </c>
      <c r="CR13" s="65">
        <v>27.373999999999999</v>
      </c>
      <c r="CS13" s="65">
        <v>149.57</v>
      </c>
      <c r="CT13" s="66"/>
      <c r="CU13" s="66"/>
      <c r="CV13" s="66"/>
      <c r="CW13" s="67"/>
      <c r="CX13" s="68">
        <f t="array" ref="CX13">SUMPRODUCT(B13:CW13*0.25)</f>
        <v>603.77049999999986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>
        <v>25</v>
      </c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6.25</v>
      </c>
    </row>
    <row r="15" spans="1:102" ht="25" customHeight="1" x14ac:dyDescent="0.3">
      <c r="A15" s="69" t="s">
        <v>12</v>
      </c>
      <c r="B15" s="70">
        <v>2.6920000000000002</v>
      </c>
      <c r="C15" s="71">
        <v>2.1619999999999999</v>
      </c>
      <c r="D15" s="71">
        <v>2.052</v>
      </c>
      <c r="E15" s="71">
        <v>1.1990000000000001</v>
      </c>
      <c r="F15" s="71">
        <v>0.26800000000000002</v>
      </c>
      <c r="G15" s="71">
        <v>0.28100000000000003</v>
      </c>
      <c r="H15" s="71">
        <v>2.3620000000000001</v>
      </c>
      <c r="I15" s="71">
        <v>1.4999999999999999E-2</v>
      </c>
      <c r="J15" s="71">
        <v>0.54600000000000004</v>
      </c>
      <c r="K15" s="71"/>
      <c r="L15" s="71"/>
      <c r="M15" s="71"/>
      <c r="N15" s="71">
        <v>0.23100000000000001</v>
      </c>
      <c r="O15" s="71"/>
      <c r="P15" s="71">
        <v>0.76800000000000002</v>
      </c>
      <c r="Q15" s="71">
        <v>0.27</v>
      </c>
      <c r="R15" s="71"/>
      <c r="S15" s="71"/>
      <c r="T15" s="71"/>
      <c r="U15" s="71">
        <v>8.1</v>
      </c>
      <c r="V15" s="71">
        <v>16.146999999999998</v>
      </c>
      <c r="W15" s="71">
        <v>14.981</v>
      </c>
      <c r="X15" s="71">
        <v>12.22</v>
      </c>
      <c r="Y15" s="71">
        <v>45.314</v>
      </c>
      <c r="Z15" s="71">
        <v>1.3109999999999999</v>
      </c>
      <c r="AA15" s="71">
        <v>42.56</v>
      </c>
      <c r="AB15" s="71">
        <v>48.194000000000003</v>
      </c>
      <c r="AC15" s="71">
        <v>34.061999999999998</v>
      </c>
      <c r="AD15" s="71">
        <v>65.343999999999994</v>
      </c>
      <c r="AE15" s="71">
        <v>53.610999999999997</v>
      </c>
      <c r="AF15" s="71">
        <v>75.665999999999997</v>
      </c>
      <c r="AG15" s="71">
        <v>57.497</v>
      </c>
      <c r="AH15" s="71">
        <v>37.923000000000002</v>
      </c>
      <c r="AI15" s="71">
        <v>111.43600000000001</v>
      </c>
      <c r="AJ15" s="71">
        <v>111.473</v>
      </c>
      <c r="AK15" s="71">
        <v>140.14099999999999</v>
      </c>
      <c r="AL15" s="71">
        <v>64.284000000000006</v>
      </c>
      <c r="AM15" s="71">
        <v>38.136000000000003</v>
      </c>
      <c r="AN15" s="71">
        <v>43.401000000000003</v>
      </c>
      <c r="AO15" s="71">
        <v>3.0819999999999999</v>
      </c>
      <c r="AP15" s="71">
        <v>110.754</v>
      </c>
      <c r="AQ15" s="71">
        <v>120.432</v>
      </c>
      <c r="AR15" s="71">
        <v>120.417</v>
      </c>
      <c r="AS15" s="71">
        <v>113.614</v>
      </c>
      <c r="AT15" s="71">
        <v>96.543999999999997</v>
      </c>
      <c r="AU15" s="71">
        <v>89.992999999999995</v>
      </c>
      <c r="AV15" s="71">
        <v>66.692999999999998</v>
      </c>
      <c r="AW15" s="71">
        <v>62.372999999999998</v>
      </c>
      <c r="AX15" s="71">
        <v>89.930999999999997</v>
      </c>
      <c r="AY15" s="71">
        <v>89.344999999999999</v>
      </c>
      <c r="AZ15" s="71">
        <v>76.018000000000001</v>
      </c>
      <c r="BA15" s="71">
        <v>87.760999999999996</v>
      </c>
      <c r="BB15" s="71">
        <v>77.718999999999994</v>
      </c>
      <c r="BC15" s="71">
        <v>69.590999999999994</v>
      </c>
      <c r="BD15" s="71">
        <v>70.38</v>
      </c>
      <c r="BE15" s="71">
        <v>80.906999999999996</v>
      </c>
      <c r="BF15" s="71">
        <v>90.335999999999999</v>
      </c>
      <c r="BG15" s="71">
        <v>30.029</v>
      </c>
      <c r="BH15" s="71">
        <v>32.347000000000001</v>
      </c>
      <c r="BI15" s="71">
        <v>38.610999999999997</v>
      </c>
      <c r="BJ15" s="71">
        <v>27.838999999999999</v>
      </c>
      <c r="BK15" s="71">
        <v>18.167000000000002</v>
      </c>
      <c r="BL15" s="71">
        <v>17.748999999999999</v>
      </c>
      <c r="BM15" s="71">
        <v>1.133</v>
      </c>
      <c r="BN15" s="71">
        <v>7.8479999999999999</v>
      </c>
      <c r="BO15" s="71">
        <v>3.9820000000000002</v>
      </c>
      <c r="BP15" s="71">
        <v>26.672999999999998</v>
      </c>
      <c r="BQ15" s="71">
        <v>25.138999999999999</v>
      </c>
      <c r="BR15" s="71">
        <v>11.962</v>
      </c>
      <c r="BS15" s="71">
        <v>12.69</v>
      </c>
      <c r="BT15" s="71">
        <v>13.500999999999999</v>
      </c>
      <c r="BU15" s="71">
        <v>25.867999999999999</v>
      </c>
      <c r="BV15" s="71">
        <v>15.384</v>
      </c>
      <c r="BW15" s="71">
        <v>13.864000000000001</v>
      </c>
      <c r="BX15" s="71">
        <v>12.191000000000001</v>
      </c>
      <c r="BY15" s="71">
        <v>10.548</v>
      </c>
      <c r="BZ15" s="71">
        <v>35.078000000000003</v>
      </c>
      <c r="CA15" s="71">
        <v>8.6980000000000004</v>
      </c>
      <c r="CB15" s="71">
        <v>8.484</v>
      </c>
      <c r="CC15" s="71">
        <v>8.1790000000000003</v>
      </c>
      <c r="CD15" s="71">
        <v>2E-3</v>
      </c>
      <c r="CE15" s="71">
        <v>8.1999999999999993</v>
      </c>
      <c r="CF15" s="71">
        <v>5.9530000000000003</v>
      </c>
      <c r="CG15" s="71">
        <v>5.8449999999999998</v>
      </c>
      <c r="CH15" s="71">
        <v>17.420999999999999</v>
      </c>
      <c r="CI15" s="71">
        <v>17.829000000000001</v>
      </c>
      <c r="CJ15" s="71">
        <v>20.446000000000002</v>
      </c>
      <c r="CK15" s="71">
        <v>20.303000000000001</v>
      </c>
      <c r="CL15" s="71">
        <v>19.643000000000001</v>
      </c>
      <c r="CM15" s="71">
        <v>18.451000000000001</v>
      </c>
      <c r="CN15" s="71">
        <v>16.173999999999999</v>
      </c>
      <c r="CO15" s="71">
        <v>14.647</v>
      </c>
      <c r="CP15" s="71">
        <v>11.707000000000001</v>
      </c>
      <c r="CQ15" s="71">
        <v>12.074999999999999</v>
      </c>
      <c r="CR15" s="71">
        <v>12.702999999999999</v>
      </c>
      <c r="CS15" s="71">
        <v>11.845000000000001</v>
      </c>
      <c r="CT15" s="72"/>
      <c r="CU15" s="72"/>
      <c r="CV15" s="72"/>
      <c r="CW15" s="73"/>
      <c r="CX15" s="74">
        <f t="array" ref="CX15">SUMPRODUCT(B15:CW15*0.25)</f>
        <v>792.4362499999994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20</v>
      </c>
      <c r="Z17" s="71">
        <v>70</v>
      </c>
      <c r="AA17" s="71">
        <v>70</v>
      </c>
      <c r="AB17" s="71">
        <v>70</v>
      </c>
      <c r="AC17" s="71">
        <v>78.938000000000002</v>
      </c>
      <c r="AD17" s="71"/>
      <c r="AE17" s="71">
        <v>30.96</v>
      </c>
      <c r="AF17" s="71">
        <v>8.75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47</v>
      </c>
      <c r="AQ17" s="71">
        <v>59.938000000000002</v>
      </c>
      <c r="AR17" s="71">
        <v>84.22</v>
      </c>
      <c r="AS17" s="71">
        <v>49.421999999999997</v>
      </c>
      <c r="AT17" s="71">
        <v>37.945</v>
      </c>
      <c r="AU17" s="71">
        <v>5.8540000000000001</v>
      </c>
      <c r="AV17" s="71"/>
      <c r="AW17" s="71"/>
      <c r="AX17" s="71">
        <v>25.228999999999999</v>
      </c>
      <c r="AY17" s="71">
        <v>15.422000000000001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>
        <v>16.170000000000002</v>
      </c>
      <c r="BJ17" s="71">
        <v>113.328</v>
      </c>
      <c r="BK17" s="71">
        <v>42.93</v>
      </c>
      <c r="BL17" s="71">
        <v>61.545000000000002</v>
      </c>
      <c r="BM17" s="71">
        <v>8</v>
      </c>
      <c r="BN17" s="71"/>
      <c r="BO17" s="71"/>
      <c r="BP17" s="71">
        <v>138.518</v>
      </c>
      <c r="BQ17" s="71"/>
      <c r="BR17" s="71"/>
      <c r="BS17" s="71">
        <v>190</v>
      </c>
      <c r="BT17" s="71">
        <v>101.648</v>
      </c>
      <c r="BU17" s="71">
        <v>133.51900000000001</v>
      </c>
      <c r="BV17" s="71"/>
      <c r="BW17" s="71"/>
      <c r="BX17" s="71"/>
      <c r="BY17" s="71"/>
      <c r="BZ17" s="71">
        <v>33.950000000000003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378.32149999999996</v>
      </c>
    </row>
    <row r="18" spans="1:102" ht="30" customHeight="1" thickBot="1" x14ac:dyDescent="0.35">
      <c r="A18" s="75" t="s">
        <v>15</v>
      </c>
      <c r="B18" s="76">
        <f>SUM(B11:B17)</f>
        <v>105.97499999999999</v>
      </c>
      <c r="C18" s="77">
        <f t="shared" ref="C18:BN18" si="0">SUM(C11:C17)</f>
        <v>42.196999999999996</v>
      </c>
      <c r="D18" s="77">
        <f t="shared" si="0"/>
        <v>42.052</v>
      </c>
      <c r="E18" s="77">
        <f t="shared" si="0"/>
        <v>41.198999999999998</v>
      </c>
      <c r="F18" s="77">
        <f t="shared" si="0"/>
        <v>70.268000000000001</v>
      </c>
      <c r="G18" s="77">
        <f t="shared" si="0"/>
        <v>70.281000000000006</v>
      </c>
      <c r="H18" s="77">
        <f t="shared" si="0"/>
        <v>72.381999999999991</v>
      </c>
      <c r="I18" s="77">
        <f t="shared" si="0"/>
        <v>27.990000000000002</v>
      </c>
      <c r="J18" s="77">
        <f t="shared" si="0"/>
        <v>54.27</v>
      </c>
      <c r="K18" s="77">
        <f t="shared" si="0"/>
        <v>28.567</v>
      </c>
      <c r="L18" s="77">
        <f t="shared" si="0"/>
        <v>29.728000000000002</v>
      </c>
      <c r="M18" s="77">
        <f t="shared" si="0"/>
        <v>40.415999999999997</v>
      </c>
      <c r="N18" s="77">
        <f t="shared" si="0"/>
        <v>38.712000000000003</v>
      </c>
      <c r="O18" s="77">
        <f t="shared" si="0"/>
        <v>7.7649999999999997</v>
      </c>
      <c r="P18" s="77">
        <f t="shared" si="0"/>
        <v>13.234</v>
      </c>
      <c r="Q18" s="77">
        <f t="shared" si="0"/>
        <v>32.020000000000003</v>
      </c>
      <c r="R18" s="77">
        <f t="shared" si="0"/>
        <v>43.908000000000001</v>
      </c>
      <c r="S18" s="77">
        <f t="shared" si="0"/>
        <v>60.628999999999998</v>
      </c>
      <c r="T18" s="77">
        <f t="shared" si="0"/>
        <v>50.081000000000003</v>
      </c>
      <c r="U18" s="77">
        <f t="shared" si="0"/>
        <v>58.1</v>
      </c>
      <c r="V18" s="77">
        <f t="shared" si="0"/>
        <v>66.146999999999991</v>
      </c>
      <c r="W18" s="77">
        <f t="shared" si="0"/>
        <v>64.980999999999995</v>
      </c>
      <c r="X18" s="77">
        <f t="shared" si="0"/>
        <v>62.22</v>
      </c>
      <c r="Y18" s="77">
        <f t="shared" si="0"/>
        <v>115.31399999999999</v>
      </c>
      <c r="Z18" s="77">
        <f t="shared" si="0"/>
        <v>188.31100000000001</v>
      </c>
      <c r="AA18" s="77">
        <f t="shared" si="0"/>
        <v>229.56</v>
      </c>
      <c r="AB18" s="77">
        <f t="shared" si="0"/>
        <v>118.194</v>
      </c>
      <c r="AC18" s="77">
        <f t="shared" si="0"/>
        <v>113</v>
      </c>
      <c r="AD18" s="77">
        <f t="shared" si="0"/>
        <v>65.343999999999994</v>
      </c>
      <c r="AE18" s="77">
        <f t="shared" si="0"/>
        <v>84.570999999999998</v>
      </c>
      <c r="AF18" s="77">
        <f t="shared" si="0"/>
        <v>84.415999999999997</v>
      </c>
      <c r="AG18" s="77">
        <f t="shared" si="0"/>
        <v>57.564</v>
      </c>
      <c r="AH18" s="77">
        <f t="shared" si="0"/>
        <v>37.972999999999999</v>
      </c>
      <c r="AI18" s="77">
        <f t="shared" si="0"/>
        <v>111.43600000000001</v>
      </c>
      <c r="AJ18" s="77">
        <f t="shared" si="0"/>
        <v>111.473</v>
      </c>
      <c r="AK18" s="77">
        <f t="shared" si="0"/>
        <v>165.15299999999999</v>
      </c>
      <c r="AL18" s="77">
        <f t="shared" si="0"/>
        <v>64.318000000000012</v>
      </c>
      <c r="AM18" s="77">
        <f t="shared" si="0"/>
        <v>78.923000000000002</v>
      </c>
      <c r="AN18" s="77">
        <f t="shared" si="0"/>
        <v>109.988</v>
      </c>
      <c r="AO18" s="77">
        <f t="shared" si="0"/>
        <v>132.32399999999998</v>
      </c>
      <c r="AP18" s="77">
        <f t="shared" si="0"/>
        <v>177.75400000000002</v>
      </c>
      <c r="AQ18" s="77">
        <f t="shared" si="0"/>
        <v>200.37</v>
      </c>
      <c r="AR18" s="77">
        <f t="shared" si="0"/>
        <v>224.637</v>
      </c>
      <c r="AS18" s="77">
        <f t="shared" si="0"/>
        <v>183.036</v>
      </c>
      <c r="AT18" s="77">
        <f t="shared" si="0"/>
        <v>154.489</v>
      </c>
      <c r="AU18" s="77">
        <f t="shared" si="0"/>
        <v>115.84699999999999</v>
      </c>
      <c r="AV18" s="77">
        <f t="shared" si="0"/>
        <v>101.136</v>
      </c>
      <c r="AW18" s="77">
        <f t="shared" si="0"/>
        <v>112.46899999999999</v>
      </c>
      <c r="AX18" s="77">
        <f t="shared" si="0"/>
        <v>135.16</v>
      </c>
      <c r="AY18" s="77">
        <f t="shared" si="0"/>
        <v>139.77199999999999</v>
      </c>
      <c r="AZ18" s="77">
        <f t="shared" si="0"/>
        <v>126.301</v>
      </c>
      <c r="BA18" s="77">
        <f t="shared" si="0"/>
        <v>137.761</v>
      </c>
      <c r="BB18" s="77">
        <f t="shared" si="0"/>
        <v>125.73299999999999</v>
      </c>
      <c r="BC18" s="77">
        <f t="shared" si="0"/>
        <v>115.55699999999999</v>
      </c>
      <c r="BD18" s="77">
        <f t="shared" si="0"/>
        <v>130.47800000000001</v>
      </c>
      <c r="BE18" s="77">
        <f t="shared" si="0"/>
        <v>100.907</v>
      </c>
      <c r="BF18" s="77">
        <f t="shared" si="0"/>
        <v>110.336</v>
      </c>
      <c r="BG18" s="77">
        <f t="shared" si="0"/>
        <v>50.028999999999996</v>
      </c>
      <c r="BH18" s="77">
        <f t="shared" si="0"/>
        <v>52.347000000000001</v>
      </c>
      <c r="BI18" s="77">
        <f t="shared" si="0"/>
        <v>54.780999999999999</v>
      </c>
      <c r="BJ18" s="77">
        <f t="shared" si="0"/>
        <v>141.167</v>
      </c>
      <c r="BK18" s="77">
        <f t="shared" si="0"/>
        <v>61.097000000000001</v>
      </c>
      <c r="BL18" s="77">
        <f t="shared" si="0"/>
        <v>79.293999999999997</v>
      </c>
      <c r="BM18" s="77">
        <f t="shared" si="0"/>
        <v>9.1329999999999991</v>
      </c>
      <c r="BN18" s="77">
        <f t="shared" si="0"/>
        <v>11.89</v>
      </c>
      <c r="BO18" s="77">
        <f t="shared" ref="BO18:CW18" si="1">SUM(BO11:BO17)</f>
        <v>3.9820000000000002</v>
      </c>
      <c r="BP18" s="77">
        <f t="shared" si="1"/>
        <v>165.191</v>
      </c>
      <c r="BQ18" s="77">
        <f t="shared" si="1"/>
        <v>25.186</v>
      </c>
      <c r="BR18" s="77">
        <f t="shared" si="1"/>
        <v>11.962</v>
      </c>
      <c r="BS18" s="77">
        <f t="shared" si="1"/>
        <v>202.69</v>
      </c>
      <c r="BT18" s="77">
        <f t="shared" si="1"/>
        <v>115.149</v>
      </c>
      <c r="BU18" s="77">
        <f t="shared" si="1"/>
        <v>159.387</v>
      </c>
      <c r="BV18" s="77">
        <f t="shared" si="1"/>
        <v>15.384</v>
      </c>
      <c r="BW18" s="77">
        <f t="shared" si="1"/>
        <v>17.993000000000002</v>
      </c>
      <c r="BX18" s="77">
        <f t="shared" si="1"/>
        <v>16.193000000000001</v>
      </c>
      <c r="BY18" s="77">
        <f t="shared" si="1"/>
        <v>10.548</v>
      </c>
      <c r="BZ18" s="77">
        <f t="shared" si="1"/>
        <v>69.028000000000006</v>
      </c>
      <c r="CA18" s="77">
        <f t="shared" si="1"/>
        <v>12.747</v>
      </c>
      <c r="CB18" s="77">
        <f t="shared" si="1"/>
        <v>12.585000000000001</v>
      </c>
      <c r="CC18" s="77">
        <f t="shared" si="1"/>
        <v>8.1790000000000003</v>
      </c>
      <c r="CD18" s="77">
        <f t="shared" si="1"/>
        <v>2E-3</v>
      </c>
      <c r="CE18" s="77">
        <f t="shared" si="1"/>
        <v>8.1999999999999993</v>
      </c>
      <c r="CF18" s="77">
        <f t="shared" si="1"/>
        <v>5.9530000000000003</v>
      </c>
      <c r="CG18" s="77">
        <f t="shared" si="1"/>
        <v>5.8449999999999998</v>
      </c>
      <c r="CH18" s="77">
        <f t="shared" si="1"/>
        <v>17.420999999999999</v>
      </c>
      <c r="CI18" s="77">
        <f t="shared" si="1"/>
        <v>17.829000000000001</v>
      </c>
      <c r="CJ18" s="77">
        <f t="shared" si="1"/>
        <v>20.446000000000002</v>
      </c>
      <c r="CK18" s="77">
        <f t="shared" si="1"/>
        <v>24.559000000000001</v>
      </c>
      <c r="CL18" s="77">
        <f t="shared" si="1"/>
        <v>19.643000000000001</v>
      </c>
      <c r="CM18" s="77">
        <f t="shared" si="1"/>
        <v>18.451000000000001</v>
      </c>
      <c r="CN18" s="77">
        <f t="shared" si="1"/>
        <v>16.173999999999999</v>
      </c>
      <c r="CO18" s="77">
        <f t="shared" si="1"/>
        <v>14.647</v>
      </c>
      <c r="CP18" s="77">
        <f t="shared" si="1"/>
        <v>31.707000000000001</v>
      </c>
      <c r="CQ18" s="77">
        <f t="shared" si="1"/>
        <v>32.075000000000003</v>
      </c>
      <c r="CR18" s="77">
        <f t="shared" si="1"/>
        <v>40.076999999999998</v>
      </c>
      <c r="CS18" s="77">
        <f t="shared" si="1"/>
        <v>161.41499999999999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1780.7782499999994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>
        <v>8.1999999999999993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>
        <v>6.1</v>
      </c>
      <c r="W21" s="88">
        <v>6.1</v>
      </c>
      <c r="X21" s="88">
        <v>6.1</v>
      </c>
      <c r="Y21" s="88"/>
      <c r="Z21" s="88">
        <v>8.1999999999999993</v>
      </c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3.8</v>
      </c>
      <c r="BO21" s="88"/>
      <c r="BP21" s="88"/>
      <c r="BQ21" s="88"/>
      <c r="BR21" s="88"/>
      <c r="BS21" s="88"/>
      <c r="BT21" s="88"/>
      <c r="BU21" s="88"/>
      <c r="BV21" s="88">
        <v>3.8</v>
      </c>
      <c r="BW21" s="88">
        <v>3.8</v>
      </c>
      <c r="BX21" s="88">
        <v>3.8</v>
      </c>
      <c r="BY21" s="88">
        <v>3.8</v>
      </c>
      <c r="BZ21" s="88"/>
      <c r="CA21" s="88">
        <v>3.8</v>
      </c>
      <c r="CB21" s="88">
        <v>3.8</v>
      </c>
      <c r="CC21" s="88">
        <v>3.8</v>
      </c>
      <c r="CD21" s="88"/>
      <c r="CE21" s="88"/>
      <c r="CF21" s="88"/>
      <c r="CG21" s="88">
        <v>3.8</v>
      </c>
      <c r="CH21" s="88"/>
      <c r="CI21" s="88"/>
      <c r="CJ21" s="88">
        <v>3.8</v>
      </c>
      <c r="CK21" s="88">
        <v>3.8</v>
      </c>
      <c r="CL21" s="88">
        <v>3.8</v>
      </c>
      <c r="CM21" s="88">
        <v>3.8</v>
      </c>
      <c r="CN21" s="88">
        <v>3.8</v>
      </c>
      <c r="CO21" s="88">
        <v>3.8</v>
      </c>
      <c r="CP21" s="88"/>
      <c r="CQ21" s="88"/>
      <c r="CR21" s="88">
        <v>3.8</v>
      </c>
      <c r="CS21" s="88"/>
      <c r="CT21" s="89"/>
      <c r="CU21" s="89"/>
      <c r="CV21" s="89"/>
      <c r="CW21" s="90"/>
      <c r="CX21" s="91">
        <f t="array" ref="CX21">SUMPRODUCT(B21:CW21*0.25)</f>
        <v>23.874999999999989</v>
      </c>
    </row>
    <row r="22" spans="1:102" ht="25" customHeight="1" x14ac:dyDescent="0.3">
      <c r="A22" s="92" t="s">
        <v>18</v>
      </c>
      <c r="B22" s="93"/>
      <c r="C22" s="94"/>
      <c r="D22" s="94"/>
      <c r="E22" s="94">
        <v>8.4</v>
      </c>
      <c r="F22" s="94">
        <v>8.0000000000000002E-3</v>
      </c>
      <c r="G22" s="94">
        <v>1.2999999999999999E-2</v>
      </c>
      <c r="H22" s="94">
        <v>3.3</v>
      </c>
      <c r="I22" s="94">
        <v>10.5</v>
      </c>
      <c r="J22" s="94">
        <v>33.299999999999997</v>
      </c>
      <c r="K22" s="94">
        <v>28.9</v>
      </c>
      <c r="L22" s="94">
        <v>17.399999999999999</v>
      </c>
      <c r="M22" s="94">
        <v>10</v>
      </c>
      <c r="N22" s="94">
        <v>10</v>
      </c>
      <c r="O22" s="94">
        <v>27.6</v>
      </c>
      <c r="P22" s="94">
        <v>30</v>
      </c>
      <c r="Q22" s="94">
        <v>10</v>
      </c>
      <c r="R22" s="94">
        <v>10</v>
      </c>
      <c r="S22" s="94">
        <v>10</v>
      </c>
      <c r="T22" s="94"/>
      <c r="U22" s="94">
        <v>9.1999999999999993</v>
      </c>
      <c r="V22" s="94">
        <v>6</v>
      </c>
      <c r="W22" s="94">
        <v>6</v>
      </c>
      <c r="X22" s="94">
        <v>6</v>
      </c>
      <c r="Y22" s="94">
        <v>10</v>
      </c>
      <c r="Z22" s="94">
        <v>8.4</v>
      </c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>
        <v>10</v>
      </c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1.2999999999999999E-2</v>
      </c>
      <c r="BT22" s="94"/>
      <c r="BU22" s="94">
        <v>4.3999999999999997E-2</v>
      </c>
      <c r="BV22" s="94"/>
      <c r="BW22" s="94"/>
      <c r="BX22" s="94"/>
      <c r="BY22" s="94"/>
      <c r="BZ22" s="94">
        <v>3.5000000000000003E-2</v>
      </c>
      <c r="CA22" s="94"/>
      <c r="CB22" s="94"/>
      <c r="CC22" s="94"/>
      <c r="CD22" s="94"/>
      <c r="CE22" s="94"/>
      <c r="CF22" s="94"/>
      <c r="CG22" s="94">
        <v>8.4</v>
      </c>
      <c r="CH22" s="94">
        <v>1E-3</v>
      </c>
      <c r="CI22" s="94"/>
      <c r="CJ22" s="94"/>
      <c r="CK22" s="94">
        <v>8.4</v>
      </c>
      <c r="CL22" s="94"/>
      <c r="CM22" s="94">
        <v>8.4</v>
      </c>
      <c r="CN22" s="94"/>
      <c r="CO22" s="94">
        <v>8.4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74.678499999999957</v>
      </c>
    </row>
    <row r="23" spans="1:102" ht="25" customHeight="1" x14ac:dyDescent="0.3">
      <c r="A23" s="92" t="s">
        <v>19</v>
      </c>
      <c r="B23" s="98">
        <v>0.40100000000000002</v>
      </c>
      <c r="C23" s="99"/>
      <c r="D23" s="99">
        <v>10.006</v>
      </c>
      <c r="E23" s="99">
        <v>11.722</v>
      </c>
      <c r="F23" s="99">
        <v>2.5000000000000001E-2</v>
      </c>
      <c r="G23" s="99">
        <v>8.9999999999999993E-3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>
        <v>1.2E-2</v>
      </c>
      <c r="V23" s="99">
        <v>9.1199999999999992</v>
      </c>
      <c r="W23" s="99">
        <v>8.82</v>
      </c>
      <c r="X23" s="99">
        <v>10.324</v>
      </c>
      <c r="Y23" s="99"/>
      <c r="Z23" s="99">
        <v>14.023999999999999</v>
      </c>
      <c r="AA23" s="99">
        <v>9.2919999999999998</v>
      </c>
      <c r="AB23" s="99">
        <v>2.44</v>
      </c>
      <c r="AC23" s="99">
        <v>3.9740000000000002</v>
      </c>
      <c r="AD23" s="99">
        <v>2.5579999999999998</v>
      </c>
      <c r="AE23" s="99">
        <v>5.9139999999999997</v>
      </c>
      <c r="AF23" s="99">
        <v>8.5380000000000003</v>
      </c>
      <c r="AG23" s="99">
        <v>14.364000000000001</v>
      </c>
      <c r="AH23" s="99">
        <v>9.0779999999999994</v>
      </c>
      <c r="AI23" s="99">
        <v>16.510000000000002</v>
      </c>
      <c r="AJ23" s="99">
        <v>14.971</v>
      </c>
      <c r="AK23" s="99">
        <v>18.152999999999999</v>
      </c>
      <c r="AL23" s="99">
        <v>14.775</v>
      </c>
      <c r="AM23" s="99">
        <v>8.7970000000000006</v>
      </c>
      <c r="AN23" s="99">
        <v>8.9659999999999993</v>
      </c>
      <c r="AO23" s="99">
        <v>6.8419999999999996</v>
      </c>
      <c r="AP23" s="99">
        <v>12.272</v>
      </c>
      <c r="AQ23" s="99">
        <v>11.2</v>
      </c>
      <c r="AR23" s="99">
        <v>11.974</v>
      </c>
      <c r="AS23" s="99">
        <v>11.675000000000001</v>
      </c>
      <c r="AT23" s="99">
        <v>11.628</v>
      </c>
      <c r="AU23" s="99">
        <v>12.286</v>
      </c>
      <c r="AV23" s="99">
        <v>8.6859999999999999</v>
      </c>
      <c r="AW23" s="99">
        <v>8.3520000000000003</v>
      </c>
      <c r="AX23" s="99">
        <v>4.38</v>
      </c>
      <c r="AY23" s="99">
        <v>4.5</v>
      </c>
      <c r="AZ23" s="99">
        <v>3.6469999999999998</v>
      </c>
      <c r="BA23" s="99">
        <v>3.2839999999999998</v>
      </c>
      <c r="BB23" s="99">
        <v>2.85</v>
      </c>
      <c r="BC23" s="99">
        <v>4.6660000000000004</v>
      </c>
      <c r="BD23" s="99">
        <v>4.8</v>
      </c>
      <c r="BE23" s="99">
        <v>0.95</v>
      </c>
      <c r="BF23" s="99">
        <v>4.2270000000000003</v>
      </c>
      <c r="BG23" s="99">
        <v>1.627</v>
      </c>
      <c r="BH23" s="99">
        <v>1.038</v>
      </c>
      <c r="BI23" s="99">
        <v>2.6749999999999998</v>
      </c>
      <c r="BJ23" s="99">
        <v>5.7210000000000001</v>
      </c>
      <c r="BK23" s="99">
        <v>7.85</v>
      </c>
      <c r="BL23" s="99">
        <v>4.8419999999999996</v>
      </c>
      <c r="BM23" s="99"/>
      <c r="BN23" s="99">
        <v>1.621</v>
      </c>
      <c r="BO23" s="99"/>
      <c r="BP23" s="99">
        <v>10.676</v>
      </c>
      <c r="BQ23" s="99">
        <v>10.042</v>
      </c>
      <c r="BR23" s="99"/>
      <c r="BS23" s="99"/>
      <c r="BT23" s="99">
        <v>5.7729999999999997</v>
      </c>
      <c r="BU23" s="99">
        <v>6.7510000000000003</v>
      </c>
      <c r="BV23" s="99">
        <v>1.5369999999999999</v>
      </c>
      <c r="BW23" s="99">
        <v>2.355</v>
      </c>
      <c r="BX23" s="99">
        <v>1.839</v>
      </c>
      <c r="BY23" s="99">
        <v>1.5409999999999999</v>
      </c>
      <c r="BZ23" s="99"/>
      <c r="CA23" s="99">
        <v>2.1019999999999999</v>
      </c>
      <c r="CB23" s="99">
        <v>2.3540000000000001</v>
      </c>
      <c r="CC23" s="99"/>
      <c r="CD23" s="99">
        <v>1.9E-2</v>
      </c>
      <c r="CE23" s="99"/>
      <c r="CF23" s="99"/>
      <c r="CG23" s="99">
        <v>13.978999999999999</v>
      </c>
      <c r="CH23" s="99">
        <v>3.1E-2</v>
      </c>
      <c r="CI23" s="99"/>
      <c r="CJ23" s="99">
        <v>16.097999999999999</v>
      </c>
      <c r="CK23" s="99">
        <v>31.51</v>
      </c>
      <c r="CL23" s="99">
        <v>13.631</v>
      </c>
      <c r="CM23" s="99">
        <v>36.764000000000003</v>
      </c>
      <c r="CN23" s="99">
        <v>28.498999999999999</v>
      </c>
      <c r="CO23" s="99">
        <v>32.784999999999997</v>
      </c>
      <c r="CP23" s="99">
        <v>8.36</v>
      </c>
      <c r="CQ23" s="99">
        <v>19.253</v>
      </c>
      <c r="CR23" s="99">
        <v>26.234000000000002</v>
      </c>
      <c r="CS23" s="99">
        <v>17.748999999999999</v>
      </c>
      <c r="CT23" s="100"/>
      <c r="CU23" s="100"/>
      <c r="CV23" s="100"/>
      <c r="CW23" s="96"/>
      <c r="CX23" s="97">
        <f t="array" ref="CX23">SUMPRODUCT(B23:CW23*0.25)</f>
        <v>161.56699999999998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0.40100000000000002</v>
      </c>
      <c r="C28" s="107">
        <f t="shared" si="2"/>
        <v>0</v>
      </c>
      <c r="D28" s="107">
        <f t="shared" si="2"/>
        <v>10.006</v>
      </c>
      <c r="E28" s="107">
        <f t="shared" si="2"/>
        <v>28.322000000000003</v>
      </c>
      <c r="F28" s="107">
        <f t="shared" si="2"/>
        <v>3.3000000000000002E-2</v>
      </c>
      <c r="G28" s="107">
        <f t="shared" si="2"/>
        <v>2.1999999999999999E-2</v>
      </c>
      <c r="H28" s="107">
        <f t="shared" si="2"/>
        <v>3.3</v>
      </c>
      <c r="I28" s="107">
        <f t="shared" si="2"/>
        <v>10.5</v>
      </c>
      <c r="J28" s="107">
        <f t="shared" si="2"/>
        <v>33.299999999999997</v>
      </c>
      <c r="K28" s="107">
        <f t="shared" si="2"/>
        <v>28.9</v>
      </c>
      <c r="L28" s="107">
        <f t="shared" si="2"/>
        <v>17.399999999999999</v>
      </c>
      <c r="M28" s="107">
        <f t="shared" si="2"/>
        <v>10</v>
      </c>
      <c r="N28" s="107">
        <f t="shared" si="2"/>
        <v>10</v>
      </c>
      <c r="O28" s="107">
        <f t="shared" si="2"/>
        <v>27.6</v>
      </c>
      <c r="P28" s="107">
        <f t="shared" si="2"/>
        <v>30</v>
      </c>
      <c r="Q28" s="107">
        <f>SUM(Q21:Q27)</f>
        <v>10</v>
      </c>
      <c r="R28" s="107">
        <f t="shared" ref="R28:CC28" si="3">SUM(R21:R27)</f>
        <v>10</v>
      </c>
      <c r="S28" s="107">
        <f t="shared" si="3"/>
        <v>10</v>
      </c>
      <c r="T28" s="107">
        <f t="shared" si="3"/>
        <v>0</v>
      </c>
      <c r="U28" s="107">
        <f t="shared" si="3"/>
        <v>9.2119999999999997</v>
      </c>
      <c r="V28" s="107">
        <f t="shared" si="3"/>
        <v>21.22</v>
      </c>
      <c r="W28" s="107">
        <f t="shared" si="3"/>
        <v>20.92</v>
      </c>
      <c r="X28" s="107">
        <f t="shared" si="3"/>
        <v>22.423999999999999</v>
      </c>
      <c r="Y28" s="107">
        <f t="shared" si="3"/>
        <v>10</v>
      </c>
      <c r="Z28" s="107">
        <f t="shared" si="3"/>
        <v>30.624000000000002</v>
      </c>
      <c r="AA28" s="107">
        <f t="shared" si="3"/>
        <v>9.2919999999999998</v>
      </c>
      <c r="AB28" s="107">
        <f t="shared" si="3"/>
        <v>2.44</v>
      </c>
      <c r="AC28" s="107">
        <f t="shared" si="3"/>
        <v>3.9740000000000002</v>
      </c>
      <c r="AD28" s="107">
        <f t="shared" si="3"/>
        <v>2.5579999999999998</v>
      </c>
      <c r="AE28" s="107">
        <f t="shared" si="3"/>
        <v>5.9139999999999997</v>
      </c>
      <c r="AF28" s="107">
        <f t="shared" si="3"/>
        <v>8.5380000000000003</v>
      </c>
      <c r="AG28" s="107">
        <f t="shared" si="3"/>
        <v>14.364000000000001</v>
      </c>
      <c r="AH28" s="107">
        <f t="shared" si="3"/>
        <v>9.0779999999999994</v>
      </c>
      <c r="AI28" s="107">
        <f t="shared" si="3"/>
        <v>16.510000000000002</v>
      </c>
      <c r="AJ28" s="107">
        <f t="shared" si="3"/>
        <v>14.971</v>
      </c>
      <c r="AK28" s="107">
        <f t="shared" si="3"/>
        <v>18.152999999999999</v>
      </c>
      <c r="AL28" s="107">
        <f t="shared" si="3"/>
        <v>14.775</v>
      </c>
      <c r="AM28" s="107">
        <f t="shared" si="3"/>
        <v>8.7970000000000006</v>
      </c>
      <c r="AN28" s="107">
        <f t="shared" si="3"/>
        <v>8.9659999999999993</v>
      </c>
      <c r="AO28" s="107">
        <f t="shared" si="3"/>
        <v>6.8419999999999996</v>
      </c>
      <c r="AP28" s="107">
        <f t="shared" si="3"/>
        <v>12.272</v>
      </c>
      <c r="AQ28" s="107">
        <f t="shared" si="3"/>
        <v>11.2</v>
      </c>
      <c r="AR28" s="107">
        <f t="shared" si="3"/>
        <v>11.974</v>
      </c>
      <c r="AS28" s="107">
        <f t="shared" si="3"/>
        <v>11.675000000000001</v>
      </c>
      <c r="AT28" s="107">
        <f t="shared" si="3"/>
        <v>11.628</v>
      </c>
      <c r="AU28" s="107">
        <f t="shared" si="3"/>
        <v>12.286</v>
      </c>
      <c r="AV28" s="107">
        <f t="shared" si="3"/>
        <v>8.6859999999999999</v>
      </c>
      <c r="AW28" s="107">
        <f t="shared" si="3"/>
        <v>8.3520000000000003</v>
      </c>
      <c r="AX28" s="107">
        <f t="shared" si="3"/>
        <v>4.38</v>
      </c>
      <c r="AY28" s="107">
        <f t="shared" si="3"/>
        <v>4.5</v>
      </c>
      <c r="AZ28" s="107">
        <f t="shared" si="3"/>
        <v>13.647</v>
      </c>
      <c r="BA28" s="107">
        <f t="shared" si="3"/>
        <v>3.2839999999999998</v>
      </c>
      <c r="BB28" s="107">
        <f t="shared" si="3"/>
        <v>2.85</v>
      </c>
      <c r="BC28" s="107">
        <f t="shared" si="3"/>
        <v>4.6660000000000004</v>
      </c>
      <c r="BD28" s="107">
        <f t="shared" si="3"/>
        <v>4.8</v>
      </c>
      <c r="BE28" s="107">
        <f t="shared" si="3"/>
        <v>0.95</v>
      </c>
      <c r="BF28" s="107">
        <f t="shared" si="3"/>
        <v>4.2270000000000003</v>
      </c>
      <c r="BG28" s="107">
        <f t="shared" si="3"/>
        <v>1.627</v>
      </c>
      <c r="BH28" s="107">
        <f t="shared" si="3"/>
        <v>1.038</v>
      </c>
      <c r="BI28" s="107">
        <f t="shared" si="3"/>
        <v>2.6749999999999998</v>
      </c>
      <c r="BJ28" s="107">
        <f t="shared" si="3"/>
        <v>5.7210000000000001</v>
      </c>
      <c r="BK28" s="107">
        <f t="shared" si="3"/>
        <v>7.85</v>
      </c>
      <c r="BL28" s="107">
        <f t="shared" si="3"/>
        <v>4.8419999999999996</v>
      </c>
      <c r="BM28" s="107">
        <f t="shared" si="3"/>
        <v>0</v>
      </c>
      <c r="BN28" s="107">
        <f t="shared" si="3"/>
        <v>5.4209999999999994</v>
      </c>
      <c r="BO28" s="107">
        <f t="shared" si="3"/>
        <v>0</v>
      </c>
      <c r="BP28" s="107">
        <f t="shared" si="3"/>
        <v>10.676</v>
      </c>
      <c r="BQ28" s="107">
        <f t="shared" si="3"/>
        <v>10.042</v>
      </c>
      <c r="BR28" s="107">
        <f t="shared" si="3"/>
        <v>0</v>
      </c>
      <c r="BS28" s="107">
        <f t="shared" si="3"/>
        <v>1.2999999999999999E-2</v>
      </c>
      <c r="BT28" s="107">
        <f t="shared" si="3"/>
        <v>5.7729999999999997</v>
      </c>
      <c r="BU28" s="107">
        <f t="shared" si="3"/>
        <v>6.7949999999999999</v>
      </c>
      <c r="BV28" s="107">
        <f t="shared" si="3"/>
        <v>5.3369999999999997</v>
      </c>
      <c r="BW28" s="107">
        <f t="shared" si="3"/>
        <v>6.1549999999999994</v>
      </c>
      <c r="BX28" s="107">
        <f t="shared" si="3"/>
        <v>5.6389999999999993</v>
      </c>
      <c r="BY28" s="107">
        <f t="shared" si="3"/>
        <v>5.3409999999999993</v>
      </c>
      <c r="BZ28" s="107">
        <f t="shared" si="3"/>
        <v>3.5000000000000003E-2</v>
      </c>
      <c r="CA28" s="107">
        <f t="shared" si="3"/>
        <v>5.9019999999999992</v>
      </c>
      <c r="CB28" s="107">
        <f t="shared" si="3"/>
        <v>6.1539999999999999</v>
      </c>
      <c r="CC28" s="107">
        <f t="shared" si="3"/>
        <v>3.8</v>
      </c>
      <c r="CD28" s="107">
        <f t="shared" ref="CD28:CW28" si="4">SUM(CD21:CD27)</f>
        <v>1.9E-2</v>
      </c>
      <c r="CE28" s="107">
        <f t="shared" si="4"/>
        <v>0</v>
      </c>
      <c r="CF28" s="107">
        <f t="shared" si="4"/>
        <v>0</v>
      </c>
      <c r="CG28" s="107">
        <f t="shared" si="4"/>
        <v>26.178999999999998</v>
      </c>
      <c r="CH28" s="107">
        <f t="shared" si="4"/>
        <v>3.2000000000000001E-2</v>
      </c>
      <c r="CI28" s="107">
        <f t="shared" si="4"/>
        <v>0</v>
      </c>
      <c r="CJ28" s="107">
        <f t="shared" si="4"/>
        <v>19.898</v>
      </c>
      <c r="CK28" s="107">
        <f t="shared" si="4"/>
        <v>43.71</v>
      </c>
      <c r="CL28" s="107">
        <f t="shared" si="4"/>
        <v>17.431000000000001</v>
      </c>
      <c r="CM28" s="107">
        <f t="shared" si="4"/>
        <v>48.963999999999999</v>
      </c>
      <c r="CN28" s="107">
        <f t="shared" si="4"/>
        <v>32.298999999999999</v>
      </c>
      <c r="CO28" s="107">
        <f t="shared" si="4"/>
        <v>44.984999999999999</v>
      </c>
      <c r="CP28" s="107">
        <f t="shared" si="4"/>
        <v>8.36</v>
      </c>
      <c r="CQ28" s="107">
        <f t="shared" si="4"/>
        <v>19.253</v>
      </c>
      <c r="CR28" s="107">
        <f t="shared" si="4"/>
        <v>30.034000000000002</v>
      </c>
      <c r="CS28" s="107">
        <f t="shared" si="4"/>
        <v>17.748999999999999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260.12049999999994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106.376</v>
      </c>
      <c r="C32" s="94">
        <v>42.197000000000003</v>
      </c>
      <c r="D32" s="94">
        <v>52.058</v>
      </c>
      <c r="E32" s="94">
        <v>69.521000000000001</v>
      </c>
      <c r="F32" s="94">
        <v>70.301000000000002</v>
      </c>
      <c r="G32" s="94">
        <v>70.302999999999997</v>
      </c>
      <c r="H32" s="94">
        <v>75.682000000000002</v>
      </c>
      <c r="I32" s="94">
        <v>38.49</v>
      </c>
      <c r="J32" s="94">
        <v>87.57</v>
      </c>
      <c r="K32" s="94">
        <v>57.466999999999999</v>
      </c>
      <c r="L32" s="94">
        <v>47.128</v>
      </c>
      <c r="M32" s="94">
        <v>50.415999999999997</v>
      </c>
      <c r="N32" s="94">
        <v>48.712000000000003</v>
      </c>
      <c r="O32" s="94">
        <v>35.365000000000002</v>
      </c>
      <c r="P32" s="94">
        <v>43.234000000000002</v>
      </c>
      <c r="Q32" s="94">
        <v>42.02</v>
      </c>
      <c r="R32" s="94">
        <v>53.908000000000001</v>
      </c>
      <c r="S32" s="94">
        <v>70.629000000000005</v>
      </c>
      <c r="T32" s="94">
        <v>50.081000000000003</v>
      </c>
      <c r="U32" s="94">
        <v>67.311999999999998</v>
      </c>
      <c r="V32" s="94">
        <v>87.367000000000004</v>
      </c>
      <c r="W32" s="94">
        <v>85.900999999999996</v>
      </c>
      <c r="X32" s="94">
        <v>84.644000000000005</v>
      </c>
      <c r="Y32" s="94">
        <v>125.31399999999999</v>
      </c>
      <c r="Z32" s="94">
        <v>218.935</v>
      </c>
      <c r="AA32" s="94">
        <v>238.852</v>
      </c>
      <c r="AB32" s="94">
        <v>120.634</v>
      </c>
      <c r="AC32" s="94">
        <v>116.974</v>
      </c>
      <c r="AD32" s="94">
        <v>67.902000000000001</v>
      </c>
      <c r="AE32" s="94">
        <v>90.484999999999999</v>
      </c>
      <c r="AF32" s="94">
        <v>92.953999999999994</v>
      </c>
      <c r="AG32" s="94">
        <v>71.927999999999997</v>
      </c>
      <c r="AH32" s="94">
        <v>47.051000000000002</v>
      </c>
      <c r="AI32" s="94">
        <v>127.946</v>
      </c>
      <c r="AJ32" s="94">
        <v>126.444</v>
      </c>
      <c r="AK32" s="94">
        <v>183.30600000000001</v>
      </c>
      <c r="AL32" s="94">
        <v>79.093000000000004</v>
      </c>
      <c r="AM32" s="94">
        <v>87.72</v>
      </c>
      <c r="AN32" s="94">
        <v>118.95399999999999</v>
      </c>
      <c r="AO32" s="94">
        <v>139.166</v>
      </c>
      <c r="AP32" s="94">
        <v>190.02600000000001</v>
      </c>
      <c r="AQ32" s="94">
        <v>211.57</v>
      </c>
      <c r="AR32" s="94">
        <v>236.61099999999999</v>
      </c>
      <c r="AS32" s="94">
        <v>194.71100000000001</v>
      </c>
      <c r="AT32" s="94">
        <v>166.11699999999999</v>
      </c>
      <c r="AU32" s="94">
        <v>128.13300000000001</v>
      </c>
      <c r="AV32" s="94">
        <v>109.822</v>
      </c>
      <c r="AW32" s="94">
        <v>120.821</v>
      </c>
      <c r="AX32" s="94">
        <v>139.54</v>
      </c>
      <c r="AY32" s="94">
        <v>144.27199999999999</v>
      </c>
      <c r="AZ32" s="94">
        <v>139.94800000000001</v>
      </c>
      <c r="BA32" s="94">
        <v>141.04499999999999</v>
      </c>
      <c r="BB32" s="94">
        <v>128.583</v>
      </c>
      <c r="BC32" s="94">
        <v>120.223</v>
      </c>
      <c r="BD32" s="94">
        <v>135.27799999999999</v>
      </c>
      <c r="BE32" s="94">
        <v>101.857</v>
      </c>
      <c r="BF32" s="94">
        <v>114.563</v>
      </c>
      <c r="BG32" s="94">
        <v>51.655999999999999</v>
      </c>
      <c r="BH32" s="94">
        <v>53.384999999999998</v>
      </c>
      <c r="BI32" s="94">
        <v>57.456000000000003</v>
      </c>
      <c r="BJ32" s="94">
        <v>146.88800000000001</v>
      </c>
      <c r="BK32" s="94">
        <v>68.947000000000003</v>
      </c>
      <c r="BL32" s="94">
        <v>84.135999999999996</v>
      </c>
      <c r="BM32" s="94">
        <v>9.1329999999999991</v>
      </c>
      <c r="BN32" s="94">
        <v>17.311</v>
      </c>
      <c r="BO32" s="94">
        <v>3.9820000000000002</v>
      </c>
      <c r="BP32" s="94">
        <v>175.86699999999999</v>
      </c>
      <c r="BQ32" s="94">
        <v>35.228000000000002</v>
      </c>
      <c r="BR32" s="94">
        <v>11.962</v>
      </c>
      <c r="BS32" s="94">
        <v>202.703</v>
      </c>
      <c r="BT32" s="94">
        <v>120.922</v>
      </c>
      <c r="BU32" s="94">
        <v>166.18199999999999</v>
      </c>
      <c r="BV32" s="94">
        <v>20.721</v>
      </c>
      <c r="BW32" s="94">
        <v>24.148</v>
      </c>
      <c r="BX32" s="94">
        <v>21.832000000000001</v>
      </c>
      <c r="BY32" s="94">
        <v>15.888999999999999</v>
      </c>
      <c r="BZ32" s="94">
        <v>69.063000000000002</v>
      </c>
      <c r="CA32" s="94">
        <v>18.649000000000001</v>
      </c>
      <c r="CB32" s="94">
        <v>18.739000000000001</v>
      </c>
      <c r="CC32" s="94">
        <v>11.978999999999999</v>
      </c>
      <c r="CD32" s="94">
        <v>2.1000000000000001E-2</v>
      </c>
      <c r="CE32" s="94">
        <v>8.1999999999999993</v>
      </c>
      <c r="CF32" s="94">
        <v>5.9530000000000003</v>
      </c>
      <c r="CG32" s="94">
        <v>32.024000000000001</v>
      </c>
      <c r="CH32" s="94">
        <v>17.452999999999999</v>
      </c>
      <c r="CI32" s="94">
        <v>17.829000000000001</v>
      </c>
      <c r="CJ32" s="94">
        <v>40.344000000000001</v>
      </c>
      <c r="CK32" s="94">
        <v>68.269000000000005</v>
      </c>
      <c r="CL32" s="94">
        <v>37.073999999999998</v>
      </c>
      <c r="CM32" s="94">
        <v>67.415000000000006</v>
      </c>
      <c r="CN32" s="94">
        <v>48.472999999999999</v>
      </c>
      <c r="CO32" s="94">
        <v>59.631999999999998</v>
      </c>
      <c r="CP32" s="94">
        <v>40.067</v>
      </c>
      <c r="CQ32" s="94">
        <v>51.328000000000003</v>
      </c>
      <c r="CR32" s="94">
        <v>70.111000000000004</v>
      </c>
      <c r="CS32" s="94">
        <v>179.16399999999999</v>
      </c>
      <c r="CT32" s="95"/>
      <c r="CU32" s="95"/>
      <c r="CV32" s="95"/>
      <c r="CW32" s="96"/>
      <c r="CX32" s="97">
        <f t="array" ref="CX32">SUMPRODUCT(B32:CW32*0.25)</f>
        <v>2040.8987500000005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106.376</v>
      </c>
      <c r="C34" s="77">
        <f t="shared" ref="C34:BN34" si="5">SUM(C31:C33)</f>
        <v>42.197000000000003</v>
      </c>
      <c r="D34" s="77">
        <f t="shared" si="5"/>
        <v>52.058</v>
      </c>
      <c r="E34" s="77">
        <f t="shared" si="5"/>
        <v>69.521000000000001</v>
      </c>
      <c r="F34" s="77">
        <f t="shared" si="5"/>
        <v>70.301000000000002</v>
      </c>
      <c r="G34" s="77">
        <f t="shared" si="5"/>
        <v>70.302999999999997</v>
      </c>
      <c r="H34" s="77">
        <f t="shared" si="5"/>
        <v>75.682000000000002</v>
      </c>
      <c r="I34" s="77">
        <f t="shared" si="5"/>
        <v>38.49</v>
      </c>
      <c r="J34" s="77">
        <f t="shared" si="5"/>
        <v>87.57</v>
      </c>
      <c r="K34" s="77">
        <f t="shared" si="5"/>
        <v>57.466999999999999</v>
      </c>
      <c r="L34" s="77">
        <f t="shared" si="5"/>
        <v>47.128</v>
      </c>
      <c r="M34" s="77">
        <f t="shared" si="5"/>
        <v>50.415999999999997</v>
      </c>
      <c r="N34" s="77">
        <f t="shared" si="5"/>
        <v>48.712000000000003</v>
      </c>
      <c r="O34" s="77">
        <f t="shared" si="5"/>
        <v>35.365000000000002</v>
      </c>
      <c r="P34" s="77">
        <f t="shared" si="5"/>
        <v>43.234000000000002</v>
      </c>
      <c r="Q34" s="77">
        <f t="shared" si="5"/>
        <v>42.02</v>
      </c>
      <c r="R34" s="77">
        <f t="shared" si="5"/>
        <v>53.908000000000001</v>
      </c>
      <c r="S34" s="77">
        <f t="shared" si="5"/>
        <v>70.629000000000005</v>
      </c>
      <c r="T34" s="77">
        <f t="shared" si="5"/>
        <v>50.081000000000003</v>
      </c>
      <c r="U34" s="77">
        <f t="shared" si="5"/>
        <v>67.311999999999998</v>
      </c>
      <c r="V34" s="77">
        <f t="shared" si="5"/>
        <v>87.367000000000004</v>
      </c>
      <c r="W34" s="77">
        <f t="shared" si="5"/>
        <v>85.900999999999996</v>
      </c>
      <c r="X34" s="77">
        <f t="shared" si="5"/>
        <v>84.644000000000005</v>
      </c>
      <c r="Y34" s="77">
        <f t="shared" si="5"/>
        <v>125.31399999999999</v>
      </c>
      <c r="Z34" s="77">
        <f t="shared" si="5"/>
        <v>218.935</v>
      </c>
      <c r="AA34" s="77">
        <f t="shared" si="5"/>
        <v>238.852</v>
      </c>
      <c r="AB34" s="77">
        <f t="shared" si="5"/>
        <v>120.634</v>
      </c>
      <c r="AC34" s="77">
        <f t="shared" si="5"/>
        <v>116.974</v>
      </c>
      <c r="AD34" s="77">
        <f t="shared" si="5"/>
        <v>67.902000000000001</v>
      </c>
      <c r="AE34" s="77">
        <f t="shared" si="5"/>
        <v>90.484999999999999</v>
      </c>
      <c r="AF34" s="77">
        <f t="shared" si="5"/>
        <v>92.953999999999994</v>
      </c>
      <c r="AG34" s="77">
        <f t="shared" si="5"/>
        <v>71.927999999999997</v>
      </c>
      <c r="AH34" s="77">
        <f t="shared" si="5"/>
        <v>47.051000000000002</v>
      </c>
      <c r="AI34" s="77">
        <f t="shared" si="5"/>
        <v>127.946</v>
      </c>
      <c r="AJ34" s="77">
        <f t="shared" si="5"/>
        <v>126.444</v>
      </c>
      <c r="AK34" s="77">
        <f t="shared" si="5"/>
        <v>183.30600000000001</v>
      </c>
      <c r="AL34" s="77">
        <f t="shared" si="5"/>
        <v>79.093000000000004</v>
      </c>
      <c r="AM34" s="77">
        <f t="shared" si="5"/>
        <v>87.72</v>
      </c>
      <c r="AN34" s="77">
        <f t="shared" si="5"/>
        <v>118.95399999999999</v>
      </c>
      <c r="AO34" s="77">
        <f t="shared" si="5"/>
        <v>139.166</v>
      </c>
      <c r="AP34" s="77">
        <f t="shared" si="5"/>
        <v>190.02600000000001</v>
      </c>
      <c r="AQ34" s="77">
        <f t="shared" si="5"/>
        <v>211.57</v>
      </c>
      <c r="AR34" s="77">
        <f t="shared" si="5"/>
        <v>236.61099999999999</v>
      </c>
      <c r="AS34" s="77">
        <f t="shared" si="5"/>
        <v>194.71100000000001</v>
      </c>
      <c r="AT34" s="77">
        <f t="shared" si="5"/>
        <v>166.11699999999999</v>
      </c>
      <c r="AU34" s="77">
        <f t="shared" si="5"/>
        <v>128.13300000000001</v>
      </c>
      <c r="AV34" s="77">
        <f t="shared" si="5"/>
        <v>109.822</v>
      </c>
      <c r="AW34" s="77">
        <f t="shared" si="5"/>
        <v>120.821</v>
      </c>
      <c r="AX34" s="77">
        <f t="shared" si="5"/>
        <v>139.54</v>
      </c>
      <c r="AY34" s="77">
        <f t="shared" si="5"/>
        <v>144.27199999999999</v>
      </c>
      <c r="AZ34" s="77">
        <f t="shared" si="5"/>
        <v>139.94800000000001</v>
      </c>
      <c r="BA34" s="77">
        <f t="shared" si="5"/>
        <v>141.04499999999999</v>
      </c>
      <c r="BB34" s="77">
        <f t="shared" si="5"/>
        <v>128.583</v>
      </c>
      <c r="BC34" s="77">
        <f t="shared" si="5"/>
        <v>120.223</v>
      </c>
      <c r="BD34" s="77">
        <f t="shared" si="5"/>
        <v>135.27799999999999</v>
      </c>
      <c r="BE34" s="77">
        <f t="shared" si="5"/>
        <v>101.857</v>
      </c>
      <c r="BF34" s="77">
        <f t="shared" si="5"/>
        <v>114.563</v>
      </c>
      <c r="BG34" s="77">
        <f t="shared" si="5"/>
        <v>51.655999999999999</v>
      </c>
      <c r="BH34" s="77">
        <f t="shared" si="5"/>
        <v>53.384999999999998</v>
      </c>
      <c r="BI34" s="77">
        <f t="shared" si="5"/>
        <v>57.456000000000003</v>
      </c>
      <c r="BJ34" s="77">
        <f t="shared" si="5"/>
        <v>146.88800000000001</v>
      </c>
      <c r="BK34" s="77">
        <f t="shared" si="5"/>
        <v>68.947000000000003</v>
      </c>
      <c r="BL34" s="77">
        <f t="shared" si="5"/>
        <v>84.135999999999996</v>
      </c>
      <c r="BM34" s="77">
        <f t="shared" si="5"/>
        <v>9.1329999999999991</v>
      </c>
      <c r="BN34" s="77">
        <f t="shared" si="5"/>
        <v>17.311</v>
      </c>
      <c r="BO34" s="77">
        <f t="shared" ref="BO34:CW34" si="6">SUM(BO31:BO33)</f>
        <v>3.9820000000000002</v>
      </c>
      <c r="BP34" s="77">
        <f t="shared" si="6"/>
        <v>175.86699999999999</v>
      </c>
      <c r="BQ34" s="77">
        <f t="shared" si="6"/>
        <v>35.228000000000002</v>
      </c>
      <c r="BR34" s="77">
        <f t="shared" si="6"/>
        <v>11.962</v>
      </c>
      <c r="BS34" s="77">
        <f t="shared" si="6"/>
        <v>202.703</v>
      </c>
      <c r="BT34" s="77">
        <f t="shared" si="6"/>
        <v>120.922</v>
      </c>
      <c r="BU34" s="77">
        <f t="shared" si="6"/>
        <v>166.18199999999999</v>
      </c>
      <c r="BV34" s="77">
        <f t="shared" si="6"/>
        <v>20.721</v>
      </c>
      <c r="BW34" s="77">
        <f t="shared" si="6"/>
        <v>24.148</v>
      </c>
      <c r="BX34" s="77">
        <f t="shared" si="6"/>
        <v>21.832000000000001</v>
      </c>
      <c r="BY34" s="77">
        <f t="shared" si="6"/>
        <v>15.888999999999999</v>
      </c>
      <c r="BZ34" s="77">
        <f t="shared" si="6"/>
        <v>69.063000000000002</v>
      </c>
      <c r="CA34" s="77">
        <f t="shared" si="6"/>
        <v>18.649000000000001</v>
      </c>
      <c r="CB34" s="77">
        <f t="shared" si="6"/>
        <v>18.739000000000001</v>
      </c>
      <c r="CC34" s="77">
        <f t="shared" si="6"/>
        <v>11.978999999999999</v>
      </c>
      <c r="CD34" s="77">
        <f t="shared" si="6"/>
        <v>2.1000000000000001E-2</v>
      </c>
      <c r="CE34" s="77">
        <f t="shared" si="6"/>
        <v>8.1999999999999993</v>
      </c>
      <c r="CF34" s="77">
        <f t="shared" si="6"/>
        <v>5.9530000000000003</v>
      </c>
      <c r="CG34" s="77">
        <f t="shared" si="6"/>
        <v>32.024000000000001</v>
      </c>
      <c r="CH34" s="77">
        <f t="shared" si="6"/>
        <v>17.452999999999999</v>
      </c>
      <c r="CI34" s="77">
        <f t="shared" si="6"/>
        <v>17.829000000000001</v>
      </c>
      <c r="CJ34" s="77">
        <f t="shared" si="6"/>
        <v>40.344000000000001</v>
      </c>
      <c r="CK34" s="77">
        <f t="shared" si="6"/>
        <v>68.269000000000005</v>
      </c>
      <c r="CL34" s="77">
        <f t="shared" si="6"/>
        <v>37.073999999999998</v>
      </c>
      <c r="CM34" s="77">
        <f t="shared" si="6"/>
        <v>67.415000000000006</v>
      </c>
      <c r="CN34" s="77">
        <f t="shared" si="6"/>
        <v>48.472999999999999</v>
      </c>
      <c r="CO34" s="77">
        <f t="shared" si="6"/>
        <v>59.631999999999998</v>
      </c>
      <c r="CP34" s="77">
        <f t="shared" si="6"/>
        <v>40.067</v>
      </c>
      <c r="CQ34" s="77">
        <f t="shared" si="6"/>
        <v>51.328000000000003</v>
      </c>
      <c r="CR34" s="77">
        <f t="shared" si="6"/>
        <v>70.111000000000004</v>
      </c>
      <c r="CS34" s="77">
        <f t="shared" si="6"/>
        <v>179.16399999999999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2040.8987500000005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/>
      <c r="C39" s="120">
        <v>6.3</v>
      </c>
      <c r="D39" s="120">
        <v>5.0999999999999996</v>
      </c>
      <c r="E39" s="120"/>
      <c r="F39" s="120"/>
      <c r="G39" s="120"/>
      <c r="H39" s="120"/>
      <c r="I39" s="120">
        <v>0.7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>
        <v>20.100000000000001</v>
      </c>
      <c r="U39" s="120">
        <v>22.6</v>
      </c>
      <c r="V39" s="120">
        <v>23.4</v>
      </c>
      <c r="W39" s="120">
        <v>21.9</v>
      </c>
      <c r="X39" s="120">
        <v>27.8</v>
      </c>
      <c r="Y39" s="120"/>
      <c r="Z39" s="120"/>
      <c r="AA39" s="120"/>
      <c r="AB39" s="120"/>
      <c r="AC39" s="120">
        <v>1.5</v>
      </c>
      <c r="AD39" s="120"/>
      <c r="AE39" s="120"/>
      <c r="AF39" s="120"/>
      <c r="AG39" s="120"/>
      <c r="AH39" s="120">
        <v>32.700000000000003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32.9</v>
      </c>
      <c r="BN39" s="120">
        <v>156.1</v>
      </c>
      <c r="BO39" s="120">
        <v>191.3</v>
      </c>
      <c r="BP39" s="120"/>
      <c r="BQ39" s="120"/>
      <c r="BR39" s="120">
        <v>158.80000000000001</v>
      </c>
      <c r="BS39" s="120">
        <v>8</v>
      </c>
      <c r="BT39" s="120">
        <v>25.9</v>
      </c>
      <c r="BU39" s="120">
        <v>19.600000000000001</v>
      </c>
      <c r="BV39" s="120">
        <v>79.900000000000006</v>
      </c>
      <c r="BW39" s="120">
        <v>75.2</v>
      </c>
      <c r="BX39" s="120">
        <v>76.8</v>
      </c>
      <c r="BY39" s="120">
        <v>100.6</v>
      </c>
      <c r="BZ39" s="120">
        <v>64.5</v>
      </c>
      <c r="CA39" s="120">
        <v>12.3</v>
      </c>
      <c r="CB39" s="120">
        <v>14.5</v>
      </c>
      <c r="CC39" s="120">
        <v>171</v>
      </c>
      <c r="CD39" s="120">
        <v>290.60000000000002</v>
      </c>
      <c r="CE39" s="120">
        <v>249.6</v>
      </c>
      <c r="CF39" s="120">
        <v>202</v>
      </c>
      <c r="CG39" s="120"/>
      <c r="CH39" s="120">
        <v>251.8</v>
      </c>
      <c r="CI39" s="120">
        <v>53.9</v>
      </c>
      <c r="CJ39" s="120">
        <v>2.2999999999999998</v>
      </c>
      <c r="CK39" s="120"/>
      <c r="CL39" s="120">
        <v>8.3000000000000007</v>
      </c>
      <c r="CM39" s="120"/>
      <c r="CN39" s="120"/>
      <c r="CO39" s="120"/>
      <c r="CP39" s="120">
        <v>0.6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602.15000000000009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35">
      <c r="A42" s="105" t="s">
        <v>36</v>
      </c>
      <c r="B42" s="106">
        <f>SUM(B37:B41)</f>
        <v>0</v>
      </c>
      <c r="C42" s="107">
        <f t="shared" ref="C42:BN42" si="7">SUM(C37:C41)</f>
        <v>6.3</v>
      </c>
      <c r="D42" s="107">
        <f t="shared" si="7"/>
        <v>5.0999999999999996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0.7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20.100000000000001</v>
      </c>
      <c r="U42" s="107">
        <f t="shared" si="7"/>
        <v>22.6</v>
      </c>
      <c r="V42" s="107">
        <f t="shared" si="7"/>
        <v>23.4</v>
      </c>
      <c r="W42" s="107">
        <f t="shared" si="7"/>
        <v>21.9</v>
      </c>
      <c r="X42" s="107">
        <f t="shared" si="7"/>
        <v>27.8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1.5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32.700000000000003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32.9</v>
      </c>
      <c r="BN42" s="107">
        <f t="shared" si="7"/>
        <v>156.1</v>
      </c>
      <c r="BO42" s="107">
        <f t="shared" ref="BO42:CW42" si="8">SUM(BO37:BO41)</f>
        <v>191.3</v>
      </c>
      <c r="BP42" s="107">
        <f t="shared" si="8"/>
        <v>0</v>
      </c>
      <c r="BQ42" s="107">
        <f t="shared" si="8"/>
        <v>0</v>
      </c>
      <c r="BR42" s="107">
        <f t="shared" si="8"/>
        <v>158.80000000000001</v>
      </c>
      <c r="BS42" s="107">
        <f t="shared" si="8"/>
        <v>8</v>
      </c>
      <c r="BT42" s="107">
        <f t="shared" si="8"/>
        <v>25.9</v>
      </c>
      <c r="BU42" s="107">
        <f t="shared" si="8"/>
        <v>19.600000000000001</v>
      </c>
      <c r="BV42" s="107">
        <f t="shared" si="8"/>
        <v>79.900000000000006</v>
      </c>
      <c r="BW42" s="107">
        <f t="shared" si="8"/>
        <v>75.2</v>
      </c>
      <c r="BX42" s="107">
        <f t="shared" si="8"/>
        <v>76.8</v>
      </c>
      <c r="BY42" s="107">
        <f t="shared" si="8"/>
        <v>100.6</v>
      </c>
      <c r="BZ42" s="107">
        <f t="shared" si="8"/>
        <v>64.5</v>
      </c>
      <c r="CA42" s="107">
        <f t="shared" si="8"/>
        <v>12.3</v>
      </c>
      <c r="CB42" s="107">
        <f t="shared" si="8"/>
        <v>14.5</v>
      </c>
      <c r="CC42" s="107">
        <f t="shared" si="8"/>
        <v>171</v>
      </c>
      <c r="CD42" s="107">
        <f t="shared" si="8"/>
        <v>290.60000000000002</v>
      </c>
      <c r="CE42" s="107">
        <f t="shared" si="8"/>
        <v>249.6</v>
      </c>
      <c r="CF42" s="107">
        <f t="shared" si="8"/>
        <v>202</v>
      </c>
      <c r="CG42" s="107">
        <f t="shared" si="8"/>
        <v>0</v>
      </c>
      <c r="CH42" s="107">
        <f t="shared" si="8"/>
        <v>251.8</v>
      </c>
      <c r="CI42" s="107">
        <f t="shared" si="8"/>
        <v>53.9</v>
      </c>
      <c r="CJ42" s="107">
        <f t="shared" si="8"/>
        <v>2.2999999999999998</v>
      </c>
      <c r="CK42" s="107">
        <f t="shared" si="8"/>
        <v>0</v>
      </c>
      <c r="CL42" s="107">
        <f t="shared" si="8"/>
        <v>8.3000000000000007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0.6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602.15000000000009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/>
      <c r="C47" s="120">
        <v>6.3</v>
      </c>
      <c r="D47" s="120">
        <v>5.0999999999999996</v>
      </c>
      <c r="E47" s="120"/>
      <c r="F47" s="120"/>
      <c r="G47" s="120"/>
      <c r="H47" s="120"/>
      <c r="I47" s="120">
        <v>0.7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>
        <v>20.100000000000001</v>
      </c>
      <c r="U47" s="120">
        <v>22.6</v>
      </c>
      <c r="V47" s="120">
        <v>23.4</v>
      </c>
      <c r="W47" s="120">
        <v>21.9</v>
      </c>
      <c r="X47" s="120">
        <v>27.8</v>
      </c>
      <c r="Y47" s="120"/>
      <c r="Z47" s="120"/>
      <c r="AA47" s="120"/>
      <c r="AB47" s="120"/>
      <c r="AC47" s="120">
        <v>1.5</v>
      </c>
      <c r="AD47" s="120"/>
      <c r="AE47" s="120"/>
      <c r="AF47" s="120"/>
      <c r="AG47" s="120"/>
      <c r="AH47" s="120">
        <v>32.700000000000003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32.9</v>
      </c>
      <c r="BN47" s="120">
        <v>156.1</v>
      </c>
      <c r="BO47" s="120">
        <v>191.3</v>
      </c>
      <c r="BP47" s="120"/>
      <c r="BQ47" s="120"/>
      <c r="BR47" s="120">
        <v>158.80000000000001</v>
      </c>
      <c r="BS47" s="120">
        <v>8</v>
      </c>
      <c r="BT47" s="120">
        <v>25.9</v>
      </c>
      <c r="BU47" s="120">
        <v>19.600000000000001</v>
      </c>
      <c r="BV47" s="120">
        <v>79.900000000000006</v>
      </c>
      <c r="BW47" s="120">
        <v>75.2</v>
      </c>
      <c r="BX47" s="120">
        <v>76.8</v>
      </c>
      <c r="BY47" s="120">
        <v>100.6</v>
      </c>
      <c r="BZ47" s="120">
        <v>64.5</v>
      </c>
      <c r="CA47" s="120">
        <v>12.3</v>
      </c>
      <c r="CB47" s="120">
        <v>14.5</v>
      </c>
      <c r="CC47" s="120">
        <v>171</v>
      </c>
      <c r="CD47" s="120">
        <v>290.60000000000002</v>
      </c>
      <c r="CE47" s="120">
        <v>249.6</v>
      </c>
      <c r="CF47" s="120">
        <v>202</v>
      </c>
      <c r="CG47" s="120"/>
      <c r="CH47" s="120">
        <v>251.8</v>
      </c>
      <c r="CI47" s="120">
        <v>53.9</v>
      </c>
      <c r="CJ47" s="120">
        <v>2.2999999999999998</v>
      </c>
      <c r="CK47" s="120"/>
      <c r="CL47" s="120">
        <v>8.3000000000000007</v>
      </c>
      <c r="CM47" s="120"/>
      <c r="CN47" s="120"/>
      <c r="CO47" s="120"/>
      <c r="CP47" s="120">
        <v>0.6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602.15000000000009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0</v>
      </c>
      <c r="C51" s="107">
        <f t="shared" ref="C51:BN51" si="9">SUM(C45:C50)</f>
        <v>6.3</v>
      </c>
      <c r="D51" s="107">
        <f t="shared" si="9"/>
        <v>5.0999999999999996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0.7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20.100000000000001</v>
      </c>
      <c r="U51" s="107">
        <f t="shared" si="9"/>
        <v>22.6</v>
      </c>
      <c r="V51" s="107">
        <f t="shared" si="9"/>
        <v>23.4</v>
      </c>
      <c r="W51" s="107">
        <f t="shared" si="9"/>
        <v>21.9</v>
      </c>
      <c r="X51" s="107">
        <f t="shared" si="9"/>
        <v>27.8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1.5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32.700000000000003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32.9</v>
      </c>
      <c r="BN51" s="107">
        <f t="shared" si="9"/>
        <v>156.1</v>
      </c>
      <c r="BO51" s="107">
        <f t="shared" ref="BO51:CW51" si="10">SUM(BO45:BO50)</f>
        <v>191.3</v>
      </c>
      <c r="BP51" s="107">
        <f t="shared" si="10"/>
        <v>0</v>
      </c>
      <c r="BQ51" s="107">
        <f t="shared" si="10"/>
        <v>0</v>
      </c>
      <c r="BR51" s="107">
        <f t="shared" si="10"/>
        <v>158.80000000000001</v>
      </c>
      <c r="BS51" s="107">
        <f t="shared" si="10"/>
        <v>8</v>
      </c>
      <c r="BT51" s="107">
        <f t="shared" si="10"/>
        <v>25.9</v>
      </c>
      <c r="BU51" s="107">
        <f t="shared" si="10"/>
        <v>19.600000000000001</v>
      </c>
      <c r="BV51" s="107">
        <f t="shared" si="10"/>
        <v>79.900000000000006</v>
      </c>
      <c r="BW51" s="107">
        <f t="shared" si="10"/>
        <v>75.2</v>
      </c>
      <c r="BX51" s="107">
        <f t="shared" si="10"/>
        <v>76.8</v>
      </c>
      <c r="BY51" s="107">
        <f t="shared" si="10"/>
        <v>100.6</v>
      </c>
      <c r="BZ51" s="107">
        <f t="shared" si="10"/>
        <v>64.5</v>
      </c>
      <c r="CA51" s="107">
        <f t="shared" si="10"/>
        <v>12.3</v>
      </c>
      <c r="CB51" s="107">
        <f t="shared" si="10"/>
        <v>14.5</v>
      </c>
      <c r="CC51" s="107">
        <f t="shared" si="10"/>
        <v>171</v>
      </c>
      <c r="CD51" s="107">
        <f t="shared" si="10"/>
        <v>290.60000000000002</v>
      </c>
      <c r="CE51" s="107">
        <f t="shared" si="10"/>
        <v>249.6</v>
      </c>
      <c r="CF51" s="107">
        <f t="shared" si="10"/>
        <v>202</v>
      </c>
      <c r="CG51" s="107">
        <f t="shared" si="10"/>
        <v>0</v>
      </c>
      <c r="CH51" s="107">
        <f t="shared" si="10"/>
        <v>251.8</v>
      </c>
      <c r="CI51" s="107">
        <f t="shared" si="10"/>
        <v>53.9</v>
      </c>
      <c r="CJ51" s="107">
        <f t="shared" si="10"/>
        <v>2.2999999999999998</v>
      </c>
      <c r="CK51" s="107">
        <f t="shared" si="10"/>
        <v>0</v>
      </c>
      <c r="CL51" s="107">
        <f t="shared" si="10"/>
        <v>8.3000000000000007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0.6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602.15000000000009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106.37599999999999</v>
      </c>
      <c r="C54" s="107">
        <f t="shared" ref="C54:BN54" si="13">C18+C28+C42</f>
        <v>48.496999999999993</v>
      </c>
      <c r="D54" s="107">
        <f t="shared" si="13"/>
        <v>57.158000000000001</v>
      </c>
      <c r="E54" s="107">
        <f t="shared" si="13"/>
        <v>69.521000000000001</v>
      </c>
      <c r="F54" s="107">
        <f t="shared" si="13"/>
        <v>70.301000000000002</v>
      </c>
      <c r="G54" s="107">
        <f t="shared" si="13"/>
        <v>70.303000000000011</v>
      </c>
      <c r="H54" s="107">
        <f t="shared" si="13"/>
        <v>75.681999999999988</v>
      </c>
      <c r="I54" s="107">
        <f t="shared" si="13"/>
        <v>39.190000000000005</v>
      </c>
      <c r="J54" s="107">
        <f t="shared" si="13"/>
        <v>87.57</v>
      </c>
      <c r="K54" s="107">
        <f t="shared" si="13"/>
        <v>57.466999999999999</v>
      </c>
      <c r="L54" s="107">
        <f t="shared" si="13"/>
        <v>47.128</v>
      </c>
      <c r="M54" s="107">
        <f t="shared" si="13"/>
        <v>50.415999999999997</v>
      </c>
      <c r="N54" s="107">
        <f t="shared" si="13"/>
        <v>48.712000000000003</v>
      </c>
      <c r="O54" s="107">
        <f t="shared" si="13"/>
        <v>35.365000000000002</v>
      </c>
      <c r="P54" s="107">
        <f t="shared" si="13"/>
        <v>43.234000000000002</v>
      </c>
      <c r="Q54" s="107">
        <f t="shared" si="13"/>
        <v>42.02</v>
      </c>
      <c r="R54" s="107">
        <f t="shared" si="13"/>
        <v>53.908000000000001</v>
      </c>
      <c r="S54" s="107">
        <f t="shared" si="13"/>
        <v>70.628999999999991</v>
      </c>
      <c r="T54" s="107">
        <f t="shared" si="13"/>
        <v>70.181000000000012</v>
      </c>
      <c r="U54" s="107">
        <f t="shared" si="13"/>
        <v>89.912000000000006</v>
      </c>
      <c r="V54" s="107">
        <f t="shared" si="13"/>
        <v>110.767</v>
      </c>
      <c r="W54" s="107">
        <f t="shared" si="13"/>
        <v>107.80099999999999</v>
      </c>
      <c r="X54" s="107">
        <f t="shared" si="13"/>
        <v>112.444</v>
      </c>
      <c r="Y54" s="107">
        <f t="shared" si="13"/>
        <v>125.31399999999999</v>
      </c>
      <c r="Z54" s="107">
        <f t="shared" si="13"/>
        <v>218.935</v>
      </c>
      <c r="AA54" s="107">
        <f t="shared" si="13"/>
        <v>238.852</v>
      </c>
      <c r="AB54" s="107">
        <f t="shared" si="13"/>
        <v>120.634</v>
      </c>
      <c r="AC54" s="107">
        <f t="shared" si="13"/>
        <v>118.474</v>
      </c>
      <c r="AD54" s="107">
        <f t="shared" si="13"/>
        <v>67.901999999999987</v>
      </c>
      <c r="AE54" s="107">
        <f t="shared" si="13"/>
        <v>90.484999999999999</v>
      </c>
      <c r="AF54" s="107">
        <f t="shared" si="13"/>
        <v>92.953999999999994</v>
      </c>
      <c r="AG54" s="107">
        <f t="shared" si="13"/>
        <v>71.927999999999997</v>
      </c>
      <c r="AH54" s="107">
        <f t="shared" si="13"/>
        <v>79.751000000000005</v>
      </c>
      <c r="AI54" s="107">
        <f t="shared" si="13"/>
        <v>127.94600000000001</v>
      </c>
      <c r="AJ54" s="107">
        <f t="shared" si="13"/>
        <v>126.444</v>
      </c>
      <c r="AK54" s="107">
        <f t="shared" si="13"/>
        <v>183.30599999999998</v>
      </c>
      <c r="AL54" s="107">
        <f t="shared" si="13"/>
        <v>79.093000000000018</v>
      </c>
      <c r="AM54" s="107">
        <f t="shared" si="13"/>
        <v>87.72</v>
      </c>
      <c r="AN54" s="107">
        <f t="shared" si="13"/>
        <v>118.95399999999999</v>
      </c>
      <c r="AO54" s="107">
        <f t="shared" si="13"/>
        <v>139.166</v>
      </c>
      <c r="AP54" s="107">
        <f t="shared" si="13"/>
        <v>190.02600000000001</v>
      </c>
      <c r="AQ54" s="107">
        <f t="shared" si="13"/>
        <v>211.57</v>
      </c>
      <c r="AR54" s="107">
        <f t="shared" si="13"/>
        <v>236.61099999999999</v>
      </c>
      <c r="AS54" s="107">
        <f t="shared" si="13"/>
        <v>194.71100000000001</v>
      </c>
      <c r="AT54" s="107">
        <f t="shared" si="13"/>
        <v>166.11700000000002</v>
      </c>
      <c r="AU54" s="107">
        <f t="shared" si="13"/>
        <v>128.13299999999998</v>
      </c>
      <c r="AV54" s="107">
        <f t="shared" si="13"/>
        <v>109.822</v>
      </c>
      <c r="AW54" s="107">
        <f t="shared" si="13"/>
        <v>120.821</v>
      </c>
      <c r="AX54" s="107">
        <f t="shared" si="13"/>
        <v>139.54</v>
      </c>
      <c r="AY54" s="107">
        <f t="shared" si="13"/>
        <v>144.27199999999999</v>
      </c>
      <c r="AZ54" s="107">
        <f t="shared" si="13"/>
        <v>139.94800000000001</v>
      </c>
      <c r="BA54" s="107">
        <f t="shared" si="13"/>
        <v>141.04499999999999</v>
      </c>
      <c r="BB54" s="107">
        <f t="shared" si="13"/>
        <v>128.583</v>
      </c>
      <c r="BC54" s="107">
        <f t="shared" si="13"/>
        <v>120.22299999999998</v>
      </c>
      <c r="BD54" s="107">
        <f t="shared" si="13"/>
        <v>135.27800000000002</v>
      </c>
      <c r="BE54" s="107">
        <f t="shared" si="13"/>
        <v>101.857</v>
      </c>
      <c r="BF54" s="107">
        <f t="shared" si="13"/>
        <v>114.563</v>
      </c>
      <c r="BG54" s="107">
        <f t="shared" si="13"/>
        <v>51.655999999999999</v>
      </c>
      <c r="BH54" s="107">
        <f t="shared" si="13"/>
        <v>53.384999999999998</v>
      </c>
      <c r="BI54" s="107">
        <f t="shared" si="13"/>
        <v>57.455999999999996</v>
      </c>
      <c r="BJ54" s="107">
        <f t="shared" si="13"/>
        <v>146.88800000000001</v>
      </c>
      <c r="BK54" s="107">
        <f t="shared" si="13"/>
        <v>68.947000000000003</v>
      </c>
      <c r="BL54" s="107">
        <f t="shared" si="13"/>
        <v>84.135999999999996</v>
      </c>
      <c r="BM54" s="107">
        <f t="shared" si="13"/>
        <v>42.033000000000001</v>
      </c>
      <c r="BN54" s="107">
        <f t="shared" si="13"/>
        <v>173.411</v>
      </c>
      <c r="BO54" s="107">
        <f t="shared" ref="BO54:CX54" si="14">BO18+BO28+BO42</f>
        <v>195.28200000000001</v>
      </c>
      <c r="BP54" s="107">
        <f t="shared" si="14"/>
        <v>175.86699999999999</v>
      </c>
      <c r="BQ54" s="107">
        <f t="shared" si="14"/>
        <v>35.228000000000002</v>
      </c>
      <c r="BR54" s="107">
        <f t="shared" si="14"/>
        <v>170.762</v>
      </c>
      <c r="BS54" s="107">
        <f t="shared" si="14"/>
        <v>210.703</v>
      </c>
      <c r="BT54" s="107">
        <f t="shared" si="14"/>
        <v>146.822</v>
      </c>
      <c r="BU54" s="107">
        <f t="shared" si="14"/>
        <v>185.78199999999998</v>
      </c>
      <c r="BV54" s="107">
        <f t="shared" si="14"/>
        <v>100.62100000000001</v>
      </c>
      <c r="BW54" s="107">
        <f t="shared" si="14"/>
        <v>99.348000000000013</v>
      </c>
      <c r="BX54" s="107">
        <f t="shared" si="14"/>
        <v>98.632000000000005</v>
      </c>
      <c r="BY54" s="107">
        <f t="shared" si="14"/>
        <v>116.48899999999999</v>
      </c>
      <c r="BZ54" s="107">
        <f t="shared" si="14"/>
        <v>133.56299999999999</v>
      </c>
      <c r="CA54" s="107">
        <f t="shared" si="14"/>
        <v>30.949000000000002</v>
      </c>
      <c r="CB54" s="107">
        <f t="shared" si="14"/>
        <v>33.239000000000004</v>
      </c>
      <c r="CC54" s="107">
        <f t="shared" si="14"/>
        <v>182.97899999999998</v>
      </c>
      <c r="CD54" s="107">
        <f t="shared" si="14"/>
        <v>290.62100000000004</v>
      </c>
      <c r="CE54" s="107">
        <f t="shared" si="14"/>
        <v>257.8</v>
      </c>
      <c r="CF54" s="107">
        <f t="shared" si="14"/>
        <v>207.953</v>
      </c>
      <c r="CG54" s="107">
        <f t="shared" si="14"/>
        <v>32.024000000000001</v>
      </c>
      <c r="CH54" s="107">
        <f t="shared" si="14"/>
        <v>269.25299999999999</v>
      </c>
      <c r="CI54" s="107">
        <f t="shared" si="14"/>
        <v>71.728999999999999</v>
      </c>
      <c r="CJ54" s="107">
        <f t="shared" si="14"/>
        <v>42.643999999999998</v>
      </c>
      <c r="CK54" s="107">
        <f t="shared" si="14"/>
        <v>68.269000000000005</v>
      </c>
      <c r="CL54" s="107">
        <f t="shared" si="14"/>
        <v>45.373999999999995</v>
      </c>
      <c r="CM54" s="107">
        <f t="shared" si="14"/>
        <v>67.414999999999992</v>
      </c>
      <c r="CN54" s="107">
        <f t="shared" si="14"/>
        <v>48.472999999999999</v>
      </c>
      <c r="CO54" s="107">
        <f t="shared" si="14"/>
        <v>59.631999999999998</v>
      </c>
      <c r="CP54" s="107">
        <f t="shared" si="14"/>
        <v>40.667000000000002</v>
      </c>
      <c r="CQ54" s="107">
        <f t="shared" si="14"/>
        <v>51.328000000000003</v>
      </c>
      <c r="CR54" s="107">
        <f t="shared" si="14"/>
        <v>70.111000000000004</v>
      </c>
      <c r="CS54" s="107">
        <f t="shared" si="14"/>
        <v>179.16399999999999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2643.0487499999995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106.374</v>
      </c>
      <c r="C5" s="25">
        <v>48.517000000000003</v>
      </c>
      <c r="D5" s="25">
        <v>57.158000000000001</v>
      </c>
      <c r="E5" s="25">
        <v>69.521000000000001</v>
      </c>
      <c r="F5" s="25">
        <v>70.301000000000002</v>
      </c>
      <c r="G5" s="25">
        <v>70.302999999999997</v>
      </c>
      <c r="H5" s="25">
        <v>75.682000000000002</v>
      </c>
      <c r="I5" s="25">
        <v>39.19</v>
      </c>
      <c r="J5" s="25">
        <v>87.57</v>
      </c>
      <c r="K5" s="25">
        <v>57.466999999999999</v>
      </c>
      <c r="L5" s="25">
        <v>47.128</v>
      </c>
      <c r="M5" s="25">
        <v>50.415999999999997</v>
      </c>
      <c r="N5" s="25">
        <v>48.712000000000003</v>
      </c>
      <c r="O5" s="25">
        <v>35.365000000000002</v>
      </c>
      <c r="P5" s="25">
        <v>43.234000000000002</v>
      </c>
      <c r="Q5" s="25">
        <v>42.02</v>
      </c>
      <c r="R5" s="25">
        <v>53.908000000000001</v>
      </c>
      <c r="S5" s="25">
        <v>70.629000000000005</v>
      </c>
      <c r="T5" s="25">
        <v>70.180999999999997</v>
      </c>
      <c r="U5" s="25">
        <v>89.912000000000006</v>
      </c>
      <c r="V5" s="25">
        <v>110.813</v>
      </c>
      <c r="W5" s="25">
        <v>107.839</v>
      </c>
      <c r="X5" s="25">
        <v>112.44</v>
      </c>
      <c r="Y5" s="25">
        <v>125.31100000000001</v>
      </c>
      <c r="Z5" s="25">
        <v>218.97800000000001</v>
      </c>
      <c r="AA5" s="25">
        <v>238.85400000000001</v>
      </c>
      <c r="AB5" s="25">
        <v>120.676</v>
      </c>
      <c r="AC5" s="25">
        <v>118.521</v>
      </c>
      <c r="AD5" s="25">
        <v>67.915000000000006</v>
      </c>
      <c r="AE5" s="25">
        <v>90.471000000000004</v>
      </c>
      <c r="AF5" s="25">
        <v>92.962000000000003</v>
      </c>
      <c r="AG5" s="25">
        <v>71.924000000000007</v>
      </c>
      <c r="AH5" s="25">
        <v>79.759</v>
      </c>
      <c r="AI5" s="25">
        <v>127.89700000000001</v>
      </c>
      <c r="AJ5" s="25">
        <v>126.48699999999999</v>
      </c>
      <c r="AK5" s="25">
        <v>183.309</v>
      </c>
      <c r="AL5" s="25">
        <v>79.093000000000004</v>
      </c>
      <c r="AM5" s="25">
        <v>87.72</v>
      </c>
      <c r="AN5" s="25">
        <v>118.95399999999999</v>
      </c>
      <c r="AO5" s="25">
        <v>139.166</v>
      </c>
      <c r="AP5" s="25">
        <v>190.03100000000001</v>
      </c>
      <c r="AQ5" s="25">
        <v>211.56399999999999</v>
      </c>
      <c r="AR5" s="25">
        <v>236.61099999999999</v>
      </c>
      <c r="AS5" s="25">
        <v>194.71100000000001</v>
      </c>
      <c r="AT5" s="25">
        <v>166.11699999999999</v>
      </c>
      <c r="AU5" s="25">
        <v>128.13300000000001</v>
      </c>
      <c r="AV5" s="25">
        <v>109.822</v>
      </c>
      <c r="AW5" s="25">
        <v>120.821</v>
      </c>
      <c r="AX5" s="25">
        <v>139.54</v>
      </c>
      <c r="AY5" s="25">
        <v>144.32</v>
      </c>
      <c r="AZ5" s="25">
        <v>139.94800000000001</v>
      </c>
      <c r="BA5" s="25">
        <v>141.04499999999999</v>
      </c>
      <c r="BB5" s="25">
        <v>128.583</v>
      </c>
      <c r="BC5" s="25">
        <v>120.223</v>
      </c>
      <c r="BD5" s="25">
        <v>135.27799999999999</v>
      </c>
      <c r="BE5" s="25">
        <v>101.857</v>
      </c>
      <c r="BF5" s="25">
        <v>114.563</v>
      </c>
      <c r="BG5" s="25">
        <v>51.655999999999999</v>
      </c>
      <c r="BH5" s="25">
        <v>53.384999999999998</v>
      </c>
      <c r="BI5" s="25">
        <v>57.448999999999998</v>
      </c>
      <c r="BJ5" s="25">
        <v>146.88800000000001</v>
      </c>
      <c r="BK5" s="25">
        <v>68.945999999999998</v>
      </c>
      <c r="BL5" s="25">
        <v>84.122</v>
      </c>
      <c r="BM5" s="25">
        <v>42.006999999999998</v>
      </c>
      <c r="BN5" s="25">
        <v>173.386</v>
      </c>
      <c r="BO5" s="25">
        <v>195.33099999999999</v>
      </c>
      <c r="BP5" s="25">
        <v>175.91499999999999</v>
      </c>
      <c r="BQ5" s="25">
        <v>35.210999999999999</v>
      </c>
      <c r="BR5" s="25">
        <v>170.756</v>
      </c>
      <c r="BS5" s="25">
        <v>210.678</v>
      </c>
      <c r="BT5" s="25">
        <v>146.863</v>
      </c>
      <c r="BU5" s="25">
        <v>185.79499999999999</v>
      </c>
      <c r="BV5" s="25">
        <v>100.66200000000001</v>
      </c>
      <c r="BW5" s="25">
        <v>99.382000000000005</v>
      </c>
      <c r="BX5" s="25">
        <v>98.59</v>
      </c>
      <c r="BY5" s="25">
        <v>116.477</v>
      </c>
      <c r="BZ5" s="25">
        <v>133.559</v>
      </c>
      <c r="CA5" s="25">
        <v>30.963000000000001</v>
      </c>
      <c r="CB5" s="25">
        <v>33.225999999999999</v>
      </c>
      <c r="CC5" s="25">
        <v>182.98500000000001</v>
      </c>
      <c r="CD5" s="25">
        <v>290.61599999999999</v>
      </c>
      <c r="CE5" s="25">
        <v>257.77699999999999</v>
      </c>
      <c r="CF5" s="25">
        <v>207.99</v>
      </c>
      <c r="CG5" s="25">
        <v>32.04</v>
      </c>
      <c r="CH5" s="25">
        <v>269.27999999999997</v>
      </c>
      <c r="CI5" s="25">
        <v>71.727000000000004</v>
      </c>
      <c r="CJ5" s="25">
        <v>42.674999999999997</v>
      </c>
      <c r="CK5" s="25">
        <v>68.239999999999995</v>
      </c>
      <c r="CL5" s="25">
        <v>45.423000000000002</v>
      </c>
      <c r="CM5" s="25">
        <v>67.44</v>
      </c>
      <c r="CN5" s="25">
        <v>48.44</v>
      </c>
      <c r="CO5" s="25">
        <v>59.64</v>
      </c>
      <c r="CP5" s="25">
        <v>40.698999999999998</v>
      </c>
      <c r="CQ5" s="25">
        <v>51.34</v>
      </c>
      <c r="CR5" s="25">
        <v>70.14</v>
      </c>
      <c r="CS5" s="25">
        <v>179.16399999999999</v>
      </c>
      <c r="CT5" s="26"/>
      <c r="CU5" s="26"/>
      <c r="CV5" s="26"/>
      <c r="CW5" s="27"/>
      <c r="CX5" s="28">
        <f t="array" ref="CX5">SUMPRODUCT(B5:CW5*0.25)</f>
        <v>2643.176750000001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251.94</v>
      </c>
      <c r="C8" s="37">
        <v>256.68</v>
      </c>
      <c r="D8" s="37">
        <v>250</v>
      </c>
      <c r="E8" s="37">
        <v>262.05</v>
      </c>
      <c r="F8" s="37">
        <v>262.68</v>
      </c>
      <c r="G8" s="37">
        <v>262.79000000000002</v>
      </c>
      <c r="H8" s="37">
        <v>265.89</v>
      </c>
      <c r="I8" s="37">
        <v>272.19</v>
      </c>
      <c r="J8" s="37">
        <v>264.73</v>
      </c>
      <c r="K8" s="37">
        <v>268.19</v>
      </c>
      <c r="L8" s="37">
        <v>271.76</v>
      </c>
      <c r="M8" s="37">
        <v>271.76</v>
      </c>
      <c r="N8" s="37">
        <v>270.16000000000003</v>
      </c>
      <c r="O8" s="37">
        <v>265.81</v>
      </c>
      <c r="P8" s="37">
        <v>268.10000000000002</v>
      </c>
      <c r="Q8" s="37">
        <v>267.52</v>
      </c>
      <c r="R8" s="37">
        <v>271.70999999999998</v>
      </c>
      <c r="S8" s="37">
        <v>268.81</v>
      </c>
      <c r="T8" s="37">
        <v>258.95999999999998</v>
      </c>
      <c r="U8" s="37">
        <v>262.67</v>
      </c>
      <c r="V8" s="37">
        <v>273.3</v>
      </c>
      <c r="W8" s="37">
        <v>276.76</v>
      </c>
      <c r="X8" s="37">
        <v>274.20999999999998</v>
      </c>
      <c r="Y8" s="37">
        <v>285.79000000000002</v>
      </c>
      <c r="Z8" s="37">
        <v>280.01</v>
      </c>
      <c r="AA8" s="37">
        <v>309.38</v>
      </c>
      <c r="AB8" s="37">
        <v>331.53</v>
      </c>
      <c r="AC8" s="37">
        <v>350.88</v>
      </c>
      <c r="AD8" s="37">
        <v>345.59</v>
      </c>
      <c r="AE8" s="37">
        <v>347.88</v>
      </c>
      <c r="AF8" s="37">
        <v>352.93</v>
      </c>
      <c r="AG8" s="37">
        <v>345.16</v>
      </c>
      <c r="AH8" s="37">
        <v>354.76</v>
      </c>
      <c r="AI8" s="37">
        <v>353.41</v>
      </c>
      <c r="AJ8" s="37">
        <v>342.64</v>
      </c>
      <c r="AK8" s="37">
        <v>322.69</v>
      </c>
      <c r="AL8" s="37">
        <v>325.99</v>
      </c>
      <c r="AM8" s="37">
        <v>307.97000000000003</v>
      </c>
      <c r="AN8" s="37">
        <v>265.51</v>
      </c>
      <c r="AO8" s="37">
        <v>237.25</v>
      </c>
      <c r="AP8" s="37">
        <v>320.63</v>
      </c>
      <c r="AQ8" s="37">
        <v>309.70999999999998</v>
      </c>
      <c r="AR8" s="37">
        <v>308.22000000000003</v>
      </c>
      <c r="AS8" s="37">
        <v>305</v>
      </c>
      <c r="AT8" s="37">
        <v>316.58999999999997</v>
      </c>
      <c r="AU8" s="37">
        <v>316.58999999999997</v>
      </c>
      <c r="AV8" s="37">
        <v>308.76</v>
      </c>
      <c r="AW8" s="37">
        <v>310.11</v>
      </c>
      <c r="AX8" s="37">
        <v>303.04000000000002</v>
      </c>
      <c r="AY8" s="37">
        <v>316</v>
      </c>
      <c r="AZ8" s="37">
        <v>322.88</v>
      </c>
      <c r="BA8" s="37">
        <v>318.87</v>
      </c>
      <c r="BB8" s="37">
        <v>304</v>
      </c>
      <c r="BC8" s="37">
        <v>316.60000000000002</v>
      </c>
      <c r="BD8" s="37">
        <v>323.44</v>
      </c>
      <c r="BE8" s="37">
        <v>338.59</v>
      </c>
      <c r="BF8" s="37">
        <v>336.59</v>
      </c>
      <c r="BG8" s="37">
        <v>343.05</v>
      </c>
      <c r="BH8" s="37">
        <v>356.21</v>
      </c>
      <c r="BI8" s="37">
        <v>389.25</v>
      </c>
      <c r="BJ8" s="37">
        <v>381.32</v>
      </c>
      <c r="BK8" s="37">
        <v>399.03</v>
      </c>
      <c r="BL8" s="37">
        <v>394.18</v>
      </c>
      <c r="BM8" s="37">
        <v>387.56</v>
      </c>
      <c r="BN8" s="37">
        <v>386</v>
      </c>
      <c r="BO8" s="37">
        <v>369.21</v>
      </c>
      <c r="BP8" s="37">
        <v>380.18</v>
      </c>
      <c r="BQ8" s="37">
        <v>382.11</v>
      </c>
      <c r="BR8" s="37">
        <v>371.76</v>
      </c>
      <c r="BS8" s="37">
        <v>375.64</v>
      </c>
      <c r="BT8" s="37">
        <v>382.48</v>
      </c>
      <c r="BU8" s="37">
        <v>379.8</v>
      </c>
      <c r="BV8" s="37">
        <v>372.04</v>
      </c>
      <c r="BW8" s="37">
        <v>374.01</v>
      </c>
      <c r="BX8" s="37">
        <v>378.03</v>
      </c>
      <c r="BY8" s="37">
        <v>374.02</v>
      </c>
      <c r="BZ8" s="37">
        <v>390.76</v>
      </c>
      <c r="CA8" s="37">
        <v>380.64</v>
      </c>
      <c r="CB8" s="37">
        <v>387.84</v>
      </c>
      <c r="CC8" s="37">
        <v>374.59</v>
      </c>
      <c r="CD8" s="37">
        <v>362.3</v>
      </c>
      <c r="CE8" s="37">
        <v>357.96</v>
      </c>
      <c r="CF8" s="37">
        <v>356.94</v>
      </c>
      <c r="CG8" s="37">
        <v>339.78</v>
      </c>
      <c r="CH8" s="37">
        <v>364.03</v>
      </c>
      <c r="CI8" s="37">
        <v>338.05</v>
      </c>
      <c r="CJ8" s="37">
        <v>297</v>
      </c>
      <c r="CK8" s="37">
        <v>263</v>
      </c>
      <c r="CL8" s="37">
        <v>280.17</v>
      </c>
      <c r="CM8" s="37">
        <v>271.20999999999998</v>
      </c>
      <c r="CN8" s="37">
        <v>263.58</v>
      </c>
      <c r="CO8" s="37">
        <v>253.07</v>
      </c>
      <c r="CP8" s="37">
        <v>265.48</v>
      </c>
      <c r="CQ8" s="37">
        <v>253.51</v>
      </c>
      <c r="CR8" s="37">
        <v>246.43</v>
      </c>
      <c r="CS8" s="37">
        <v>226.62</v>
      </c>
      <c r="CT8" s="38"/>
      <c r="CU8" s="38"/>
      <c r="CV8" s="38"/>
      <c r="CW8" s="39"/>
      <c r="CX8" s="40">
        <f>IF(SUM(B8:CW8)&lt;&gt;0,AVERAGEIF(B8:CW8,"&lt;&gt;"""),"")</f>
        <v>316.69270833333314</v>
      </c>
    </row>
    <row r="9" spans="1:102" ht="25" customHeight="1" thickBot="1" x14ac:dyDescent="0.35">
      <c r="A9" s="41" t="s">
        <v>6</v>
      </c>
      <c r="B9" s="42">
        <v>255.16749999999999</v>
      </c>
      <c r="C9" s="43">
        <v>255.16749999999999</v>
      </c>
      <c r="D9" s="43">
        <v>255.16749999999999</v>
      </c>
      <c r="E9" s="43">
        <v>255.16749999999999</v>
      </c>
      <c r="F9" s="43">
        <v>265.88749999999999</v>
      </c>
      <c r="G9" s="43">
        <v>265.88749999999999</v>
      </c>
      <c r="H9" s="43">
        <v>265.88749999999999</v>
      </c>
      <c r="I9" s="43">
        <v>265.88749999999999</v>
      </c>
      <c r="J9" s="43">
        <v>269.11</v>
      </c>
      <c r="K9" s="43">
        <v>269.11</v>
      </c>
      <c r="L9" s="43">
        <v>269.11</v>
      </c>
      <c r="M9" s="43">
        <v>269.11</v>
      </c>
      <c r="N9" s="43">
        <v>267.89749999999998</v>
      </c>
      <c r="O9" s="43">
        <v>267.89749999999998</v>
      </c>
      <c r="P9" s="43">
        <v>267.89749999999998</v>
      </c>
      <c r="Q9" s="43">
        <v>267.89749999999998</v>
      </c>
      <c r="R9" s="43">
        <v>265.53750000000002</v>
      </c>
      <c r="S9" s="43">
        <v>265.53750000000002</v>
      </c>
      <c r="T9" s="43">
        <v>265.53750000000002</v>
      </c>
      <c r="U9" s="43">
        <v>265.53750000000002</v>
      </c>
      <c r="V9" s="43">
        <v>277.51499999999999</v>
      </c>
      <c r="W9" s="43">
        <v>277.51499999999999</v>
      </c>
      <c r="X9" s="43">
        <v>277.51499999999999</v>
      </c>
      <c r="Y9" s="43">
        <v>277.51499999999999</v>
      </c>
      <c r="Z9" s="43">
        <v>317.95</v>
      </c>
      <c r="AA9" s="43">
        <v>317.95</v>
      </c>
      <c r="AB9" s="43">
        <v>317.95</v>
      </c>
      <c r="AC9" s="43">
        <v>317.95</v>
      </c>
      <c r="AD9" s="43">
        <v>347.89</v>
      </c>
      <c r="AE9" s="43">
        <v>347.89</v>
      </c>
      <c r="AF9" s="43">
        <v>347.89</v>
      </c>
      <c r="AG9" s="43">
        <v>347.89</v>
      </c>
      <c r="AH9" s="43">
        <v>343.375</v>
      </c>
      <c r="AI9" s="43">
        <v>343.375</v>
      </c>
      <c r="AJ9" s="43">
        <v>343.375</v>
      </c>
      <c r="AK9" s="43">
        <v>343.375</v>
      </c>
      <c r="AL9" s="43">
        <v>284.18</v>
      </c>
      <c r="AM9" s="43">
        <v>284.18</v>
      </c>
      <c r="AN9" s="43">
        <v>284.18</v>
      </c>
      <c r="AO9" s="43">
        <v>284.18</v>
      </c>
      <c r="AP9" s="43">
        <v>310.89</v>
      </c>
      <c r="AQ9" s="43">
        <v>310.89</v>
      </c>
      <c r="AR9" s="43">
        <v>310.89</v>
      </c>
      <c r="AS9" s="43">
        <v>310.89</v>
      </c>
      <c r="AT9" s="43">
        <v>313.01249999999999</v>
      </c>
      <c r="AU9" s="43">
        <v>313.01249999999999</v>
      </c>
      <c r="AV9" s="43">
        <v>313.01249999999999</v>
      </c>
      <c r="AW9" s="43">
        <v>313.01249999999999</v>
      </c>
      <c r="AX9" s="43">
        <v>315.19749999999999</v>
      </c>
      <c r="AY9" s="43">
        <v>315.19749999999999</v>
      </c>
      <c r="AZ9" s="43">
        <v>315.19749999999999</v>
      </c>
      <c r="BA9" s="43">
        <v>315.19749999999999</v>
      </c>
      <c r="BB9" s="43">
        <v>320.65750000000003</v>
      </c>
      <c r="BC9" s="43">
        <v>320.65750000000003</v>
      </c>
      <c r="BD9" s="43">
        <v>320.65750000000003</v>
      </c>
      <c r="BE9" s="43">
        <v>320.65750000000003</v>
      </c>
      <c r="BF9" s="43">
        <v>356.27499999999998</v>
      </c>
      <c r="BG9" s="43">
        <v>356.27499999999998</v>
      </c>
      <c r="BH9" s="43">
        <v>356.27499999999998</v>
      </c>
      <c r="BI9" s="43">
        <v>356.27499999999998</v>
      </c>
      <c r="BJ9" s="43">
        <v>390.52249999999998</v>
      </c>
      <c r="BK9" s="43">
        <v>390.52249999999998</v>
      </c>
      <c r="BL9" s="43">
        <v>390.52249999999998</v>
      </c>
      <c r="BM9" s="43">
        <v>390.52249999999998</v>
      </c>
      <c r="BN9" s="43">
        <v>379.375</v>
      </c>
      <c r="BO9" s="43">
        <v>379.375</v>
      </c>
      <c r="BP9" s="43">
        <v>379.375</v>
      </c>
      <c r="BQ9" s="43">
        <v>379.375</v>
      </c>
      <c r="BR9" s="43">
        <v>377.42</v>
      </c>
      <c r="BS9" s="43">
        <v>377.42</v>
      </c>
      <c r="BT9" s="43">
        <v>377.42</v>
      </c>
      <c r="BU9" s="43">
        <v>377.42</v>
      </c>
      <c r="BV9" s="43">
        <v>374.52499999999998</v>
      </c>
      <c r="BW9" s="43">
        <v>374.52499999999998</v>
      </c>
      <c r="BX9" s="43">
        <v>374.52499999999998</v>
      </c>
      <c r="BY9" s="43">
        <v>374.52499999999998</v>
      </c>
      <c r="BZ9" s="43">
        <v>383.45749999999998</v>
      </c>
      <c r="CA9" s="43">
        <v>383.45749999999998</v>
      </c>
      <c r="CB9" s="43">
        <v>383.45749999999998</v>
      </c>
      <c r="CC9" s="43">
        <v>383.45749999999998</v>
      </c>
      <c r="CD9" s="43">
        <v>354.245</v>
      </c>
      <c r="CE9" s="43">
        <v>354.245</v>
      </c>
      <c r="CF9" s="43">
        <v>354.245</v>
      </c>
      <c r="CG9" s="43">
        <v>354.245</v>
      </c>
      <c r="CH9" s="43">
        <v>315.52</v>
      </c>
      <c r="CI9" s="43">
        <v>315.52</v>
      </c>
      <c r="CJ9" s="43">
        <v>315.52</v>
      </c>
      <c r="CK9" s="43">
        <v>315.52</v>
      </c>
      <c r="CL9" s="43">
        <v>267.00749999999999</v>
      </c>
      <c r="CM9" s="43">
        <v>267.00749999999999</v>
      </c>
      <c r="CN9" s="43">
        <v>267.00749999999999</v>
      </c>
      <c r="CO9" s="43">
        <v>267.00749999999999</v>
      </c>
      <c r="CP9" s="43">
        <v>248.01</v>
      </c>
      <c r="CQ9" s="43">
        <v>248.01</v>
      </c>
      <c r="CR9" s="43">
        <v>248.01</v>
      </c>
      <c r="CS9" s="43">
        <v>248.01</v>
      </c>
      <c r="CT9" s="44"/>
      <c r="CU9" s="44"/>
      <c r="CV9" s="44"/>
      <c r="CW9" s="45"/>
      <c r="CX9" s="46">
        <f>IF(SUM(B9:CW9)&lt;&gt;0,AVERAGEIF(B9:CW9,"&lt;&gt;"""),"")</f>
        <v>316.69270833333331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>
        <v>19.321999999999999</v>
      </c>
      <c r="Z11" s="53">
        <v>34.640999999999998</v>
      </c>
      <c r="AA11" s="53"/>
      <c r="AB11" s="53">
        <v>44.37</v>
      </c>
      <c r="AC11" s="53">
        <v>50</v>
      </c>
      <c r="AD11" s="53">
        <v>1.546</v>
      </c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>
        <v>0.03</v>
      </c>
      <c r="AS11" s="53">
        <v>7.4999999999999997E-2</v>
      </c>
      <c r="AT11" s="53">
        <v>3.4000000000000002E-2</v>
      </c>
      <c r="AU11" s="53"/>
      <c r="AV11" s="53"/>
      <c r="AW11" s="53"/>
      <c r="AX11" s="53">
        <v>7.5999999999999998E-2</v>
      </c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>
        <v>114.5</v>
      </c>
      <c r="BK11" s="53"/>
      <c r="BL11" s="53"/>
      <c r="BM11" s="53"/>
      <c r="BN11" s="53">
        <v>150</v>
      </c>
      <c r="BO11" s="53">
        <v>150</v>
      </c>
      <c r="BP11" s="53">
        <v>85.769000000000005</v>
      </c>
      <c r="BQ11" s="53"/>
      <c r="BR11" s="53">
        <v>112.4</v>
      </c>
      <c r="BS11" s="53">
        <v>150</v>
      </c>
      <c r="BT11" s="53">
        <v>76.3</v>
      </c>
      <c r="BU11" s="53">
        <v>132.9</v>
      </c>
      <c r="BV11" s="53">
        <v>75.430000000000007</v>
      </c>
      <c r="BW11" s="53">
        <v>73.037999999999997</v>
      </c>
      <c r="BX11" s="53">
        <v>70.566000000000003</v>
      </c>
      <c r="BY11" s="53">
        <v>89.748999999999995</v>
      </c>
      <c r="BZ11" s="53">
        <v>94</v>
      </c>
      <c r="CA11" s="53"/>
      <c r="CB11" s="53"/>
      <c r="CC11" s="53">
        <v>140.4</v>
      </c>
      <c r="CD11" s="53">
        <v>22.4</v>
      </c>
      <c r="CE11" s="53">
        <v>150</v>
      </c>
      <c r="CF11" s="53">
        <v>150</v>
      </c>
      <c r="CG11" s="53"/>
      <c r="CH11" s="53">
        <v>133.9</v>
      </c>
      <c r="CI11" s="53">
        <v>6.54</v>
      </c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531.99650000000008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>
        <v>20</v>
      </c>
      <c r="AI13" s="65">
        <v>20</v>
      </c>
      <c r="AJ13" s="65">
        <v>20</v>
      </c>
      <c r="AK13" s="65">
        <v>20</v>
      </c>
      <c r="AL13" s="65">
        <v>20</v>
      </c>
      <c r="AM13" s="65">
        <v>20</v>
      </c>
      <c r="AN13" s="65">
        <v>20</v>
      </c>
      <c r="AO13" s="65">
        <v>20</v>
      </c>
      <c r="AP13" s="65">
        <v>20</v>
      </c>
      <c r="AQ13" s="65">
        <v>20</v>
      </c>
      <c r="AR13" s="65">
        <v>20</v>
      </c>
      <c r="AS13" s="65">
        <v>20</v>
      </c>
      <c r="AT13" s="65">
        <v>20</v>
      </c>
      <c r="AU13" s="65">
        <v>20</v>
      </c>
      <c r="AV13" s="65">
        <v>20</v>
      </c>
      <c r="AW13" s="65">
        <v>20</v>
      </c>
      <c r="AX13" s="65">
        <v>20</v>
      </c>
      <c r="AY13" s="65">
        <v>20</v>
      </c>
      <c r="AZ13" s="65">
        <v>20</v>
      </c>
      <c r="BA13" s="65">
        <v>20</v>
      </c>
      <c r="BB13" s="65">
        <v>20</v>
      </c>
      <c r="BC13" s="65">
        <v>20</v>
      </c>
      <c r="BD13" s="65">
        <v>20</v>
      </c>
      <c r="BE13" s="65">
        <v>20</v>
      </c>
      <c r="BF13" s="65">
        <v>20</v>
      </c>
      <c r="BG13" s="65">
        <v>20</v>
      </c>
      <c r="BH13" s="65">
        <v>20</v>
      </c>
      <c r="BI13" s="65">
        <v>20</v>
      </c>
      <c r="BJ13" s="65"/>
      <c r="BK13" s="65"/>
      <c r="BL13" s="65"/>
      <c r="BM13" s="65"/>
      <c r="BN13" s="65"/>
      <c r="BO13" s="65"/>
      <c r="BP13" s="65"/>
      <c r="BQ13" s="65"/>
      <c r="BR13" s="65">
        <v>20</v>
      </c>
      <c r="BS13" s="65">
        <v>20</v>
      </c>
      <c r="BT13" s="65">
        <v>20</v>
      </c>
      <c r="BU13" s="65">
        <v>20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160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21.5</v>
      </c>
      <c r="C15" s="71">
        <v>38.22</v>
      </c>
      <c r="D15" s="71">
        <v>40.296999999999997</v>
      </c>
      <c r="E15" s="71">
        <v>30</v>
      </c>
      <c r="F15" s="71">
        <v>30.3</v>
      </c>
      <c r="G15" s="71">
        <v>29.9</v>
      </c>
      <c r="H15" s="71">
        <v>31.062000000000001</v>
      </c>
      <c r="I15" s="71">
        <v>15.449</v>
      </c>
      <c r="J15" s="71">
        <v>59.408999999999999</v>
      </c>
      <c r="K15" s="71">
        <v>22.196999999999999</v>
      </c>
      <c r="L15" s="71">
        <v>9.0879999999999992</v>
      </c>
      <c r="M15" s="71">
        <v>12.246</v>
      </c>
      <c r="N15" s="71">
        <v>22.742000000000001</v>
      </c>
      <c r="O15" s="71">
        <v>9.7940000000000005</v>
      </c>
      <c r="P15" s="71">
        <v>18.463999999999999</v>
      </c>
      <c r="Q15" s="71">
        <v>18.149999999999999</v>
      </c>
      <c r="R15" s="71">
        <v>15.237</v>
      </c>
      <c r="S15" s="71">
        <v>31.859000000000002</v>
      </c>
      <c r="T15" s="71">
        <v>46.869</v>
      </c>
      <c r="U15" s="71">
        <v>5</v>
      </c>
      <c r="V15" s="71"/>
      <c r="W15" s="71">
        <v>41.62</v>
      </c>
      <c r="X15" s="71">
        <v>42.84</v>
      </c>
      <c r="Y15" s="71">
        <v>41.756</v>
      </c>
      <c r="Z15" s="71">
        <v>43.64</v>
      </c>
      <c r="AA15" s="71">
        <v>33.835999999999999</v>
      </c>
      <c r="AB15" s="71">
        <v>49.936</v>
      </c>
      <c r="AC15" s="71">
        <v>57.856000000000002</v>
      </c>
      <c r="AD15" s="71">
        <v>54.02</v>
      </c>
      <c r="AE15" s="71">
        <v>47.231000000000002</v>
      </c>
      <c r="AF15" s="71">
        <v>52.021999999999998</v>
      </c>
      <c r="AG15" s="71">
        <v>32.984000000000002</v>
      </c>
      <c r="AH15" s="71">
        <v>55.871000000000002</v>
      </c>
      <c r="AI15" s="71">
        <v>50.826999999999998</v>
      </c>
      <c r="AJ15" s="71">
        <v>60.747</v>
      </c>
      <c r="AK15" s="71">
        <v>80.209999999999994</v>
      </c>
      <c r="AL15" s="71">
        <v>30.440999999999999</v>
      </c>
      <c r="AM15" s="71">
        <v>38.399000000000001</v>
      </c>
      <c r="AN15" s="71">
        <v>39.392000000000003</v>
      </c>
      <c r="AO15" s="71">
        <v>61.488999999999997</v>
      </c>
      <c r="AP15" s="71">
        <v>86.295000000000002</v>
      </c>
      <c r="AQ15" s="71">
        <v>86.846999999999994</v>
      </c>
      <c r="AR15" s="71">
        <v>88.486999999999995</v>
      </c>
      <c r="AS15" s="71">
        <v>86.37</v>
      </c>
      <c r="AT15" s="71">
        <v>85.775000000000006</v>
      </c>
      <c r="AU15" s="71">
        <v>80.058000000000007</v>
      </c>
      <c r="AV15" s="71">
        <v>54.283000000000001</v>
      </c>
      <c r="AW15" s="71">
        <v>58.55</v>
      </c>
      <c r="AX15" s="71">
        <v>47.537999999999997</v>
      </c>
      <c r="AY15" s="71">
        <v>30.675999999999998</v>
      </c>
      <c r="AZ15" s="71">
        <v>29.725999999999999</v>
      </c>
      <c r="BA15" s="71">
        <v>33.512</v>
      </c>
      <c r="BB15" s="71">
        <v>33.878999999999998</v>
      </c>
      <c r="BC15" s="71">
        <v>30.693000000000001</v>
      </c>
      <c r="BD15" s="71">
        <v>33.591999999999999</v>
      </c>
      <c r="BE15" s="71">
        <v>15.217000000000001</v>
      </c>
      <c r="BF15" s="71">
        <v>27.922999999999998</v>
      </c>
      <c r="BG15" s="71">
        <v>28.155000000000001</v>
      </c>
      <c r="BH15" s="71">
        <v>26.327000000000002</v>
      </c>
      <c r="BI15" s="71">
        <v>21.509</v>
      </c>
      <c r="BJ15" s="71">
        <v>30.748000000000001</v>
      </c>
      <c r="BK15" s="71">
        <v>27.535</v>
      </c>
      <c r="BL15" s="71">
        <v>29.481999999999999</v>
      </c>
      <c r="BM15" s="71">
        <v>26.337</v>
      </c>
      <c r="BN15" s="71">
        <v>17.097000000000001</v>
      </c>
      <c r="BO15" s="71">
        <v>33.703000000000003</v>
      </c>
      <c r="BP15" s="71">
        <v>17.975999999999999</v>
      </c>
      <c r="BQ15" s="71">
        <v>16.940999999999999</v>
      </c>
      <c r="BR15" s="71">
        <v>27.134</v>
      </c>
      <c r="BS15" s="71">
        <v>28.742999999999999</v>
      </c>
      <c r="BT15" s="71">
        <v>33.024999999999999</v>
      </c>
      <c r="BU15" s="71">
        <v>31.280999999999999</v>
      </c>
      <c r="BV15" s="71">
        <v>14.2</v>
      </c>
      <c r="BW15" s="71">
        <v>16.3</v>
      </c>
      <c r="BX15" s="71">
        <v>17.600000000000001</v>
      </c>
      <c r="BY15" s="71">
        <v>19.100000000000001</v>
      </c>
      <c r="BZ15" s="71">
        <v>31.2</v>
      </c>
      <c r="CA15" s="71">
        <v>23.2</v>
      </c>
      <c r="CB15" s="71">
        <v>25.4</v>
      </c>
      <c r="CC15" s="71">
        <v>32.988999999999997</v>
      </c>
      <c r="CD15" s="71">
        <v>76.13</v>
      </c>
      <c r="CE15" s="71">
        <v>62.277999999999999</v>
      </c>
      <c r="CF15" s="71">
        <v>46.325000000000003</v>
      </c>
      <c r="CG15" s="71">
        <v>29.2</v>
      </c>
      <c r="CH15" s="71">
        <v>41.6</v>
      </c>
      <c r="CI15" s="71">
        <v>42.2</v>
      </c>
      <c r="CJ15" s="71">
        <v>34</v>
      </c>
      <c r="CK15" s="71">
        <v>35.700000000000003</v>
      </c>
      <c r="CL15" s="71">
        <v>35.6</v>
      </c>
      <c r="CM15" s="71">
        <v>33.9</v>
      </c>
      <c r="CN15" s="71">
        <v>32.1</v>
      </c>
      <c r="CO15" s="71">
        <v>30.3</v>
      </c>
      <c r="CP15" s="71">
        <v>37.200000000000003</v>
      </c>
      <c r="CQ15" s="71">
        <v>32.9</v>
      </c>
      <c r="CR15" s="71">
        <v>18.600000000000001</v>
      </c>
      <c r="CS15" s="71">
        <v>14.6</v>
      </c>
      <c r="CT15" s="72"/>
      <c r="CU15" s="72"/>
      <c r="CV15" s="72"/>
      <c r="CW15" s="73"/>
      <c r="CX15" s="74">
        <f t="array" ref="CX15">SUMPRODUCT(B15:CW15*0.25)</f>
        <v>877.73399999999992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>
        <v>7.0000000000000007E-2</v>
      </c>
      <c r="C17" s="71">
        <v>7.0000000000000007E-2</v>
      </c>
      <c r="D17" s="71">
        <v>7.0000000000000007E-2</v>
      </c>
      <c r="E17" s="71">
        <v>7.0000000000000007E-2</v>
      </c>
      <c r="F17" s="71">
        <v>7.0000000000000007E-2</v>
      </c>
      <c r="G17" s="71">
        <v>7.0000000000000007E-2</v>
      </c>
      <c r="H17" s="71">
        <v>13.183</v>
      </c>
      <c r="I17" s="71">
        <v>0.14000000000000001</v>
      </c>
      <c r="J17" s="71">
        <v>7.0000000000000007E-2</v>
      </c>
      <c r="K17" s="71">
        <v>7.0000000000000007E-2</v>
      </c>
      <c r="L17" s="71">
        <v>0.14000000000000001</v>
      </c>
      <c r="M17" s="71">
        <v>7.0000000000000007E-2</v>
      </c>
      <c r="N17" s="71">
        <v>7.0000000000000007E-2</v>
      </c>
      <c r="O17" s="71">
        <v>7.0000000000000007E-2</v>
      </c>
      <c r="P17" s="71">
        <v>7.0000000000000007E-2</v>
      </c>
      <c r="Q17" s="71">
        <v>7.0000000000000007E-2</v>
      </c>
      <c r="R17" s="71">
        <v>7.0000000000000007E-2</v>
      </c>
      <c r="S17" s="71">
        <v>7.0000000000000007E-2</v>
      </c>
      <c r="T17" s="71">
        <v>3.581</v>
      </c>
      <c r="U17" s="71">
        <v>23</v>
      </c>
      <c r="V17" s="71"/>
      <c r="W17" s="71">
        <v>7.0000000000000007E-2</v>
      </c>
      <c r="X17" s="71">
        <v>7.0000000000000007E-2</v>
      </c>
      <c r="Y17" s="71">
        <v>0.14000000000000001</v>
      </c>
      <c r="Z17" s="71">
        <v>7.0000000000000007E-2</v>
      </c>
      <c r="AA17" s="71">
        <v>0.14000000000000001</v>
      </c>
      <c r="AB17" s="71">
        <v>0.14000000000000001</v>
      </c>
      <c r="AC17" s="71">
        <v>0.14000000000000001</v>
      </c>
      <c r="AD17" s="71">
        <v>0.14000000000000001</v>
      </c>
      <c r="AE17" s="71">
        <v>0.14000000000000001</v>
      </c>
      <c r="AF17" s="71">
        <v>0.14000000000000001</v>
      </c>
      <c r="AG17" s="71">
        <v>0.14000000000000001</v>
      </c>
      <c r="AH17" s="71">
        <v>7.0000000000000007E-2</v>
      </c>
      <c r="AI17" s="71">
        <v>7.0000000000000007E-2</v>
      </c>
      <c r="AJ17" s="71">
        <v>0.14000000000000001</v>
      </c>
      <c r="AK17" s="71">
        <v>0.14000000000000001</v>
      </c>
      <c r="AL17" s="71">
        <v>0.14000000000000001</v>
      </c>
      <c r="AM17" s="71">
        <v>0.14000000000000001</v>
      </c>
      <c r="AN17" s="71">
        <v>46.27</v>
      </c>
      <c r="AO17" s="71">
        <v>46.27</v>
      </c>
      <c r="AP17" s="71">
        <v>0.14000000000000001</v>
      </c>
      <c r="AQ17" s="71">
        <v>0.14000000000000001</v>
      </c>
      <c r="AR17" s="71">
        <v>0.14000000000000001</v>
      </c>
      <c r="AS17" s="71">
        <v>7.0000000000000007E-2</v>
      </c>
      <c r="AT17" s="71">
        <v>0.14000000000000001</v>
      </c>
      <c r="AU17" s="71">
        <v>0.14000000000000001</v>
      </c>
      <c r="AV17" s="71">
        <v>0.14000000000000001</v>
      </c>
      <c r="AW17" s="71">
        <v>0.14000000000000001</v>
      </c>
      <c r="AX17" s="71"/>
      <c r="AY17" s="71">
        <v>7.0000000000000007E-2</v>
      </c>
      <c r="AZ17" s="71">
        <v>0.14000000000000001</v>
      </c>
      <c r="BA17" s="71">
        <v>0.14000000000000001</v>
      </c>
      <c r="BB17" s="71">
        <v>0.14000000000000001</v>
      </c>
      <c r="BC17" s="71">
        <v>0.14000000000000001</v>
      </c>
      <c r="BD17" s="71">
        <v>0.14000000000000001</v>
      </c>
      <c r="BE17" s="71">
        <v>0.14000000000000001</v>
      </c>
      <c r="BF17" s="71">
        <v>0.14000000000000001</v>
      </c>
      <c r="BG17" s="71">
        <v>0.14000000000000001</v>
      </c>
      <c r="BH17" s="71">
        <v>0.14000000000000001</v>
      </c>
      <c r="BI17" s="71">
        <v>0.14000000000000001</v>
      </c>
      <c r="BJ17" s="71">
        <v>0.14000000000000001</v>
      </c>
      <c r="BK17" s="71">
        <v>7.0000000000000007E-2</v>
      </c>
      <c r="BL17" s="71">
        <v>0.14000000000000001</v>
      </c>
      <c r="BM17" s="71">
        <v>7.0000000000000007E-2</v>
      </c>
      <c r="BN17" s="71">
        <v>7.0000000000000007E-2</v>
      </c>
      <c r="BO17" s="71">
        <v>7.0000000000000007E-2</v>
      </c>
      <c r="BP17" s="71">
        <v>7.0000000000000007E-2</v>
      </c>
      <c r="BQ17" s="71">
        <v>7.0000000000000007E-2</v>
      </c>
      <c r="BR17" s="71">
        <v>7.0000000000000007E-2</v>
      </c>
      <c r="BS17" s="71">
        <v>7.0000000000000007E-2</v>
      </c>
      <c r="BT17" s="71">
        <v>7.0000000000000007E-2</v>
      </c>
      <c r="BU17" s="71">
        <v>7.0000000000000007E-2</v>
      </c>
      <c r="BV17" s="71">
        <v>7.0000000000000007E-2</v>
      </c>
      <c r="BW17" s="71">
        <v>7.0000000000000007E-2</v>
      </c>
      <c r="BX17" s="71">
        <v>7.0000000000000007E-2</v>
      </c>
      <c r="BY17" s="71">
        <v>0.14000000000000001</v>
      </c>
      <c r="BZ17" s="71">
        <v>0.14000000000000001</v>
      </c>
      <c r="CA17" s="71">
        <v>0.14000000000000001</v>
      </c>
      <c r="CB17" s="71">
        <v>0.14000000000000001</v>
      </c>
      <c r="CC17" s="71">
        <v>0.14000000000000001</v>
      </c>
      <c r="CD17" s="71">
        <v>100.07</v>
      </c>
      <c r="CE17" s="71">
        <v>0.14000000000000001</v>
      </c>
      <c r="CF17" s="71">
        <v>0.14000000000000001</v>
      </c>
      <c r="CG17" s="71">
        <v>0.14000000000000001</v>
      </c>
      <c r="CH17" s="71">
        <v>0.14000000000000001</v>
      </c>
      <c r="CI17" s="71">
        <v>0.14000000000000001</v>
      </c>
      <c r="CJ17" s="71">
        <v>0.14000000000000001</v>
      </c>
      <c r="CK17" s="71">
        <v>0.14000000000000001</v>
      </c>
      <c r="CL17" s="71">
        <v>0.14000000000000001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60.560999999999844</v>
      </c>
    </row>
    <row r="18" spans="1:102" ht="30" customHeight="1" thickBot="1" x14ac:dyDescent="0.35">
      <c r="A18" s="75" t="s">
        <v>15</v>
      </c>
      <c r="B18" s="76">
        <f>SUM(B11:B17)</f>
        <v>21.57</v>
      </c>
      <c r="C18" s="77">
        <f t="shared" ref="C18:BN18" si="0">SUM(C11:C17)</f>
        <v>38.29</v>
      </c>
      <c r="D18" s="77">
        <f t="shared" si="0"/>
        <v>40.366999999999997</v>
      </c>
      <c r="E18" s="77">
        <f t="shared" si="0"/>
        <v>30.07</v>
      </c>
      <c r="F18" s="77">
        <f t="shared" si="0"/>
        <v>30.37</v>
      </c>
      <c r="G18" s="77">
        <f t="shared" si="0"/>
        <v>29.97</v>
      </c>
      <c r="H18" s="77">
        <f t="shared" si="0"/>
        <v>44.245000000000005</v>
      </c>
      <c r="I18" s="77">
        <f t="shared" si="0"/>
        <v>15.589</v>
      </c>
      <c r="J18" s="77">
        <f t="shared" si="0"/>
        <v>59.478999999999999</v>
      </c>
      <c r="K18" s="77">
        <f t="shared" si="0"/>
        <v>22.266999999999999</v>
      </c>
      <c r="L18" s="77">
        <f t="shared" si="0"/>
        <v>9.2279999999999998</v>
      </c>
      <c r="M18" s="77">
        <f t="shared" si="0"/>
        <v>12.316000000000001</v>
      </c>
      <c r="N18" s="77">
        <f t="shared" si="0"/>
        <v>22.812000000000001</v>
      </c>
      <c r="O18" s="77">
        <f t="shared" si="0"/>
        <v>9.8640000000000008</v>
      </c>
      <c r="P18" s="77">
        <f t="shared" si="0"/>
        <v>18.533999999999999</v>
      </c>
      <c r="Q18" s="77">
        <f t="shared" si="0"/>
        <v>18.22</v>
      </c>
      <c r="R18" s="77">
        <f t="shared" si="0"/>
        <v>15.307</v>
      </c>
      <c r="S18" s="77">
        <f t="shared" si="0"/>
        <v>31.929000000000002</v>
      </c>
      <c r="T18" s="77">
        <f t="shared" si="0"/>
        <v>50.45</v>
      </c>
      <c r="U18" s="77">
        <f t="shared" si="0"/>
        <v>28</v>
      </c>
      <c r="V18" s="77">
        <f t="shared" si="0"/>
        <v>0</v>
      </c>
      <c r="W18" s="77">
        <f t="shared" si="0"/>
        <v>41.69</v>
      </c>
      <c r="X18" s="77">
        <f t="shared" si="0"/>
        <v>42.910000000000004</v>
      </c>
      <c r="Y18" s="77">
        <f t="shared" si="0"/>
        <v>61.218000000000004</v>
      </c>
      <c r="Z18" s="77">
        <f t="shared" si="0"/>
        <v>78.350999999999999</v>
      </c>
      <c r="AA18" s="77">
        <f t="shared" si="0"/>
        <v>33.975999999999999</v>
      </c>
      <c r="AB18" s="77">
        <f t="shared" si="0"/>
        <v>94.445999999999998</v>
      </c>
      <c r="AC18" s="77">
        <f t="shared" si="0"/>
        <v>107.996</v>
      </c>
      <c r="AD18" s="77">
        <f t="shared" si="0"/>
        <v>55.706000000000003</v>
      </c>
      <c r="AE18" s="77">
        <f t="shared" si="0"/>
        <v>47.371000000000002</v>
      </c>
      <c r="AF18" s="77">
        <f t="shared" si="0"/>
        <v>52.161999999999999</v>
      </c>
      <c r="AG18" s="77">
        <f t="shared" si="0"/>
        <v>33.124000000000002</v>
      </c>
      <c r="AH18" s="77">
        <f t="shared" si="0"/>
        <v>75.941000000000003</v>
      </c>
      <c r="AI18" s="77">
        <f t="shared" si="0"/>
        <v>70.896999999999991</v>
      </c>
      <c r="AJ18" s="77">
        <f t="shared" si="0"/>
        <v>80.887</v>
      </c>
      <c r="AK18" s="77">
        <f t="shared" si="0"/>
        <v>100.35</v>
      </c>
      <c r="AL18" s="77">
        <f t="shared" si="0"/>
        <v>50.581000000000003</v>
      </c>
      <c r="AM18" s="77">
        <f t="shared" si="0"/>
        <v>58.539000000000001</v>
      </c>
      <c r="AN18" s="77">
        <f t="shared" si="0"/>
        <v>105.66200000000001</v>
      </c>
      <c r="AO18" s="77">
        <f t="shared" si="0"/>
        <v>127.75900000000001</v>
      </c>
      <c r="AP18" s="77">
        <f t="shared" si="0"/>
        <v>106.435</v>
      </c>
      <c r="AQ18" s="77">
        <f t="shared" si="0"/>
        <v>106.98699999999999</v>
      </c>
      <c r="AR18" s="77">
        <f t="shared" si="0"/>
        <v>108.657</v>
      </c>
      <c r="AS18" s="77">
        <f t="shared" si="0"/>
        <v>106.515</v>
      </c>
      <c r="AT18" s="77">
        <f t="shared" si="0"/>
        <v>105.949</v>
      </c>
      <c r="AU18" s="77">
        <f t="shared" si="0"/>
        <v>100.19800000000001</v>
      </c>
      <c r="AV18" s="77">
        <f t="shared" si="0"/>
        <v>74.423000000000002</v>
      </c>
      <c r="AW18" s="77">
        <f t="shared" si="0"/>
        <v>78.69</v>
      </c>
      <c r="AX18" s="77">
        <f t="shared" si="0"/>
        <v>67.614000000000004</v>
      </c>
      <c r="AY18" s="77">
        <f t="shared" si="0"/>
        <v>50.746000000000002</v>
      </c>
      <c r="AZ18" s="77">
        <f t="shared" si="0"/>
        <v>49.866</v>
      </c>
      <c r="BA18" s="77">
        <f t="shared" si="0"/>
        <v>53.652000000000001</v>
      </c>
      <c r="BB18" s="77">
        <f t="shared" si="0"/>
        <v>54.018999999999998</v>
      </c>
      <c r="BC18" s="77">
        <f t="shared" si="0"/>
        <v>50.832999999999998</v>
      </c>
      <c r="BD18" s="77">
        <f t="shared" si="0"/>
        <v>53.731999999999999</v>
      </c>
      <c r="BE18" s="77">
        <f t="shared" si="0"/>
        <v>35.356999999999999</v>
      </c>
      <c r="BF18" s="77">
        <f t="shared" si="0"/>
        <v>48.063000000000002</v>
      </c>
      <c r="BG18" s="77">
        <f t="shared" si="0"/>
        <v>48.295000000000002</v>
      </c>
      <c r="BH18" s="77">
        <f t="shared" si="0"/>
        <v>46.466999999999999</v>
      </c>
      <c r="BI18" s="77">
        <f t="shared" si="0"/>
        <v>41.649000000000001</v>
      </c>
      <c r="BJ18" s="77">
        <f t="shared" si="0"/>
        <v>145.38799999999998</v>
      </c>
      <c r="BK18" s="77">
        <f t="shared" si="0"/>
        <v>27.605</v>
      </c>
      <c r="BL18" s="77">
        <f t="shared" si="0"/>
        <v>29.622</v>
      </c>
      <c r="BM18" s="77">
        <f t="shared" si="0"/>
        <v>26.407</v>
      </c>
      <c r="BN18" s="77">
        <f t="shared" si="0"/>
        <v>167.167</v>
      </c>
      <c r="BO18" s="77">
        <f t="shared" ref="BO18:CW18" si="1">SUM(BO11:BO17)</f>
        <v>183.773</v>
      </c>
      <c r="BP18" s="77">
        <f t="shared" si="1"/>
        <v>103.815</v>
      </c>
      <c r="BQ18" s="77">
        <f t="shared" si="1"/>
        <v>17.010999999999999</v>
      </c>
      <c r="BR18" s="77">
        <f t="shared" si="1"/>
        <v>159.60399999999998</v>
      </c>
      <c r="BS18" s="77">
        <f t="shared" si="1"/>
        <v>198.81299999999999</v>
      </c>
      <c r="BT18" s="77">
        <f t="shared" si="1"/>
        <v>129.39499999999998</v>
      </c>
      <c r="BU18" s="77">
        <f t="shared" si="1"/>
        <v>184.251</v>
      </c>
      <c r="BV18" s="77">
        <f t="shared" si="1"/>
        <v>89.7</v>
      </c>
      <c r="BW18" s="77">
        <f t="shared" si="1"/>
        <v>89.407999999999987</v>
      </c>
      <c r="BX18" s="77">
        <f t="shared" si="1"/>
        <v>88.23599999999999</v>
      </c>
      <c r="BY18" s="77">
        <f t="shared" si="1"/>
        <v>108.98899999999999</v>
      </c>
      <c r="BZ18" s="77">
        <f t="shared" si="1"/>
        <v>125.34</v>
      </c>
      <c r="CA18" s="77">
        <f t="shared" si="1"/>
        <v>23.34</v>
      </c>
      <c r="CB18" s="77">
        <f t="shared" si="1"/>
        <v>25.54</v>
      </c>
      <c r="CC18" s="77">
        <f t="shared" si="1"/>
        <v>173.529</v>
      </c>
      <c r="CD18" s="77">
        <f t="shared" si="1"/>
        <v>198.6</v>
      </c>
      <c r="CE18" s="77">
        <f t="shared" si="1"/>
        <v>212.41799999999998</v>
      </c>
      <c r="CF18" s="77">
        <f t="shared" si="1"/>
        <v>196.46499999999997</v>
      </c>
      <c r="CG18" s="77">
        <f t="shared" si="1"/>
        <v>29.34</v>
      </c>
      <c r="CH18" s="77">
        <f t="shared" si="1"/>
        <v>175.64</v>
      </c>
      <c r="CI18" s="77">
        <f t="shared" si="1"/>
        <v>48.88</v>
      </c>
      <c r="CJ18" s="77">
        <f t="shared" si="1"/>
        <v>34.14</v>
      </c>
      <c r="CK18" s="77">
        <f t="shared" si="1"/>
        <v>35.840000000000003</v>
      </c>
      <c r="CL18" s="77">
        <f t="shared" si="1"/>
        <v>35.74</v>
      </c>
      <c r="CM18" s="77">
        <f t="shared" si="1"/>
        <v>34.04</v>
      </c>
      <c r="CN18" s="77">
        <f t="shared" si="1"/>
        <v>32.24</v>
      </c>
      <c r="CO18" s="77">
        <f t="shared" si="1"/>
        <v>30.44</v>
      </c>
      <c r="CP18" s="77">
        <f t="shared" si="1"/>
        <v>37.340000000000003</v>
      </c>
      <c r="CQ18" s="77">
        <f t="shared" si="1"/>
        <v>33.04</v>
      </c>
      <c r="CR18" s="77">
        <f t="shared" si="1"/>
        <v>18.740000000000002</v>
      </c>
      <c r="CS18" s="77">
        <f t="shared" si="1"/>
        <v>14.74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1630.2915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>
        <v>1.5</v>
      </c>
      <c r="C21" s="88">
        <v>1.5</v>
      </c>
      <c r="D21" s="88">
        <v>1.5</v>
      </c>
      <c r="E21" s="88">
        <v>1.5</v>
      </c>
      <c r="F21" s="88">
        <v>1.5</v>
      </c>
      <c r="G21" s="88">
        <v>1.5</v>
      </c>
      <c r="H21" s="88">
        <v>1.5</v>
      </c>
      <c r="I21" s="88">
        <v>1.5</v>
      </c>
      <c r="J21" s="88">
        <v>1.5</v>
      </c>
      <c r="K21" s="88">
        <v>1.5</v>
      </c>
      <c r="L21" s="88">
        <v>1.5</v>
      </c>
      <c r="M21" s="88">
        <v>1.5</v>
      </c>
      <c r="N21" s="88">
        <v>1.5</v>
      </c>
      <c r="O21" s="88">
        <v>1.5</v>
      </c>
      <c r="P21" s="88">
        <v>1.5</v>
      </c>
      <c r="Q21" s="88">
        <v>1.5</v>
      </c>
      <c r="R21" s="88">
        <v>1.5</v>
      </c>
      <c r="S21" s="88">
        <v>1.5</v>
      </c>
      <c r="T21" s="88">
        <v>1.5</v>
      </c>
      <c r="U21" s="88">
        <v>1.5</v>
      </c>
      <c r="V21" s="88">
        <v>1.5</v>
      </c>
      <c r="W21" s="88">
        <v>1.5</v>
      </c>
      <c r="X21" s="88">
        <v>1.5</v>
      </c>
      <c r="Y21" s="88">
        <v>1.5</v>
      </c>
      <c r="Z21" s="88">
        <v>1.5</v>
      </c>
      <c r="AA21" s="88">
        <v>1.5</v>
      </c>
      <c r="AB21" s="88">
        <v>1.5</v>
      </c>
      <c r="AC21" s="88">
        <v>1.5</v>
      </c>
      <c r="AD21" s="88">
        <v>1.5</v>
      </c>
      <c r="AE21" s="88">
        <v>1.5</v>
      </c>
      <c r="AF21" s="88">
        <v>1.5</v>
      </c>
      <c r="AG21" s="88">
        <v>1.5</v>
      </c>
      <c r="AH21" s="88">
        <v>1.5</v>
      </c>
      <c r="AI21" s="88">
        <v>1.5</v>
      </c>
      <c r="AJ21" s="88">
        <v>1.5</v>
      </c>
      <c r="AK21" s="88">
        <v>1.5</v>
      </c>
      <c r="AL21" s="88">
        <v>1.5</v>
      </c>
      <c r="AM21" s="88">
        <v>1.5</v>
      </c>
      <c r="AN21" s="88">
        <v>1.5</v>
      </c>
      <c r="AO21" s="88">
        <v>1.5</v>
      </c>
      <c r="AP21" s="88">
        <v>1.5</v>
      </c>
      <c r="AQ21" s="88">
        <v>1.5</v>
      </c>
      <c r="AR21" s="88">
        <v>1.5</v>
      </c>
      <c r="AS21" s="88">
        <v>1.5</v>
      </c>
      <c r="AT21" s="88">
        <v>1.5</v>
      </c>
      <c r="AU21" s="88">
        <v>1.5</v>
      </c>
      <c r="AV21" s="88">
        <v>1.5</v>
      </c>
      <c r="AW21" s="88">
        <v>1.5</v>
      </c>
      <c r="AX21" s="88">
        <v>1.5</v>
      </c>
      <c r="AY21" s="88">
        <v>1.5</v>
      </c>
      <c r="AZ21" s="88">
        <v>1.5</v>
      </c>
      <c r="BA21" s="88">
        <v>1.5</v>
      </c>
      <c r="BB21" s="88">
        <v>1.5</v>
      </c>
      <c r="BC21" s="88">
        <v>1.5</v>
      </c>
      <c r="BD21" s="88">
        <v>1.5</v>
      </c>
      <c r="BE21" s="88">
        <v>1.5</v>
      </c>
      <c r="BF21" s="88">
        <v>1.5</v>
      </c>
      <c r="BG21" s="88">
        <v>1.5</v>
      </c>
      <c r="BH21" s="88">
        <v>1.5</v>
      </c>
      <c r="BI21" s="88">
        <v>1.5</v>
      </c>
      <c r="BJ21" s="88">
        <v>1.5</v>
      </c>
      <c r="BK21" s="88">
        <v>1.5</v>
      </c>
      <c r="BL21" s="88">
        <v>1.5</v>
      </c>
      <c r="BM21" s="88">
        <v>1.5</v>
      </c>
      <c r="BN21" s="88">
        <v>1.5</v>
      </c>
      <c r="BO21" s="88">
        <v>1.5</v>
      </c>
      <c r="BP21" s="88">
        <v>1.5</v>
      </c>
      <c r="BQ21" s="88">
        <v>1.5</v>
      </c>
      <c r="BR21" s="88">
        <v>1.5</v>
      </c>
      <c r="BS21" s="88">
        <v>1.5</v>
      </c>
      <c r="BT21" s="88">
        <v>1.5</v>
      </c>
      <c r="BU21" s="88">
        <v>1.5</v>
      </c>
      <c r="BV21" s="88">
        <v>1.5</v>
      </c>
      <c r="BW21" s="88">
        <v>1.5</v>
      </c>
      <c r="BX21" s="88">
        <v>1.5</v>
      </c>
      <c r="BY21" s="88">
        <v>1.5</v>
      </c>
      <c r="BZ21" s="88">
        <v>1.5</v>
      </c>
      <c r="CA21" s="88">
        <v>1.5</v>
      </c>
      <c r="CB21" s="88">
        <v>1.5</v>
      </c>
      <c r="CC21" s="88">
        <v>1.5</v>
      </c>
      <c r="CD21" s="88">
        <v>1.5</v>
      </c>
      <c r="CE21" s="88">
        <v>1.5</v>
      </c>
      <c r="CF21" s="88">
        <v>1.5</v>
      </c>
      <c r="CG21" s="88">
        <v>1.5</v>
      </c>
      <c r="CH21" s="88">
        <v>1.5</v>
      </c>
      <c r="CI21" s="88">
        <v>1.5</v>
      </c>
      <c r="CJ21" s="88">
        <v>1.5</v>
      </c>
      <c r="CK21" s="88">
        <v>1.5</v>
      </c>
      <c r="CL21" s="88">
        <v>1.5</v>
      </c>
      <c r="CM21" s="88">
        <v>1.5</v>
      </c>
      <c r="CN21" s="88">
        <v>1.5</v>
      </c>
      <c r="CO21" s="88">
        <v>1.5</v>
      </c>
      <c r="CP21" s="88">
        <v>1.5</v>
      </c>
      <c r="CQ21" s="88">
        <v>1.5</v>
      </c>
      <c r="CR21" s="88">
        <v>1.5</v>
      </c>
      <c r="CS21" s="88">
        <v>1.5</v>
      </c>
      <c r="CT21" s="89"/>
      <c r="CU21" s="89"/>
      <c r="CV21" s="89"/>
      <c r="CW21" s="90"/>
      <c r="CX21" s="91">
        <f t="array" ref="CX21">SUMPRODUCT(B21:CW21*0.25)</f>
        <v>36</v>
      </c>
    </row>
    <row r="22" spans="1:102" ht="25" customHeight="1" x14ac:dyDescent="0.3">
      <c r="A22" s="92" t="s">
        <v>18</v>
      </c>
      <c r="B22" s="93"/>
      <c r="C22" s="94"/>
      <c r="D22" s="94"/>
      <c r="E22" s="94">
        <v>4.9000000000000002E-2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>
        <v>1.6E-2</v>
      </c>
      <c r="V22" s="94">
        <v>1.0169999999999999</v>
      </c>
      <c r="W22" s="94">
        <v>1.0069999999999999</v>
      </c>
      <c r="X22" s="94">
        <v>1.026</v>
      </c>
      <c r="Y22" s="94"/>
      <c r="Z22" s="94">
        <v>1.2E-2</v>
      </c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>
        <v>4</v>
      </c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1.9E-2</v>
      </c>
      <c r="BO22" s="94">
        <v>1.51</v>
      </c>
      <c r="BP22" s="94"/>
      <c r="BQ22" s="94"/>
      <c r="BR22" s="94">
        <v>1.41</v>
      </c>
      <c r="BS22" s="94"/>
      <c r="BT22" s="94">
        <v>3.2000000000000001E-2</v>
      </c>
      <c r="BU22" s="94"/>
      <c r="BV22" s="94">
        <v>1.77</v>
      </c>
      <c r="BW22" s="94">
        <v>1.4770000000000001</v>
      </c>
      <c r="BX22" s="94">
        <v>1.631</v>
      </c>
      <c r="BY22" s="94">
        <v>2.7E-2</v>
      </c>
      <c r="BZ22" s="94"/>
      <c r="CA22" s="94">
        <v>0.75800000000000001</v>
      </c>
      <c r="CB22" s="94">
        <v>1.4970000000000001</v>
      </c>
      <c r="CC22" s="94">
        <v>1.536</v>
      </c>
      <c r="CD22" s="94">
        <v>7.2110000000000003</v>
      </c>
      <c r="CE22" s="94">
        <v>1.5269999999999999</v>
      </c>
      <c r="CF22" s="94">
        <v>1.5249999999999999</v>
      </c>
      <c r="CG22" s="94"/>
      <c r="CH22" s="94">
        <v>6.4</v>
      </c>
      <c r="CI22" s="94"/>
      <c r="CJ22" s="94">
        <v>1.573</v>
      </c>
      <c r="CK22" s="94"/>
      <c r="CL22" s="94">
        <v>1.5609999999999999</v>
      </c>
      <c r="CM22" s="94"/>
      <c r="CN22" s="94"/>
      <c r="CO22" s="94"/>
      <c r="CP22" s="94">
        <v>1.228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9.9547500000000007</v>
      </c>
    </row>
    <row r="23" spans="1:102" ht="25" customHeight="1" x14ac:dyDescent="0.3">
      <c r="A23" s="92" t="s">
        <v>19</v>
      </c>
      <c r="B23" s="98">
        <v>9.8040000000000003</v>
      </c>
      <c r="C23" s="99">
        <v>8.7270000000000003</v>
      </c>
      <c r="D23" s="99">
        <v>15.291</v>
      </c>
      <c r="E23" s="99">
        <v>7.4349999999999996</v>
      </c>
      <c r="F23" s="99">
        <v>18.109000000000002</v>
      </c>
      <c r="G23" s="99">
        <v>17.407</v>
      </c>
      <c r="H23" s="99">
        <v>25.837</v>
      </c>
      <c r="I23" s="99">
        <v>22.100999999999999</v>
      </c>
      <c r="J23" s="99">
        <v>16.591000000000001</v>
      </c>
      <c r="K23" s="99">
        <v>22.1</v>
      </c>
      <c r="L23" s="99">
        <v>21.8</v>
      </c>
      <c r="M23" s="99">
        <v>21.9</v>
      </c>
      <c r="N23" s="99">
        <v>14.7</v>
      </c>
      <c r="O23" s="99">
        <v>14.301</v>
      </c>
      <c r="P23" s="99">
        <v>10</v>
      </c>
      <c r="Q23" s="99">
        <v>10</v>
      </c>
      <c r="R23" s="99">
        <v>22.501000000000001</v>
      </c>
      <c r="S23" s="99">
        <v>23</v>
      </c>
      <c r="T23" s="99">
        <v>18.231000000000002</v>
      </c>
      <c r="U23" s="99">
        <v>19.472999999999999</v>
      </c>
      <c r="V23" s="99">
        <v>2.492</v>
      </c>
      <c r="W23" s="99">
        <v>2.827</v>
      </c>
      <c r="X23" s="99">
        <v>3.056</v>
      </c>
      <c r="Y23" s="99">
        <v>8.9930000000000003</v>
      </c>
      <c r="Z23" s="99">
        <v>10.815</v>
      </c>
      <c r="AA23" s="99">
        <v>3.1779999999999999</v>
      </c>
      <c r="AB23" s="99">
        <v>8.73</v>
      </c>
      <c r="AC23" s="99">
        <v>9.0250000000000004</v>
      </c>
      <c r="AD23" s="99">
        <v>8.5090000000000003</v>
      </c>
      <c r="AE23" s="99"/>
      <c r="AF23" s="99"/>
      <c r="AG23" s="99"/>
      <c r="AH23" s="99">
        <v>2.3180000000000001</v>
      </c>
      <c r="AI23" s="99"/>
      <c r="AJ23" s="99"/>
      <c r="AK23" s="99">
        <v>6.859</v>
      </c>
      <c r="AL23" s="99">
        <v>27.012</v>
      </c>
      <c r="AM23" s="99">
        <v>27.681000000000001</v>
      </c>
      <c r="AN23" s="99">
        <v>11.792</v>
      </c>
      <c r="AO23" s="99">
        <v>9.907</v>
      </c>
      <c r="AP23" s="99">
        <v>23.495999999999999</v>
      </c>
      <c r="AQ23" s="99">
        <v>28.177</v>
      </c>
      <c r="AR23" s="99">
        <v>5.5540000000000003</v>
      </c>
      <c r="AS23" s="99">
        <v>15.496</v>
      </c>
      <c r="AT23" s="99">
        <v>30.167999999999999</v>
      </c>
      <c r="AU23" s="99">
        <v>24.135000000000002</v>
      </c>
      <c r="AV23" s="99">
        <v>33.899000000000001</v>
      </c>
      <c r="AW23" s="99">
        <v>40.631</v>
      </c>
      <c r="AX23" s="99">
        <v>41.826000000000001</v>
      </c>
      <c r="AY23" s="99">
        <v>58.274000000000001</v>
      </c>
      <c r="AZ23" s="99">
        <v>88.581999999999994</v>
      </c>
      <c r="BA23" s="99">
        <v>85.893000000000001</v>
      </c>
      <c r="BB23" s="99">
        <v>73.063999999999993</v>
      </c>
      <c r="BC23" s="99">
        <v>67.89</v>
      </c>
      <c r="BD23" s="99">
        <v>80.046000000000006</v>
      </c>
      <c r="BE23" s="99">
        <v>65</v>
      </c>
      <c r="BF23" s="99">
        <v>65</v>
      </c>
      <c r="BG23" s="99">
        <v>1.861</v>
      </c>
      <c r="BH23" s="99">
        <v>5.4180000000000001</v>
      </c>
      <c r="BI23" s="99"/>
      <c r="BJ23" s="99"/>
      <c r="BK23" s="99">
        <v>2.8410000000000002</v>
      </c>
      <c r="BL23" s="99"/>
      <c r="BM23" s="99">
        <v>14.1</v>
      </c>
      <c r="BN23" s="99">
        <v>4.7</v>
      </c>
      <c r="BO23" s="99">
        <v>8.548</v>
      </c>
      <c r="BP23" s="99"/>
      <c r="BQ23" s="99"/>
      <c r="BR23" s="99">
        <v>8.2420000000000009</v>
      </c>
      <c r="BS23" s="99">
        <v>10.365</v>
      </c>
      <c r="BT23" s="99">
        <v>15.936</v>
      </c>
      <c r="BU23" s="99">
        <v>4.3999999999999997E-2</v>
      </c>
      <c r="BV23" s="99">
        <v>7.6920000000000002</v>
      </c>
      <c r="BW23" s="99">
        <v>6.9969999999999999</v>
      </c>
      <c r="BX23" s="99">
        <v>7.2229999999999999</v>
      </c>
      <c r="BY23" s="99">
        <v>5.9610000000000003</v>
      </c>
      <c r="BZ23" s="99">
        <v>6.7190000000000003</v>
      </c>
      <c r="CA23" s="99">
        <v>5.3650000000000002</v>
      </c>
      <c r="CB23" s="99">
        <v>4.6890000000000001</v>
      </c>
      <c r="CC23" s="99">
        <v>6.42</v>
      </c>
      <c r="CD23" s="99">
        <v>83.305000000000007</v>
      </c>
      <c r="CE23" s="99">
        <v>42.332000000000001</v>
      </c>
      <c r="CF23" s="99">
        <v>8.5</v>
      </c>
      <c r="CG23" s="99"/>
      <c r="CH23" s="99">
        <v>85.74</v>
      </c>
      <c r="CI23" s="99">
        <v>21.347000000000001</v>
      </c>
      <c r="CJ23" s="99">
        <v>5.4619999999999997</v>
      </c>
      <c r="CK23" s="99"/>
      <c r="CL23" s="99">
        <v>6.6219999999999999</v>
      </c>
      <c r="CM23" s="99"/>
      <c r="CN23" s="99"/>
      <c r="CO23" s="99"/>
      <c r="CP23" s="99">
        <v>0.63100000000000001</v>
      </c>
      <c r="CQ23" s="99"/>
      <c r="CR23" s="99"/>
      <c r="CS23" s="99">
        <v>18.423999999999999</v>
      </c>
      <c r="CT23" s="100"/>
      <c r="CU23" s="100"/>
      <c r="CV23" s="100"/>
      <c r="CW23" s="96"/>
      <c r="CX23" s="97">
        <f t="array" ref="CX23">SUMPRODUCT(B23:CW23*0.25)</f>
        <v>426.2792500000001</v>
      </c>
    </row>
    <row r="24" spans="1:102" ht="25" customHeight="1" x14ac:dyDescent="0.3">
      <c r="A24" s="101" t="s">
        <v>20</v>
      </c>
      <c r="B24" s="99"/>
      <c r="C24" s="99"/>
      <c r="D24" s="99"/>
      <c r="E24" s="99">
        <v>25.466999999999999</v>
      </c>
      <c r="F24" s="99">
        <v>15.922000000000001</v>
      </c>
      <c r="G24" s="99">
        <v>16.925999999999998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>
        <v>40.923000000000002</v>
      </c>
      <c r="V24" s="99">
        <v>105.804</v>
      </c>
      <c r="W24" s="99">
        <v>60.814999999999998</v>
      </c>
      <c r="X24" s="99">
        <v>63.948</v>
      </c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82.451249999999987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11.304</v>
      </c>
      <c r="C28" s="107">
        <f t="shared" ref="C28:BN28" si="2">SUM(C21:C27)</f>
        <v>10.227</v>
      </c>
      <c r="D28" s="107">
        <f t="shared" si="2"/>
        <v>16.791</v>
      </c>
      <c r="E28" s="107">
        <f t="shared" si="2"/>
        <v>34.451000000000001</v>
      </c>
      <c r="F28" s="107">
        <f t="shared" si="2"/>
        <v>35.531000000000006</v>
      </c>
      <c r="G28" s="107">
        <f t="shared" si="2"/>
        <v>35.832999999999998</v>
      </c>
      <c r="H28" s="107">
        <f t="shared" si="2"/>
        <v>27.337</v>
      </c>
      <c r="I28" s="107">
        <f t="shared" si="2"/>
        <v>23.600999999999999</v>
      </c>
      <c r="J28" s="107">
        <f t="shared" si="2"/>
        <v>18.091000000000001</v>
      </c>
      <c r="K28" s="107">
        <f t="shared" si="2"/>
        <v>23.6</v>
      </c>
      <c r="L28" s="107">
        <f t="shared" si="2"/>
        <v>23.3</v>
      </c>
      <c r="M28" s="107">
        <f t="shared" si="2"/>
        <v>23.4</v>
      </c>
      <c r="N28" s="107">
        <f t="shared" si="2"/>
        <v>16.2</v>
      </c>
      <c r="O28" s="107">
        <f t="shared" si="2"/>
        <v>15.801</v>
      </c>
      <c r="P28" s="107">
        <f t="shared" si="2"/>
        <v>11.5</v>
      </c>
      <c r="Q28" s="107">
        <f t="shared" si="2"/>
        <v>11.5</v>
      </c>
      <c r="R28" s="107">
        <f t="shared" si="2"/>
        <v>24.001000000000001</v>
      </c>
      <c r="S28" s="107">
        <f t="shared" si="2"/>
        <v>24.5</v>
      </c>
      <c r="T28" s="107">
        <f t="shared" si="2"/>
        <v>19.731000000000002</v>
      </c>
      <c r="U28" s="107">
        <f t="shared" si="2"/>
        <v>61.911999999999999</v>
      </c>
      <c r="V28" s="107">
        <f t="shared" si="2"/>
        <v>110.813</v>
      </c>
      <c r="W28" s="107">
        <f t="shared" si="2"/>
        <v>66.149000000000001</v>
      </c>
      <c r="X28" s="107">
        <f t="shared" si="2"/>
        <v>69.53</v>
      </c>
      <c r="Y28" s="107">
        <f t="shared" si="2"/>
        <v>10.493</v>
      </c>
      <c r="Z28" s="107">
        <f t="shared" si="2"/>
        <v>12.327</v>
      </c>
      <c r="AA28" s="107">
        <f t="shared" si="2"/>
        <v>4.6779999999999999</v>
      </c>
      <c r="AB28" s="107">
        <f t="shared" si="2"/>
        <v>10.23</v>
      </c>
      <c r="AC28" s="107">
        <f t="shared" si="2"/>
        <v>10.525</v>
      </c>
      <c r="AD28" s="107">
        <f t="shared" si="2"/>
        <v>10.009</v>
      </c>
      <c r="AE28" s="107">
        <f t="shared" si="2"/>
        <v>1.5</v>
      </c>
      <c r="AF28" s="107">
        <f t="shared" si="2"/>
        <v>1.5</v>
      </c>
      <c r="AG28" s="107">
        <f t="shared" si="2"/>
        <v>1.5</v>
      </c>
      <c r="AH28" s="107">
        <f t="shared" si="2"/>
        <v>3.8180000000000001</v>
      </c>
      <c r="AI28" s="107">
        <f t="shared" si="2"/>
        <v>1.5</v>
      </c>
      <c r="AJ28" s="107">
        <f t="shared" si="2"/>
        <v>1.5</v>
      </c>
      <c r="AK28" s="107">
        <f t="shared" si="2"/>
        <v>8.359</v>
      </c>
      <c r="AL28" s="107">
        <f t="shared" si="2"/>
        <v>28.512</v>
      </c>
      <c r="AM28" s="107">
        <f t="shared" si="2"/>
        <v>29.181000000000001</v>
      </c>
      <c r="AN28" s="107">
        <f t="shared" si="2"/>
        <v>13.292</v>
      </c>
      <c r="AO28" s="107">
        <f t="shared" si="2"/>
        <v>11.407</v>
      </c>
      <c r="AP28" s="107">
        <f t="shared" si="2"/>
        <v>24.995999999999999</v>
      </c>
      <c r="AQ28" s="107">
        <f t="shared" si="2"/>
        <v>29.677</v>
      </c>
      <c r="AR28" s="107">
        <f t="shared" si="2"/>
        <v>7.0540000000000003</v>
      </c>
      <c r="AS28" s="107">
        <f t="shared" si="2"/>
        <v>16.996000000000002</v>
      </c>
      <c r="AT28" s="107">
        <f t="shared" si="2"/>
        <v>35.667999999999999</v>
      </c>
      <c r="AU28" s="107">
        <f t="shared" si="2"/>
        <v>25.635000000000002</v>
      </c>
      <c r="AV28" s="107">
        <f t="shared" si="2"/>
        <v>35.399000000000001</v>
      </c>
      <c r="AW28" s="107">
        <f t="shared" si="2"/>
        <v>42.131</v>
      </c>
      <c r="AX28" s="107">
        <f t="shared" si="2"/>
        <v>43.326000000000001</v>
      </c>
      <c r="AY28" s="107">
        <f t="shared" si="2"/>
        <v>59.774000000000001</v>
      </c>
      <c r="AZ28" s="107">
        <f t="shared" si="2"/>
        <v>90.081999999999994</v>
      </c>
      <c r="BA28" s="107">
        <f t="shared" si="2"/>
        <v>87.393000000000001</v>
      </c>
      <c r="BB28" s="107">
        <f t="shared" si="2"/>
        <v>74.563999999999993</v>
      </c>
      <c r="BC28" s="107">
        <f t="shared" si="2"/>
        <v>69.39</v>
      </c>
      <c r="BD28" s="107">
        <f t="shared" si="2"/>
        <v>81.546000000000006</v>
      </c>
      <c r="BE28" s="107">
        <f t="shared" si="2"/>
        <v>66.5</v>
      </c>
      <c r="BF28" s="107">
        <f t="shared" si="2"/>
        <v>66.5</v>
      </c>
      <c r="BG28" s="107">
        <f t="shared" si="2"/>
        <v>3.3609999999999998</v>
      </c>
      <c r="BH28" s="107">
        <f t="shared" si="2"/>
        <v>6.9180000000000001</v>
      </c>
      <c r="BI28" s="107">
        <f t="shared" si="2"/>
        <v>1.5</v>
      </c>
      <c r="BJ28" s="107">
        <f t="shared" si="2"/>
        <v>1.5</v>
      </c>
      <c r="BK28" s="107">
        <f t="shared" si="2"/>
        <v>4.3410000000000002</v>
      </c>
      <c r="BL28" s="107">
        <f t="shared" si="2"/>
        <v>1.5</v>
      </c>
      <c r="BM28" s="107">
        <f t="shared" si="2"/>
        <v>15.6</v>
      </c>
      <c r="BN28" s="107">
        <f t="shared" si="2"/>
        <v>6.2190000000000003</v>
      </c>
      <c r="BO28" s="107">
        <f t="shared" ref="BO28:CW28" si="3">SUM(BO21:BO27)</f>
        <v>11.558</v>
      </c>
      <c r="BP28" s="107">
        <f t="shared" si="3"/>
        <v>1.5</v>
      </c>
      <c r="BQ28" s="107">
        <f t="shared" si="3"/>
        <v>1.5</v>
      </c>
      <c r="BR28" s="107">
        <f t="shared" si="3"/>
        <v>11.152000000000001</v>
      </c>
      <c r="BS28" s="107">
        <f t="shared" si="3"/>
        <v>11.865</v>
      </c>
      <c r="BT28" s="107">
        <f t="shared" si="3"/>
        <v>17.468</v>
      </c>
      <c r="BU28" s="107">
        <f t="shared" si="3"/>
        <v>1.544</v>
      </c>
      <c r="BV28" s="107">
        <f t="shared" si="3"/>
        <v>10.962</v>
      </c>
      <c r="BW28" s="107">
        <f t="shared" si="3"/>
        <v>9.9740000000000002</v>
      </c>
      <c r="BX28" s="107">
        <f t="shared" si="3"/>
        <v>10.353999999999999</v>
      </c>
      <c r="BY28" s="107">
        <f t="shared" si="3"/>
        <v>7.4880000000000004</v>
      </c>
      <c r="BZ28" s="107">
        <f t="shared" si="3"/>
        <v>8.2190000000000012</v>
      </c>
      <c r="CA28" s="107">
        <f t="shared" si="3"/>
        <v>7.6230000000000002</v>
      </c>
      <c r="CB28" s="107">
        <f t="shared" si="3"/>
        <v>7.6859999999999999</v>
      </c>
      <c r="CC28" s="107">
        <f t="shared" si="3"/>
        <v>9.4559999999999995</v>
      </c>
      <c r="CD28" s="107">
        <f t="shared" si="3"/>
        <v>92.016000000000005</v>
      </c>
      <c r="CE28" s="107">
        <f t="shared" si="3"/>
        <v>45.359000000000002</v>
      </c>
      <c r="CF28" s="107">
        <f t="shared" si="3"/>
        <v>11.525</v>
      </c>
      <c r="CG28" s="107">
        <f t="shared" si="3"/>
        <v>1.5</v>
      </c>
      <c r="CH28" s="107">
        <f t="shared" si="3"/>
        <v>93.64</v>
      </c>
      <c r="CI28" s="107">
        <f t="shared" si="3"/>
        <v>22.847000000000001</v>
      </c>
      <c r="CJ28" s="107">
        <f t="shared" si="3"/>
        <v>8.5350000000000001</v>
      </c>
      <c r="CK28" s="107">
        <f t="shared" si="3"/>
        <v>1.5</v>
      </c>
      <c r="CL28" s="107">
        <f t="shared" si="3"/>
        <v>9.6829999999999998</v>
      </c>
      <c r="CM28" s="107">
        <f t="shared" si="3"/>
        <v>1.5</v>
      </c>
      <c r="CN28" s="107">
        <f t="shared" si="3"/>
        <v>1.5</v>
      </c>
      <c r="CO28" s="107">
        <f t="shared" si="3"/>
        <v>1.5</v>
      </c>
      <c r="CP28" s="107">
        <f t="shared" si="3"/>
        <v>3.359</v>
      </c>
      <c r="CQ28" s="107">
        <f t="shared" si="3"/>
        <v>1.5</v>
      </c>
      <c r="CR28" s="107">
        <f t="shared" si="3"/>
        <v>1.5</v>
      </c>
      <c r="CS28" s="107">
        <f t="shared" si="3"/>
        <v>19.923999999999999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554.68525000000011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32.874000000000002</v>
      </c>
      <c r="C32" s="94">
        <v>48.517000000000003</v>
      </c>
      <c r="D32" s="94">
        <v>57.158000000000001</v>
      </c>
      <c r="E32" s="94">
        <v>64.521000000000001</v>
      </c>
      <c r="F32" s="94">
        <v>65.900999999999996</v>
      </c>
      <c r="G32" s="94">
        <v>65.802999999999997</v>
      </c>
      <c r="H32" s="94">
        <v>71.581999999999994</v>
      </c>
      <c r="I32" s="94">
        <v>39.19</v>
      </c>
      <c r="J32" s="94">
        <v>77.569999999999993</v>
      </c>
      <c r="K32" s="94">
        <v>45.866999999999997</v>
      </c>
      <c r="L32" s="94">
        <v>32.527999999999999</v>
      </c>
      <c r="M32" s="94">
        <v>35.716000000000001</v>
      </c>
      <c r="N32" s="94">
        <v>39.012</v>
      </c>
      <c r="O32" s="94">
        <v>25.664999999999999</v>
      </c>
      <c r="P32" s="94">
        <v>30.033999999999999</v>
      </c>
      <c r="Q32" s="94">
        <v>29.72</v>
      </c>
      <c r="R32" s="94">
        <v>39.308</v>
      </c>
      <c r="S32" s="94">
        <v>56.429000000000002</v>
      </c>
      <c r="T32" s="94">
        <v>70.180999999999997</v>
      </c>
      <c r="U32" s="94">
        <v>89.912000000000006</v>
      </c>
      <c r="V32" s="94">
        <v>110.813</v>
      </c>
      <c r="W32" s="94">
        <v>107.839</v>
      </c>
      <c r="X32" s="94">
        <v>112.44</v>
      </c>
      <c r="Y32" s="94">
        <v>71.710999999999999</v>
      </c>
      <c r="Z32" s="94">
        <v>90.677999999999997</v>
      </c>
      <c r="AA32" s="94">
        <v>38.654000000000003</v>
      </c>
      <c r="AB32" s="94">
        <v>104.676</v>
      </c>
      <c r="AC32" s="94">
        <v>118.521</v>
      </c>
      <c r="AD32" s="94">
        <v>65.715000000000003</v>
      </c>
      <c r="AE32" s="94">
        <v>48.871000000000002</v>
      </c>
      <c r="AF32" s="94">
        <v>53.661999999999999</v>
      </c>
      <c r="AG32" s="94">
        <v>34.624000000000002</v>
      </c>
      <c r="AH32" s="94">
        <v>79.759</v>
      </c>
      <c r="AI32" s="94">
        <v>72.397000000000006</v>
      </c>
      <c r="AJ32" s="94">
        <v>82.387</v>
      </c>
      <c r="AK32" s="94">
        <v>108.709</v>
      </c>
      <c r="AL32" s="94">
        <v>79.093000000000004</v>
      </c>
      <c r="AM32" s="94">
        <v>87.72</v>
      </c>
      <c r="AN32" s="94">
        <v>118.95399999999999</v>
      </c>
      <c r="AO32" s="94">
        <v>139.166</v>
      </c>
      <c r="AP32" s="94">
        <v>131.43100000000001</v>
      </c>
      <c r="AQ32" s="94">
        <v>136.66399999999999</v>
      </c>
      <c r="AR32" s="94">
        <v>115.711</v>
      </c>
      <c r="AS32" s="94">
        <v>123.511</v>
      </c>
      <c r="AT32" s="94">
        <v>141.61699999999999</v>
      </c>
      <c r="AU32" s="94">
        <v>125.833</v>
      </c>
      <c r="AV32" s="94">
        <v>109.822</v>
      </c>
      <c r="AW32" s="94">
        <v>120.821</v>
      </c>
      <c r="AX32" s="94">
        <v>110.94</v>
      </c>
      <c r="AY32" s="94">
        <v>110.52</v>
      </c>
      <c r="AZ32" s="94">
        <v>139.94800000000001</v>
      </c>
      <c r="BA32" s="94">
        <v>141.04499999999999</v>
      </c>
      <c r="BB32" s="94">
        <v>128.583</v>
      </c>
      <c r="BC32" s="94">
        <v>120.223</v>
      </c>
      <c r="BD32" s="94">
        <v>135.27799999999999</v>
      </c>
      <c r="BE32" s="94">
        <v>101.857</v>
      </c>
      <c r="BF32" s="94">
        <v>114.563</v>
      </c>
      <c r="BG32" s="94">
        <v>51.655999999999999</v>
      </c>
      <c r="BH32" s="94">
        <v>53.384999999999998</v>
      </c>
      <c r="BI32" s="94">
        <v>43.149000000000001</v>
      </c>
      <c r="BJ32" s="94">
        <v>146.88800000000001</v>
      </c>
      <c r="BK32" s="94">
        <v>31.946000000000002</v>
      </c>
      <c r="BL32" s="94">
        <v>31.122</v>
      </c>
      <c r="BM32" s="94">
        <v>42.006999999999998</v>
      </c>
      <c r="BN32" s="94">
        <v>173.386</v>
      </c>
      <c r="BO32" s="94">
        <v>195.33099999999999</v>
      </c>
      <c r="BP32" s="94">
        <v>105.315</v>
      </c>
      <c r="BQ32" s="94">
        <v>18.510999999999999</v>
      </c>
      <c r="BR32" s="94">
        <v>170.756</v>
      </c>
      <c r="BS32" s="94">
        <v>210.678</v>
      </c>
      <c r="BT32" s="94">
        <v>146.863</v>
      </c>
      <c r="BU32" s="94">
        <v>185.79499999999999</v>
      </c>
      <c r="BV32" s="94">
        <v>100.66200000000001</v>
      </c>
      <c r="BW32" s="94">
        <v>99.382000000000005</v>
      </c>
      <c r="BX32" s="94">
        <v>98.59</v>
      </c>
      <c r="BY32" s="94">
        <v>116.477</v>
      </c>
      <c r="BZ32" s="94">
        <v>133.559</v>
      </c>
      <c r="CA32" s="94">
        <v>30.963000000000001</v>
      </c>
      <c r="CB32" s="94">
        <v>33.225999999999999</v>
      </c>
      <c r="CC32" s="94">
        <v>182.98500000000001</v>
      </c>
      <c r="CD32" s="94">
        <v>290.61599999999999</v>
      </c>
      <c r="CE32" s="94">
        <v>257.77699999999999</v>
      </c>
      <c r="CF32" s="94">
        <v>207.99</v>
      </c>
      <c r="CG32" s="94">
        <v>30.84</v>
      </c>
      <c r="CH32" s="94">
        <v>269.27999999999997</v>
      </c>
      <c r="CI32" s="94">
        <v>71.727000000000004</v>
      </c>
      <c r="CJ32" s="94">
        <v>42.674999999999997</v>
      </c>
      <c r="CK32" s="94">
        <v>37.340000000000003</v>
      </c>
      <c r="CL32" s="94">
        <v>45.423000000000002</v>
      </c>
      <c r="CM32" s="94">
        <v>35.54</v>
      </c>
      <c r="CN32" s="94">
        <v>33.74</v>
      </c>
      <c r="CO32" s="94">
        <v>31.94</v>
      </c>
      <c r="CP32" s="94">
        <v>40.698999999999998</v>
      </c>
      <c r="CQ32" s="94">
        <v>34.54</v>
      </c>
      <c r="CR32" s="94">
        <v>20.239999999999998</v>
      </c>
      <c r="CS32" s="94">
        <v>34.664000000000001</v>
      </c>
      <c r="CT32" s="95"/>
      <c r="CU32" s="95"/>
      <c r="CV32" s="95"/>
      <c r="CW32" s="96"/>
      <c r="CX32" s="97">
        <f t="array" ref="CX32">SUMPRODUCT(B32:CW32*0.25)</f>
        <v>2184.9767500000012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32.874000000000002</v>
      </c>
      <c r="C34" s="77">
        <f t="shared" ref="C34:BN34" si="4">SUM(C31:C33)</f>
        <v>48.517000000000003</v>
      </c>
      <c r="D34" s="77">
        <f t="shared" si="4"/>
        <v>57.158000000000001</v>
      </c>
      <c r="E34" s="77">
        <f t="shared" si="4"/>
        <v>64.521000000000001</v>
      </c>
      <c r="F34" s="77">
        <f t="shared" si="4"/>
        <v>65.900999999999996</v>
      </c>
      <c r="G34" s="77">
        <f t="shared" si="4"/>
        <v>65.802999999999997</v>
      </c>
      <c r="H34" s="77">
        <f t="shared" si="4"/>
        <v>71.581999999999994</v>
      </c>
      <c r="I34" s="77">
        <f t="shared" si="4"/>
        <v>39.19</v>
      </c>
      <c r="J34" s="77">
        <f t="shared" si="4"/>
        <v>77.569999999999993</v>
      </c>
      <c r="K34" s="77">
        <f t="shared" si="4"/>
        <v>45.866999999999997</v>
      </c>
      <c r="L34" s="77">
        <f t="shared" si="4"/>
        <v>32.527999999999999</v>
      </c>
      <c r="M34" s="77">
        <f t="shared" si="4"/>
        <v>35.716000000000001</v>
      </c>
      <c r="N34" s="77">
        <f t="shared" si="4"/>
        <v>39.012</v>
      </c>
      <c r="O34" s="77">
        <f t="shared" si="4"/>
        <v>25.664999999999999</v>
      </c>
      <c r="P34" s="77">
        <f t="shared" si="4"/>
        <v>30.033999999999999</v>
      </c>
      <c r="Q34" s="77">
        <f t="shared" si="4"/>
        <v>29.72</v>
      </c>
      <c r="R34" s="77">
        <f t="shared" si="4"/>
        <v>39.308</v>
      </c>
      <c r="S34" s="77">
        <f t="shared" si="4"/>
        <v>56.429000000000002</v>
      </c>
      <c r="T34" s="77">
        <f t="shared" si="4"/>
        <v>70.180999999999997</v>
      </c>
      <c r="U34" s="77">
        <f t="shared" si="4"/>
        <v>89.912000000000006</v>
      </c>
      <c r="V34" s="77">
        <f t="shared" si="4"/>
        <v>110.813</v>
      </c>
      <c r="W34" s="77">
        <f t="shared" si="4"/>
        <v>107.839</v>
      </c>
      <c r="X34" s="77">
        <f t="shared" si="4"/>
        <v>112.44</v>
      </c>
      <c r="Y34" s="77">
        <f t="shared" si="4"/>
        <v>71.710999999999999</v>
      </c>
      <c r="Z34" s="77">
        <f t="shared" si="4"/>
        <v>90.677999999999997</v>
      </c>
      <c r="AA34" s="77">
        <f t="shared" si="4"/>
        <v>38.654000000000003</v>
      </c>
      <c r="AB34" s="77">
        <f t="shared" si="4"/>
        <v>104.676</v>
      </c>
      <c r="AC34" s="77">
        <f t="shared" si="4"/>
        <v>118.521</v>
      </c>
      <c r="AD34" s="77">
        <f t="shared" si="4"/>
        <v>65.715000000000003</v>
      </c>
      <c r="AE34" s="77">
        <f t="shared" si="4"/>
        <v>48.871000000000002</v>
      </c>
      <c r="AF34" s="77">
        <f t="shared" si="4"/>
        <v>53.661999999999999</v>
      </c>
      <c r="AG34" s="77">
        <f t="shared" si="4"/>
        <v>34.624000000000002</v>
      </c>
      <c r="AH34" s="77">
        <f t="shared" si="4"/>
        <v>79.759</v>
      </c>
      <c r="AI34" s="77">
        <f t="shared" si="4"/>
        <v>72.397000000000006</v>
      </c>
      <c r="AJ34" s="77">
        <f t="shared" si="4"/>
        <v>82.387</v>
      </c>
      <c r="AK34" s="77">
        <f t="shared" si="4"/>
        <v>108.709</v>
      </c>
      <c r="AL34" s="77">
        <f t="shared" si="4"/>
        <v>79.093000000000004</v>
      </c>
      <c r="AM34" s="77">
        <f t="shared" si="4"/>
        <v>87.72</v>
      </c>
      <c r="AN34" s="77">
        <f t="shared" si="4"/>
        <v>118.95399999999999</v>
      </c>
      <c r="AO34" s="77">
        <f t="shared" si="4"/>
        <v>139.166</v>
      </c>
      <c r="AP34" s="77">
        <f t="shared" si="4"/>
        <v>131.43100000000001</v>
      </c>
      <c r="AQ34" s="77">
        <f t="shared" si="4"/>
        <v>136.66399999999999</v>
      </c>
      <c r="AR34" s="77">
        <f t="shared" si="4"/>
        <v>115.711</v>
      </c>
      <c r="AS34" s="77">
        <f t="shared" si="4"/>
        <v>123.511</v>
      </c>
      <c r="AT34" s="77">
        <f t="shared" si="4"/>
        <v>141.61699999999999</v>
      </c>
      <c r="AU34" s="77">
        <f t="shared" si="4"/>
        <v>125.833</v>
      </c>
      <c r="AV34" s="77">
        <f t="shared" si="4"/>
        <v>109.822</v>
      </c>
      <c r="AW34" s="77">
        <f t="shared" si="4"/>
        <v>120.821</v>
      </c>
      <c r="AX34" s="77">
        <f t="shared" si="4"/>
        <v>110.94</v>
      </c>
      <c r="AY34" s="77">
        <f t="shared" si="4"/>
        <v>110.52</v>
      </c>
      <c r="AZ34" s="77">
        <f t="shared" si="4"/>
        <v>139.94800000000001</v>
      </c>
      <c r="BA34" s="77">
        <f t="shared" si="4"/>
        <v>141.04499999999999</v>
      </c>
      <c r="BB34" s="77">
        <f t="shared" si="4"/>
        <v>128.583</v>
      </c>
      <c r="BC34" s="77">
        <f t="shared" si="4"/>
        <v>120.223</v>
      </c>
      <c r="BD34" s="77">
        <f t="shared" si="4"/>
        <v>135.27799999999999</v>
      </c>
      <c r="BE34" s="77">
        <f t="shared" si="4"/>
        <v>101.857</v>
      </c>
      <c r="BF34" s="77">
        <f t="shared" si="4"/>
        <v>114.563</v>
      </c>
      <c r="BG34" s="77">
        <f t="shared" si="4"/>
        <v>51.655999999999999</v>
      </c>
      <c r="BH34" s="77">
        <f t="shared" si="4"/>
        <v>53.384999999999998</v>
      </c>
      <c r="BI34" s="77">
        <f t="shared" si="4"/>
        <v>43.149000000000001</v>
      </c>
      <c r="BJ34" s="77">
        <f t="shared" si="4"/>
        <v>146.88800000000001</v>
      </c>
      <c r="BK34" s="77">
        <f t="shared" si="4"/>
        <v>31.946000000000002</v>
      </c>
      <c r="BL34" s="77">
        <f t="shared" si="4"/>
        <v>31.122</v>
      </c>
      <c r="BM34" s="77">
        <f t="shared" si="4"/>
        <v>42.006999999999998</v>
      </c>
      <c r="BN34" s="77">
        <f t="shared" si="4"/>
        <v>173.386</v>
      </c>
      <c r="BO34" s="77">
        <f t="shared" ref="BO34:CW34" si="5">SUM(BO31:BO33)</f>
        <v>195.33099999999999</v>
      </c>
      <c r="BP34" s="77">
        <f t="shared" si="5"/>
        <v>105.315</v>
      </c>
      <c r="BQ34" s="77">
        <f t="shared" si="5"/>
        <v>18.510999999999999</v>
      </c>
      <c r="BR34" s="77">
        <f t="shared" si="5"/>
        <v>170.756</v>
      </c>
      <c r="BS34" s="77">
        <f t="shared" si="5"/>
        <v>210.678</v>
      </c>
      <c r="BT34" s="77">
        <f t="shared" si="5"/>
        <v>146.863</v>
      </c>
      <c r="BU34" s="77">
        <f t="shared" si="5"/>
        <v>185.79499999999999</v>
      </c>
      <c r="BV34" s="77">
        <f t="shared" si="5"/>
        <v>100.66200000000001</v>
      </c>
      <c r="BW34" s="77">
        <f t="shared" si="5"/>
        <v>99.382000000000005</v>
      </c>
      <c r="BX34" s="77">
        <f t="shared" si="5"/>
        <v>98.59</v>
      </c>
      <c r="BY34" s="77">
        <f t="shared" si="5"/>
        <v>116.477</v>
      </c>
      <c r="BZ34" s="77">
        <f t="shared" si="5"/>
        <v>133.559</v>
      </c>
      <c r="CA34" s="77">
        <f t="shared" si="5"/>
        <v>30.963000000000001</v>
      </c>
      <c r="CB34" s="77">
        <f t="shared" si="5"/>
        <v>33.225999999999999</v>
      </c>
      <c r="CC34" s="77">
        <f t="shared" si="5"/>
        <v>182.98500000000001</v>
      </c>
      <c r="CD34" s="77">
        <f t="shared" si="5"/>
        <v>290.61599999999999</v>
      </c>
      <c r="CE34" s="77">
        <f t="shared" si="5"/>
        <v>257.77699999999999</v>
      </c>
      <c r="CF34" s="77">
        <f t="shared" si="5"/>
        <v>207.99</v>
      </c>
      <c r="CG34" s="77">
        <f t="shared" si="5"/>
        <v>30.84</v>
      </c>
      <c r="CH34" s="77">
        <f t="shared" si="5"/>
        <v>269.27999999999997</v>
      </c>
      <c r="CI34" s="77">
        <f t="shared" si="5"/>
        <v>71.727000000000004</v>
      </c>
      <c r="CJ34" s="77">
        <f t="shared" si="5"/>
        <v>42.674999999999997</v>
      </c>
      <c r="CK34" s="77">
        <f t="shared" si="5"/>
        <v>37.340000000000003</v>
      </c>
      <c r="CL34" s="77">
        <f t="shared" si="5"/>
        <v>45.423000000000002</v>
      </c>
      <c r="CM34" s="77">
        <f t="shared" si="5"/>
        <v>35.54</v>
      </c>
      <c r="CN34" s="77">
        <f t="shared" si="5"/>
        <v>33.74</v>
      </c>
      <c r="CO34" s="77">
        <f t="shared" si="5"/>
        <v>31.94</v>
      </c>
      <c r="CP34" s="77">
        <f t="shared" si="5"/>
        <v>40.698999999999998</v>
      </c>
      <c r="CQ34" s="77">
        <f t="shared" si="5"/>
        <v>34.54</v>
      </c>
      <c r="CR34" s="77">
        <f t="shared" si="5"/>
        <v>20.239999999999998</v>
      </c>
      <c r="CS34" s="77">
        <f t="shared" si="5"/>
        <v>34.664000000000001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2184.9767500000012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>
        <v>73.5</v>
      </c>
      <c r="C39" s="120"/>
      <c r="D39" s="120"/>
      <c r="E39" s="120">
        <v>5</v>
      </c>
      <c r="F39" s="120">
        <v>4.4000000000000004</v>
      </c>
      <c r="G39" s="120">
        <v>4.5</v>
      </c>
      <c r="H39" s="120">
        <v>4.0999999999999996</v>
      </c>
      <c r="I39" s="120"/>
      <c r="J39" s="120">
        <v>10</v>
      </c>
      <c r="K39" s="120">
        <v>11.6</v>
      </c>
      <c r="L39" s="120">
        <v>14.6</v>
      </c>
      <c r="M39" s="120">
        <v>14.7</v>
      </c>
      <c r="N39" s="120">
        <v>9.6999999999999993</v>
      </c>
      <c r="O39" s="120">
        <v>9.6999999999999993</v>
      </c>
      <c r="P39" s="120">
        <v>13.2</v>
      </c>
      <c r="Q39" s="120">
        <v>12.3</v>
      </c>
      <c r="R39" s="120">
        <v>14.6</v>
      </c>
      <c r="S39" s="120">
        <v>14.2</v>
      </c>
      <c r="T39" s="120"/>
      <c r="U39" s="120"/>
      <c r="V39" s="120"/>
      <c r="W39" s="120"/>
      <c r="X39" s="120"/>
      <c r="Y39" s="120">
        <v>53.6</v>
      </c>
      <c r="Z39" s="120">
        <v>128.30000000000001</v>
      </c>
      <c r="AA39" s="120">
        <v>200.2</v>
      </c>
      <c r="AB39" s="120">
        <v>16</v>
      </c>
      <c r="AC39" s="120"/>
      <c r="AD39" s="120">
        <v>2.2000000000000002</v>
      </c>
      <c r="AE39" s="120">
        <v>41.6</v>
      </c>
      <c r="AF39" s="120">
        <v>39.299999999999997</v>
      </c>
      <c r="AG39" s="120">
        <v>37.299999999999997</v>
      </c>
      <c r="AH39" s="120"/>
      <c r="AI39" s="120">
        <v>55.5</v>
      </c>
      <c r="AJ39" s="120">
        <v>44.1</v>
      </c>
      <c r="AK39" s="120">
        <v>74.599999999999994</v>
      </c>
      <c r="AL39" s="120"/>
      <c r="AM39" s="120"/>
      <c r="AN39" s="120"/>
      <c r="AO39" s="120"/>
      <c r="AP39" s="120">
        <v>58.6</v>
      </c>
      <c r="AQ39" s="120">
        <v>74.900000000000006</v>
      </c>
      <c r="AR39" s="120">
        <v>120.9</v>
      </c>
      <c r="AS39" s="120">
        <v>71.2</v>
      </c>
      <c r="AT39" s="120">
        <v>24.5</v>
      </c>
      <c r="AU39" s="120">
        <v>2.2999999999999998</v>
      </c>
      <c r="AV39" s="120"/>
      <c r="AW39" s="120"/>
      <c r="AX39" s="120">
        <v>28.6</v>
      </c>
      <c r="AY39" s="120">
        <v>33.799999999999997</v>
      </c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14.3</v>
      </c>
      <c r="BJ39" s="120"/>
      <c r="BK39" s="120">
        <v>37</v>
      </c>
      <c r="BL39" s="120">
        <v>53</v>
      </c>
      <c r="BM39" s="120"/>
      <c r="BN39" s="120"/>
      <c r="BO39" s="120"/>
      <c r="BP39" s="120">
        <v>70.599999999999994</v>
      </c>
      <c r="BQ39" s="120">
        <v>16.7</v>
      </c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1.2</v>
      </c>
      <c r="CH39" s="120"/>
      <c r="CI39" s="120"/>
      <c r="CJ39" s="120"/>
      <c r="CK39" s="120">
        <v>30.9</v>
      </c>
      <c r="CL39" s="120"/>
      <c r="CM39" s="120">
        <v>31.9</v>
      </c>
      <c r="CN39" s="120">
        <v>14.7</v>
      </c>
      <c r="CO39" s="120">
        <v>27.7</v>
      </c>
      <c r="CP39" s="120"/>
      <c r="CQ39" s="120">
        <v>16.8</v>
      </c>
      <c r="CR39" s="120">
        <v>49.9</v>
      </c>
      <c r="CS39" s="120">
        <v>144.5</v>
      </c>
      <c r="CT39" s="122"/>
      <c r="CU39" s="122"/>
      <c r="CV39" s="122"/>
      <c r="CW39" s="121"/>
      <c r="CX39" s="97">
        <f t="array" ref="CX39">SUMPRODUCT(B39:CW39*0.25)</f>
        <v>458.20000000000005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35">
      <c r="A42" s="105" t="s">
        <v>49</v>
      </c>
      <c r="B42" s="106">
        <f>SUM(B37:B41)</f>
        <v>73.5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5</v>
      </c>
      <c r="F42" s="107">
        <f t="shared" si="6"/>
        <v>4.4000000000000004</v>
      </c>
      <c r="G42" s="107">
        <f t="shared" si="6"/>
        <v>4.5</v>
      </c>
      <c r="H42" s="107">
        <f t="shared" si="6"/>
        <v>4.0999999999999996</v>
      </c>
      <c r="I42" s="107">
        <f t="shared" si="6"/>
        <v>0</v>
      </c>
      <c r="J42" s="107">
        <f t="shared" si="6"/>
        <v>10</v>
      </c>
      <c r="K42" s="107">
        <f t="shared" si="6"/>
        <v>11.6</v>
      </c>
      <c r="L42" s="107">
        <f t="shared" si="6"/>
        <v>14.6</v>
      </c>
      <c r="M42" s="107">
        <f t="shared" si="6"/>
        <v>14.7</v>
      </c>
      <c r="N42" s="107">
        <f t="shared" si="6"/>
        <v>9.6999999999999993</v>
      </c>
      <c r="O42" s="107">
        <f t="shared" si="6"/>
        <v>9.6999999999999993</v>
      </c>
      <c r="P42" s="107">
        <f t="shared" si="6"/>
        <v>13.2</v>
      </c>
      <c r="Q42" s="107">
        <f t="shared" si="6"/>
        <v>12.3</v>
      </c>
      <c r="R42" s="107">
        <f t="shared" si="6"/>
        <v>14.6</v>
      </c>
      <c r="S42" s="107">
        <f t="shared" si="6"/>
        <v>14.2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53.6</v>
      </c>
      <c r="Z42" s="107">
        <f t="shared" si="6"/>
        <v>128.30000000000001</v>
      </c>
      <c r="AA42" s="107">
        <f t="shared" si="6"/>
        <v>200.2</v>
      </c>
      <c r="AB42" s="107">
        <f t="shared" si="6"/>
        <v>16</v>
      </c>
      <c r="AC42" s="107">
        <f t="shared" si="6"/>
        <v>0</v>
      </c>
      <c r="AD42" s="107">
        <f t="shared" si="6"/>
        <v>2.2000000000000002</v>
      </c>
      <c r="AE42" s="107">
        <f t="shared" si="6"/>
        <v>41.6</v>
      </c>
      <c r="AF42" s="107">
        <f t="shared" si="6"/>
        <v>39.299999999999997</v>
      </c>
      <c r="AG42" s="107">
        <f t="shared" si="6"/>
        <v>37.299999999999997</v>
      </c>
      <c r="AH42" s="107">
        <f t="shared" si="6"/>
        <v>0</v>
      </c>
      <c r="AI42" s="107">
        <f t="shared" si="6"/>
        <v>55.5</v>
      </c>
      <c r="AJ42" s="107">
        <f t="shared" si="6"/>
        <v>44.1</v>
      </c>
      <c r="AK42" s="107">
        <f t="shared" si="6"/>
        <v>74.599999999999994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58.6</v>
      </c>
      <c r="AQ42" s="107">
        <f t="shared" si="6"/>
        <v>74.900000000000006</v>
      </c>
      <c r="AR42" s="107">
        <f t="shared" si="6"/>
        <v>120.9</v>
      </c>
      <c r="AS42" s="107">
        <f t="shared" si="6"/>
        <v>71.2</v>
      </c>
      <c r="AT42" s="107">
        <f t="shared" si="6"/>
        <v>24.5</v>
      </c>
      <c r="AU42" s="107">
        <f t="shared" si="6"/>
        <v>2.2999999999999998</v>
      </c>
      <c r="AV42" s="107">
        <f t="shared" si="6"/>
        <v>0</v>
      </c>
      <c r="AW42" s="107">
        <f t="shared" si="6"/>
        <v>0</v>
      </c>
      <c r="AX42" s="107">
        <f t="shared" si="6"/>
        <v>28.6</v>
      </c>
      <c r="AY42" s="107">
        <f t="shared" si="6"/>
        <v>33.799999999999997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14.3</v>
      </c>
      <c r="BJ42" s="107">
        <f t="shared" si="6"/>
        <v>0</v>
      </c>
      <c r="BK42" s="107">
        <f t="shared" si="6"/>
        <v>37</v>
      </c>
      <c r="BL42" s="107">
        <f t="shared" si="6"/>
        <v>53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70.599999999999994</v>
      </c>
      <c r="BQ42" s="107">
        <f t="shared" si="7"/>
        <v>16.7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1.2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30.9</v>
      </c>
      <c r="CL42" s="107">
        <f t="shared" si="7"/>
        <v>0</v>
      </c>
      <c r="CM42" s="107">
        <f t="shared" si="7"/>
        <v>31.9</v>
      </c>
      <c r="CN42" s="107">
        <f t="shared" si="7"/>
        <v>14.7</v>
      </c>
      <c r="CO42" s="107">
        <f t="shared" si="7"/>
        <v>27.7</v>
      </c>
      <c r="CP42" s="107">
        <f t="shared" si="7"/>
        <v>0</v>
      </c>
      <c r="CQ42" s="107">
        <f t="shared" si="7"/>
        <v>16.8</v>
      </c>
      <c r="CR42" s="107">
        <f t="shared" si="7"/>
        <v>49.9</v>
      </c>
      <c r="CS42" s="107">
        <f t="shared" si="7"/>
        <v>144.5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458.20000000000005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>
        <v>73.5</v>
      </c>
      <c r="C47" s="120"/>
      <c r="D47" s="120"/>
      <c r="E47" s="120">
        <v>5</v>
      </c>
      <c r="F47" s="120">
        <v>4.4000000000000004</v>
      </c>
      <c r="G47" s="120">
        <v>4.5</v>
      </c>
      <c r="H47" s="120">
        <v>4.0999999999999996</v>
      </c>
      <c r="I47" s="120"/>
      <c r="J47" s="120">
        <v>10</v>
      </c>
      <c r="K47" s="120">
        <v>11.6</v>
      </c>
      <c r="L47" s="120">
        <v>14.6</v>
      </c>
      <c r="M47" s="120">
        <v>14.7</v>
      </c>
      <c r="N47" s="120">
        <v>9.6999999999999993</v>
      </c>
      <c r="O47" s="120">
        <v>9.6999999999999993</v>
      </c>
      <c r="P47" s="120">
        <v>13.2</v>
      </c>
      <c r="Q47" s="120">
        <v>12.3</v>
      </c>
      <c r="R47" s="120">
        <v>14.6</v>
      </c>
      <c r="S47" s="120">
        <v>14.2</v>
      </c>
      <c r="T47" s="120"/>
      <c r="U47" s="120"/>
      <c r="V47" s="120"/>
      <c r="W47" s="120"/>
      <c r="X47" s="120"/>
      <c r="Y47" s="120">
        <v>53.6</v>
      </c>
      <c r="Z47" s="120">
        <v>128.30000000000001</v>
      </c>
      <c r="AA47" s="120">
        <v>200.2</v>
      </c>
      <c r="AB47" s="120">
        <v>16</v>
      </c>
      <c r="AC47" s="120"/>
      <c r="AD47" s="120">
        <v>2.2000000000000002</v>
      </c>
      <c r="AE47" s="120">
        <v>41.6</v>
      </c>
      <c r="AF47" s="120">
        <v>39.299999999999997</v>
      </c>
      <c r="AG47" s="120">
        <v>37.299999999999997</v>
      </c>
      <c r="AH47" s="120"/>
      <c r="AI47" s="120">
        <v>55.5</v>
      </c>
      <c r="AJ47" s="120">
        <v>44.1</v>
      </c>
      <c r="AK47" s="120">
        <v>74.599999999999994</v>
      </c>
      <c r="AL47" s="120"/>
      <c r="AM47" s="120"/>
      <c r="AN47" s="120"/>
      <c r="AO47" s="120"/>
      <c r="AP47" s="120">
        <v>58.6</v>
      </c>
      <c r="AQ47" s="120">
        <v>74.900000000000006</v>
      </c>
      <c r="AR47" s="120">
        <v>120.9</v>
      </c>
      <c r="AS47" s="120">
        <v>71.2</v>
      </c>
      <c r="AT47" s="120">
        <v>24.5</v>
      </c>
      <c r="AU47" s="120">
        <v>2.2999999999999998</v>
      </c>
      <c r="AV47" s="120"/>
      <c r="AW47" s="120"/>
      <c r="AX47" s="120">
        <v>28.6</v>
      </c>
      <c r="AY47" s="120">
        <v>33.799999999999997</v>
      </c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14.3</v>
      </c>
      <c r="BJ47" s="120"/>
      <c r="BK47" s="120">
        <v>37</v>
      </c>
      <c r="BL47" s="120">
        <v>53</v>
      </c>
      <c r="BM47" s="120"/>
      <c r="BN47" s="120"/>
      <c r="BO47" s="120"/>
      <c r="BP47" s="120">
        <v>70.599999999999994</v>
      </c>
      <c r="BQ47" s="120">
        <v>16.7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1.2</v>
      </c>
      <c r="CH47" s="120"/>
      <c r="CI47" s="120"/>
      <c r="CJ47" s="120"/>
      <c r="CK47" s="120">
        <v>30.9</v>
      </c>
      <c r="CL47" s="120"/>
      <c r="CM47" s="120">
        <v>31.9</v>
      </c>
      <c r="CN47" s="120">
        <v>14.7</v>
      </c>
      <c r="CO47" s="120">
        <v>27.7</v>
      </c>
      <c r="CP47" s="120"/>
      <c r="CQ47" s="120">
        <v>16.8</v>
      </c>
      <c r="CR47" s="120">
        <v>49.9</v>
      </c>
      <c r="CS47" s="120">
        <v>144.5</v>
      </c>
      <c r="CT47" s="122"/>
      <c r="CU47" s="122"/>
      <c r="CV47" s="122"/>
      <c r="CW47" s="121"/>
      <c r="CX47" s="97">
        <f t="array" ref="CX47">SUMPRODUCT(B47:CW47*0.25)</f>
        <v>458.20000000000005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73.5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5</v>
      </c>
      <c r="F51" s="107">
        <f t="shared" si="8"/>
        <v>4.4000000000000004</v>
      </c>
      <c r="G51" s="107">
        <f t="shared" si="8"/>
        <v>4.5</v>
      </c>
      <c r="H51" s="107">
        <f t="shared" si="8"/>
        <v>4.0999999999999996</v>
      </c>
      <c r="I51" s="107">
        <f t="shared" si="8"/>
        <v>0</v>
      </c>
      <c r="J51" s="107">
        <f t="shared" si="8"/>
        <v>10</v>
      </c>
      <c r="K51" s="107">
        <f t="shared" si="8"/>
        <v>11.6</v>
      </c>
      <c r="L51" s="107">
        <f t="shared" si="8"/>
        <v>14.6</v>
      </c>
      <c r="M51" s="107">
        <f t="shared" si="8"/>
        <v>14.7</v>
      </c>
      <c r="N51" s="107">
        <f t="shared" si="8"/>
        <v>9.6999999999999993</v>
      </c>
      <c r="O51" s="107">
        <f t="shared" si="8"/>
        <v>9.6999999999999993</v>
      </c>
      <c r="P51" s="107">
        <f t="shared" si="8"/>
        <v>13.2</v>
      </c>
      <c r="Q51" s="107">
        <f t="shared" si="8"/>
        <v>12.3</v>
      </c>
      <c r="R51" s="107">
        <f t="shared" si="8"/>
        <v>14.6</v>
      </c>
      <c r="S51" s="107">
        <f t="shared" si="8"/>
        <v>14.2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53.6</v>
      </c>
      <c r="Z51" s="107">
        <f t="shared" si="8"/>
        <v>128.30000000000001</v>
      </c>
      <c r="AA51" s="107">
        <f t="shared" si="8"/>
        <v>200.2</v>
      </c>
      <c r="AB51" s="107">
        <f t="shared" si="8"/>
        <v>16</v>
      </c>
      <c r="AC51" s="107">
        <f t="shared" si="8"/>
        <v>0</v>
      </c>
      <c r="AD51" s="107">
        <f t="shared" si="8"/>
        <v>2.2000000000000002</v>
      </c>
      <c r="AE51" s="107">
        <f t="shared" si="8"/>
        <v>41.6</v>
      </c>
      <c r="AF51" s="107">
        <f t="shared" si="8"/>
        <v>39.299999999999997</v>
      </c>
      <c r="AG51" s="107">
        <f t="shared" si="8"/>
        <v>37.299999999999997</v>
      </c>
      <c r="AH51" s="107">
        <f t="shared" si="8"/>
        <v>0</v>
      </c>
      <c r="AI51" s="107">
        <f t="shared" si="8"/>
        <v>55.5</v>
      </c>
      <c r="AJ51" s="107">
        <f t="shared" si="8"/>
        <v>44.1</v>
      </c>
      <c r="AK51" s="107">
        <f t="shared" si="8"/>
        <v>74.599999999999994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58.6</v>
      </c>
      <c r="AQ51" s="107">
        <f t="shared" si="8"/>
        <v>74.900000000000006</v>
      </c>
      <c r="AR51" s="107">
        <f t="shared" si="8"/>
        <v>120.9</v>
      </c>
      <c r="AS51" s="107">
        <f t="shared" si="8"/>
        <v>71.2</v>
      </c>
      <c r="AT51" s="107">
        <f t="shared" si="8"/>
        <v>24.5</v>
      </c>
      <c r="AU51" s="107">
        <f t="shared" si="8"/>
        <v>2.2999999999999998</v>
      </c>
      <c r="AV51" s="107">
        <f t="shared" si="8"/>
        <v>0</v>
      </c>
      <c r="AW51" s="107">
        <f t="shared" si="8"/>
        <v>0</v>
      </c>
      <c r="AX51" s="107">
        <f t="shared" si="8"/>
        <v>28.6</v>
      </c>
      <c r="AY51" s="107">
        <f t="shared" si="8"/>
        <v>33.799999999999997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14.3</v>
      </c>
      <c r="BJ51" s="107">
        <f t="shared" si="8"/>
        <v>0</v>
      </c>
      <c r="BK51" s="107">
        <f t="shared" si="8"/>
        <v>37</v>
      </c>
      <c r="BL51" s="107">
        <f t="shared" si="8"/>
        <v>53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70.599999999999994</v>
      </c>
      <c r="BQ51" s="107">
        <f t="shared" si="9"/>
        <v>16.7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1.2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30.9</v>
      </c>
      <c r="CL51" s="107">
        <f t="shared" si="9"/>
        <v>0</v>
      </c>
      <c r="CM51" s="107">
        <f t="shared" si="9"/>
        <v>31.9</v>
      </c>
      <c r="CN51" s="107">
        <f t="shared" si="9"/>
        <v>14.7</v>
      </c>
      <c r="CO51" s="107">
        <f t="shared" si="9"/>
        <v>27.7</v>
      </c>
      <c r="CP51" s="107">
        <f t="shared" si="9"/>
        <v>0</v>
      </c>
      <c r="CQ51" s="107">
        <f t="shared" si="9"/>
        <v>16.8</v>
      </c>
      <c r="CR51" s="107">
        <f t="shared" si="9"/>
        <v>49.9</v>
      </c>
      <c r="CS51" s="107">
        <f t="shared" si="9"/>
        <v>144.5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458.20000000000005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106.374</v>
      </c>
      <c r="C54" s="107">
        <f t="shared" ref="C54:BN54" si="12">C18+C28+C42</f>
        <v>48.516999999999996</v>
      </c>
      <c r="D54" s="107">
        <f t="shared" si="12"/>
        <v>57.158000000000001</v>
      </c>
      <c r="E54" s="107">
        <f t="shared" si="12"/>
        <v>69.521000000000001</v>
      </c>
      <c r="F54" s="107">
        <f t="shared" si="12"/>
        <v>70.301000000000016</v>
      </c>
      <c r="G54" s="107">
        <f t="shared" si="12"/>
        <v>70.302999999999997</v>
      </c>
      <c r="H54" s="107">
        <f t="shared" si="12"/>
        <v>75.682000000000002</v>
      </c>
      <c r="I54" s="107">
        <f t="shared" si="12"/>
        <v>39.19</v>
      </c>
      <c r="J54" s="107">
        <f t="shared" si="12"/>
        <v>87.57</v>
      </c>
      <c r="K54" s="107">
        <f t="shared" si="12"/>
        <v>57.467000000000006</v>
      </c>
      <c r="L54" s="107">
        <f t="shared" si="12"/>
        <v>47.128</v>
      </c>
      <c r="M54" s="107">
        <f t="shared" si="12"/>
        <v>50.415999999999997</v>
      </c>
      <c r="N54" s="107">
        <f t="shared" si="12"/>
        <v>48.712000000000003</v>
      </c>
      <c r="O54" s="107">
        <f t="shared" si="12"/>
        <v>35.364999999999995</v>
      </c>
      <c r="P54" s="107">
        <f t="shared" si="12"/>
        <v>43.233999999999995</v>
      </c>
      <c r="Q54" s="107">
        <f t="shared" si="12"/>
        <v>42.019999999999996</v>
      </c>
      <c r="R54" s="107">
        <f t="shared" si="12"/>
        <v>53.908000000000001</v>
      </c>
      <c r="S54" s="107">
        <f t="shared" si="12"/>
        <v>70.629000000000005</v>
      </c>
      <c r="T54" s="107">
        <f t="shared" si="12"/>
        <v>70.181000000000012</v>
      </c>
      <c r="U54" s="107">
        <f t="shared" si="12"/>
        <v>89.912000000000006</v>
      </c>
      <c r="V54" s="107">
        <f t="shared" si="12"/>
        <v>110.813</v>
      </c>
      <c r="W54" s="107">
        <f t="shared" si="12"/>
        <v>107.839</v>
      </c>
      <c r="X54" s="107">
        <f t="shared" si="12"/>
        <v>112.44</v>
      </c>
      <c r="Y54" s="107">
        <f t="shared" si="12"/>
        <v>125.31100000000001</v>
      </c>
      <c r="Z54" s="107">
        <f t="shared" si="12"/>
        <v>218.97800000000001</v>
      </c>
      <c r="AA54" s="107">
        <f t="shared" si="12"/>
        <v>238.85399999999998</v>
      </c>
      <c r="AB54" s="107">
        <f t="shared" si="12"/>
        <v>120.676</v>
      </c>
      <c r="AC54" s="107">
        <f t="shared" si="12"/>
        <v>118.521</v>
      </c>
      <c r="AD54" s="107">
        <f t="shared" si="12"/>
        <v>67.915000000000006</v>
      </c>
      <c r="AE54" s="107">
        <f t="shared" si="12"/>
        <v>90.471000000000004</v>
      </c>
      <c r="AF54" s="107">
        <f t="shared" si="12"/>
        <v>92.961999999999989</v>
      </c>
      <c r="AG54" s="107">
        <f t="shared" si="12"/>
        <v>71.924000000000007</v>
      </c>
      <c r="AH54" s="107">
        <f t="shared" si="12"/>
        <v>79.759</v>
      </c>
      <c r="AI54" s="107">
        <f t="shared" si="12"/>
        <v>127.89699999999999</v>
      </c>
      <c r="AJ54" s="107">
        <f t="shared" si="12"/>
        <v>126.48699999999999</v>
      </c>
      <c r="AK54" s="107">
        <f t="shared" si="12"/>
        <v>183.30899999999997</v>
      </c>
      <c r="AL54" s="107">
        <f t="shared" si="12"/>
        <v>79.093000000000004</v>
      </c>
      <c r="AM54" s="107">
        <f t="shared" si="12"/>
        <v>87.72</v>
      </c>
      <c r="AN54" s="107">
        <f t="shared" si="12"/>
        <v>118.95400000000001</v>
      </c>
      <c r="AO54" s="107">
        <f t="shared" si="12"/>
        <v>139.16600000000003</v>
      </c>
      <c r="AP54" s="107">
        <f t="shared" si="12"/>
        <v>190.03100000000001</v>
      </c>
      <c r="AQ54" s="107">
        <f t="shared" si="12"/>
        <v>211.56399999999999</v>
      </c>
      <c r="AR54" s="107">
        <f t="shared" si="12"/>
        <v>236.61099999999999</v>
      </c>
      <c r="AS54" s="107">
        <f t="shared" si="12"/>
        <v>194.71100000000001</v>
      </c>
      <c r="AT54" s="107">
        <f t="shared" si="12"/>
        <v>166.11699999999999</v>
      </c>
      <c r="AU54" s="107">
        <f t="shared" si="12"/>
        <v>128.13300000000001</v>
      </c>
      <c r="AV54" s="107">
        <f t="shared" si="12"/>
        <v>109.822</v>
      </c>
      <c r="AW54" s="107">
        <f t="shared" si="12"/>
        <v>120.821</v>
      </c>
      <c r="AX54" s="107">
        <f t="shared" si="12"/>
        <v>139.54</v>
      </c>
      <c r="AY54" s="107">
        <f t="shared" si="12"/>
        <v>144.32</v>
      </c>
      <c r="AZ54" s="107">
        <f t="shared" si="12"/>
        <v>139.94799999999998</v>
      </c>
      <c r="BA54" s="107">
        <f t="shared" si="12"/>
        <v>141.04500000000002</v>
      </c>
      <c r="BB54" s="107">
        <f t="shared" si="12"/>
        <v>128.583</v>
      </c>
      <c r="BC54" s="107">
        <f t="shared" si="12"/>
        <v>120.223</v>
      </c>
      <c r="BD54" s="107">
        <f t="shared" si="12"/>
        <v>135.27800000000002</v>
      </c>
      <c r="BE54" s="107">
        <f t="shared" si="12"/>
        <v>101.857</v>
      </c>
      <c r="BF54" s="107">
        <f t="shared" si="12"/>
        <v>114.563</v>
      </c>
      <c r="BG54" s="107">
        <f t="shared" si="12"/>
        <v>51.655999999999999</v>
      </c>
      <c r="BH54" s="107">
        <f t="shared" si="12"/>
        <v>53.384999999999998</v>
      </c>
      <c r="BI54" s="107">
        <f t="shared" si="12"/>
        <v>57.448999999999998</v>
      </c>
      <c r="BJ54" s="107">
        <f t="shared" si="12"/>
        <v>146.88799999999998</v>
      </c>
      <c r="BK54" s="107">
        <f t="shared" si="12"/>
        <v>68.945999999999998</v>
      </c>
      <c r="BL54" s="107">
        <f t="shared" si="12"/>
        <v>84.122</v>
      </c>
      <c r="BM54" s="107">
        <f t="shared" si="12"/>
        <v>42.006999999999998</v>
      </c>
      <c r="BN54" s="107">
        <f t="shared" si="12"/>
        <v>173.386</v>
      </c>
      <c r="BO54" s="107">
        <f t="shared" ref="BO54:CX54" si="13">BO18+BO28+BO42</f>
        <v>195.33099999999999</v>
      </c>
      <c r="BP54" s="107">
        <f t="shared" si="13"/>
        <v>175.91499999999999</v>
      </c>
      <c r="BQ54" s="107">
        <f t="shared" si="13"/>
        <v>35.210999999999999</v>
      </c>
      <c r="BR54" s="107">
        <f t="shared" si="13"/>
        <v>170.75599999999997</v>
      </c>
      <c r="BS54" s="107">
        <f t="shared" si="13"/>
        <v>210.678</v>
      </c>
      <c r="BT54" s="107">
        <f t="shared" si="13"/>
        <v>146.86299999999997</v>
      </c>
      <c r="BU54" s="107">
        <f t="shared" si="13"/>
        <v>185.79500000000002</v>
      </c>
      <c r="BV54" s="107">
        <f t="shared" si="13"/>
        <v>100.66200000000001</v>
      </c>
      <c r="BW54" s="107">
        <f t="shared" si="13"/>
        <v>99.381999999999991</v>
      </c>
      <c r="BX54" s="107">
        <f t="shared" si="13"/>
        <v>98.589999999999989</v>
      </c>
      <c r="BY54" s="107">
        <f t="shared" si="13"/>
        <v>116.47699999999999</v>
      </c>
      <c r="BZ54" s="107">
        <f t="shared" si="13"/>
        <v>133.559</v>
      </c>
      <c r="CA54" s="107">
        <f t="shared" si="13"/>
        <v>30.963000000000001</v>
      </c>
      <c r="CB54" s="107">
        <f t="shared" si="13"/>
        <v>33.225999999999999</v>
      </c>
      <c r="CC54" s="107">
        <f t="shared" si="13"/>
        <v>182.98499999999999</v>
      </c>
      <c r="CD54" s="107">
        <f t="shared" si="13"/>
        <v>290.61599999999999</v>
      </c>
      <c r="CE54" s="107">
        <f t="shared" si="13"/>
        <v>257.77699999999999</v>
      </c>
      <c r="CF54" s="107">
        <f t="shared" si="13"/>
        <v>207.98999999999998</v>
      </c>
      <c r="CG54" s="107">
        <f t="shared" si="13"/>
        <v>32.04</v>
      </c>
      <c r="CH54" s="107">
        <f t="shared" si="13"/>
        <v>269.27999999999997</v>
      </c>
      <c r="CI54" s="107">
        <f t="shared" si="13"/>
        <v>71.727000000000004</v>
      </c>
      <c r="CJ54" s="107">
        <f t="shared" si="13"/>
        <v>42.674999999999997</v>
      </c>
      <c r="CK54" s="107">
        <f t="shared" si="13"/>
        <v>68.240000000000009</v>
      </c>
      <c r="CL54" s="107">
        <f t="shared" si="13"/>
        <v>45.423000000000002</v>
      </c>
      <c r="CM54" s="107">
        <f t="shared" si="13"/>
        <v>67.44</v>
      </c>
      <c r="CN54" s="107">
        <f t="shared" si="13"/>
        <v>48.44</v>
      </c>
      <c r="CO54" s="107">
        <f t="shared" si="13"/>
        <v>59.64</v>
      </c>
      <c r="CP54" s="107">
        <f t="shared" si="13"/>
        <v>40.699000000000005</v>
      </c>
      <c r="CQ54" s="107">
        <f t="shared" si="13"/>
        <v>51.34</v>
      </c>
      <c r="CR54" s="107">
        <f t="shared" si="13"/>
        <v>70.14</v>
      </c>
      <c r="CS54" s="107">
        <f t="shared" si="13"/>
        <v>179.16399999999999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2643.1767500000005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73.5</v>
      </c>
      <c r="C5" s="25">
        <v>-6.3</v>
      </c>
      <c r="D5" s="25">
        <v>-5.0999999999999996</v>
      </c>
      <c r="E5" s="25">
        <v>5</v>
      </c>
      <c r="F5" s="25">
        <v>4.4000000000000004</v>
      </c>
      <c r="G5" s="25">
        <v>4.5</v>
      </c>
      <c r="H5" s="25">
        <v>4.0999999999999996</v>
      </c>
      <c r="I5" s="25">
        <v>-0.7</v>
      </c>
      <c r="J5" s="25">
        <v>10</v>
      </c>
      <c r="K5" s="25">
        <v>11.6</v>
      </c>
      <c r="L5" s="25">
        <v>14.6</v>
      </c>
      <c r="M5" s="25">
        <v>14.7</v>
      </c>
      <c r="N5" s="25">
        <v>9.6999999999999993</v>
      </c>
      <c r="O5" s="25">
        <v>9.6999999999999993</v>
      </c>
      <c r="P5" s="25">
        <v>13.2</v>
      </c>
      <c r="Q5" s="25">
        <v>12.3</v>
      </c>
      <c r="R5" s="25">
        <v>14.6</v>
      </c>
      <c r="S5" s="25">
        <v>14.2</v>
      </c>
      <c r="T5" s="25">
        <v>-20.100000000000001</v>
      </c>
      <c r="U5" s="25">
        <v>-22.6</v>
      </c>
      <c r="V5" s="25">
        <v>-23.4</v>
      </c>
      <c r="W5" s="25">
        <v>-21.9</v>
      </c>
      <c r="X5" s="25">
        <v>-27.8</v>
      </c>
      <c r="Y5" s="25">
        <v>53.6</v>
      </c>
      <c r="Z5" s="25">
        <v>128.30000000000001</v>
      </c>
      <c r="AA5" s="25">
        <v>200.2</v>
      </c>
      <c r="AB5" s="25">
        <v>16</v>
      </c>
      <c r="AC5" s="25">
        <v>-1.5</v>
      </c>
      <c r="AD5" s="25">
        <v>2.2000000000000002</v>
      </c>
      <c r="AE5" s="25">
        <v>41.6</v>
      </c>
      <c r="AF5" s="25">
        <v>39.299999999999997</v>
      </c>
      <c r="AG5" s="25">
        <v>37.299999999999997</v>
      </c>
      <c r="AH5" s="25">
        <v>-32.700000000000003</v>
      </c>
      <c r="AI5" s="25">
        <v>55.5</v>
      </c>
      <c r="AJ5" s="25">
        <v>44.1</v>
      </c>
      <c r="AK5" s="25">
        <v>74.599999999999994</v>
      </c>
      <c r="AL5" s="25"/>
      <c r="AM5" s="25"/>
      <c r="AN5" s="25"/>
      <c r="AO5" s="25"/>
      <c r="AP5" s="25">
        <v>58.6</v>
      </c>
      <c r="AQ5" s="25">
        <v>74.900000000000006</v>
      </c>
      <c r="AR5" s="25">
        <v>120.9</v>
      </c>
      <c r="AS5" s="25">
        <v>71.2</v>
      </c>
      <c r="AT5" s="25">
        <v>24.5</v>
      </c>
      <c r="AU5" s="25">
        <v>2.2999999999999998</v>
      </c>
      <c r="AV5" s="25"/>
      <c r="AW5" s="25"/>
      <c r="AX5" s="25">
        <v>28.6</v>
      </c>
      <c r="AY5" s="25">
        <v>33.799999999999997</v>
      </c>
      <c r="AZ5" s="25"/>
      <c r="BA5" s="25"/>
      <c r="BB5" s="25"/>
      <c r="BC5" s="25"/>
      <c r="BD5" s="25"/>
      <c r="BE5" s="25"/>
      <c r="BF5" s="25"/>
      <c r="BG5" s="25"/>
      <c r="BH5" s="25"/>
      <c r="BI5" s="25">
        <v>14.3</v>
      </c>
      <c r="BJ5" s="25"/>
      <c r="BK5" s="25">
        <v>37</v>
      </c>
      <c r="BL5" s="25">
        <v>53</v>
      </c>
      <c r="BM5" s="25">
        <v>-32.9</v>
      </c>
      <c r="BN5" s="25">
        <v>-156.1</v>
      </c>
      <c r="BO5" s="25">
        <v>-191.3</v>
      </c>
      <c r="BP5" s="25">
        <v>70.599999999999994</v>
      </c>
      <c r="BQ5" s="25">
        <v>16.7</v>
      </c>
      <c r="BR5" s="25">
        <v>-158.80000000000001</v>
      </c>
      <c r="BS5" s="25">
        <v>-8</v>
      </c>
      <c r="BT5" s="25">
        <v>-25.9</v>
      </c>
      <c r="BU5" s="25">
        <v>-19.600000000000001</v>
      </c>
      <c r="BV5" s="25">
        <v>-79.900000000000006</v>
      </c>
      <c r="BW5" s="25">
        <v>-75.2</v>
      </c>
      <c r="BX5" s="25">
        <v>-76.8</v>
      </c>
      <c r="BY5" s="25">
        <v>-100.6</v>
      </c>
      <c r="BZ5" s="25">
        <v>-64.5</v>
      </c>
      <c r="CA5" s="25">
        <v>-12.3</v>
      </c>
      <c r="CB5" s="25">
        <v>-14.5</v>
      </c>
      <c r="CC5" s="25">
        <v>-171</v>
      </c>
      <c r="CD5" s="25">
        <v>-290.60000000000002</v>
      </c>
      <c r="CE5" s="25">
        <v>-249.6</v>
      </c>
      <c r="CF5" s="25">
        <v>-202</v>
      </c>
      <c r="CG5" s="25">
        <v>1.2</v>
      </c>
      <c r="CH5" s="25">
        <v>-251.8</v>
      </c>
      <c r="CI5" s="25">
        <v>-53.9</v>
      </c>
      <c r="CJ5" s="25">
        <v>-2.2999999999999998</v>
      </c>
      <c r="CK5" s="25">
        <v>30.9</v>
      </c>
      <c r="CL5" s="25">
        <v>-8.3000000000000007</v>
      </c>
      <c r="CM5" s="25">
        <v>31.9</v>
      </c>
      <c r="CN5" s="25">
        <v>14.7</v>
      </c>
      <c r="CO5" s="25">
        <v>27.7</v>
      </c>
      <c r="CP5" s="25">
        <v>-0.6</v>
      </c>
      <c r="CQ5" s="25">
        <v>16.8</v>
      </c>
      <c r="CR5" s="25">
        <v>49.9</v>
      </c>
      <c r="CS5" s="25">
        <v>144.5</v>
      </c>
      <c r="CT5" s="26"/>
      <c r="CU5" s="26"/>
      <c r="CV5" s="26"/>
      <c r="CW5" s="27"/>
      <c r="CX5" s="132">
        <f t="array" ref="CX5">SUMPRODUCT(B5:CW5*0.25)</f>
        <v>-143.95000000000007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251.94</v>
      </c>
      <c r="C8" s="138">
        <v>256.68</v>
      </c>
      <c r="D8" s="138">
        <v>250</v>
      </c>
      <c r="E8" s="138">
        <v>262.05</v>
      </c>
      <c r="F8" s="138">
        <v>262.68</v>
      </c>
      <c r="G8" s="138">
        <v>262.79000000000002</v>
      </c>
      <c r="H8" s="138">
        <v>265.89</v>
      </c>
      <c r="I8" s="138">
        <v>272.19</v>
      </c>
      <c r="J8" s="138">
        <v>264.73</v>
      </c>
      <c r="K8" s="138">
        <v>268.19</v>
      </c>
      <c r="L8" s="138">
        <v>271.76</v>
      </c>
      <c r="M8" s="138">
        <v>271.76</v>
      </c>
      <c r="N8" s="138">
        <v>270.16000000000003</v>
      </c>
      <c r="O8" s="138">
        <v>265.81</v>
      </c>
      <c r="P8" s="138">
        <v>268.10000000000002</v>
      </c>
      <c r="Q8" s="138">
        <v>267.52</v>
      </c>
      <c r="R8" s="138">
        <v>271.70999999999998</v>
      </c>
      <c r="S8" s="138">
        <v>268.81</v>
      </c>
      <c r="T8" s="138">
        <v>258.95999999999998</v>
      </c>
      <c r="U8" s="138">
        <v>262.67</v>
      </c>
      <c r="V8" s="138">
        <v>273.3</v>
      </c>
      <c r="W8" s="138">
        <v>276.76</v>
      </c>
      <c r="X8" s="138">
        <v>274.20999999999998</v>
      </c>
      <c r="Y8" s="138">
        <v>285.79000000000002</v>
      </c>
      <c r="Z8" s="138">
        <v>280.01</v>
      </c>
      <c r="AA8" s="138">
        <v>309.38</v>
      </c>
      <c r="AB8" s="138">
        <v>331.53</v>
      </c>
      <c r="AC8" s="138">
        <v>350.88</v>
      </c>
      <c r="AD8" s="138">
        <v>345.59</v>
      </c>
      <c r="AE8" s="138">
        <v>347.88</v>
      </c>
      <c r="AF8" s="138">
        <v>352.93</v>
      </c>
      <c r="AG8" s="138">
        <v>345.16</v>
      </c>
      <c r="AH8" s="138">
        <v>354.76</v>
      </c>
      <c r="AI8" s="138">
        <v>353.41</v>
      </c>
      <c r="AJ8" s="138">
        <v>342.64</v>
      </c>
      <c r="AK8" s="138">
        <v>322.69</v>
      </c>
      <c r="AL8" s="138">
        <v>325.99</v>
      </c>
      <c r="AM8" s="138">
        <v>307.97000000000003</v>
      </c>
      <c r="AN8" s="138">
        <v>265.51</v>
      </c>
      <c r="AO8" s="138">
        <v>237.25</v>
      </c>
      <c r="AP8" s="138">
        <v>320.63</v>
      </c>
      <c r="AQ8" s="138">
        <v>309.70999999999998</v>
      </c>
      <c r="AR8" s="138">
        <v>308.22000000000003</v>
      </c>
      <c r="AS8" s="138">
        <v>305</v>
      </c>
      <c r="AT8" s="138">
        <v>316.58999999999997</v>
      </c>
      <c r="AU8" s="138">
        <v>316.58999999999997</v>
      </c>
      <c r="AV8" s="138">
        <v>308.76</v>
      </c>
      <c r="AW8" s="138">
        <v>310.11</v>
      </c>
      <c r="AX8" s="138">
        <v>303.04000000000002</v>
      </c>
      <c r="AY8" s="138">
        <v>316</v>
      </c>
      <c r="AZ8" s="138">
        <v>322.88</v>
      </c>
      <c r="BA8" s="138">
        <v>318.87</v>
      </c>
      <c r="BB8" s="138">
        <v>304</v>
      </c>
      <c r="BC8" s="138">
        <v>316.60000000000002</v>
      </c>
      <c r="BD8" s="138">
        <v>323.44</v>
      </c>
      <c r="BE8" s="138">
        <v>338.59</v>
      </c>
      <c r="BF8" s="138">
        <v>336.59</v>
      </c>
      <c r="BG8" s="138">
        <v>343.05</v>
      </c>
      <c r="BH8" s="138">
        <v>356.21</v>
      </c>
      <c r="BI8" s="138">
        <v>389.25</v>
      </c>
      <c r="BJ8" s="138">
        <v>381.32</v>
      </c>
      <c r="BK8" s="138">
        <v>399.03</v>
      </c>
      <c r="BL8" s="138">
        <v>394.18</v>
      </c>
      <c r="BM8" s="138">
        <v>387.56</v>
      </c>
      <c r="BN8" s="138">
        <v>386</v>
      </c>
      <c r="BO8" s="138">
        <v>369.21</v>
      </c>
      <c r="BP8" s="138">
        <v>380.18</v>
      </c>
      <c r="BQ8" s="138">
        <v>382.11</v>
      </c>
      <c r="BR8" s="138">
        <v>371.76</v>
      </c>
      <c r="BS8" s="138">
        <v>375.64</v>
      </c>
      <c r="BT8" s="138">
        <v>382.48</v>
      </c>
      <c r="BU8" s="138">
        <v>379.8</v>
      </c>
      <c r="BV8" s="138">
        <v>372.04</v>
      </c>
      <c r="BW8" s="138">
        <v>374.01</v>
      </c>
      <c r="BX8" s="138">
        <v>378.03</v>
      </c>
      <c r="BY8" s="138">
        <v>374.02</v>
      </c>
      <c r="BZ8" s="138">
        <v>390.76</v>
      </c>
      <c r="CA8" s="138">
        <v>380.64</v>
      </c>
      <c r="CB8" s="138">
        <v>387.84</v>
      </c>
      <c r="CC8" s="138">
        <v>374.59</v>
      </c>
      <c r="CD8" s="138">
        <v>362.3</v>
      </c>
      <c r="CE8" s="138">
        <v>357.96</v>
      </c>
      <c r="CF8" s="138">
        <v>356.94</v>
      </c>
      <c r="CG8" s="138">
        <v>339.78</v>
      </c>
      <c r="CH8" s="138">
        <v>364.03</v>
      </c>
      <c r="CI8" s="138">
        <v>338.05</v>
      </c>
      <c r="CJ8" s="138">
        <v>297</v>
      </c>
      <c r="CK8" s="138">
        <v>263</v>
      </c>
      <c r="CL8" s="138">
        <v>280.17</v>
      </c>
      <c r="CM8" s="138">
        <v>271.20999999999998</v>
      </c>
      <c r="CN8" s="138">
        <v>263.58</v>
      </c>
      <c r="CO8" s="138">
        <v>253.07</v>
      </c>
      <c r="CP8" s="138">
        <v>265.48</v>
      </c>
      <c r="CQ8" s="138">
        <v>253.51</v>
      </c>
      <c r="CR8" s="138">
        <v>246.43</v>
      </c>
      <c r="CS8" s="138">
        <v>226.62</v>
      </c>
      <c r="CT8" s="139"/>
      <c r="CU8" s="139"/>
      <c r="CV8" s="139"/>
      <c r="CW8" s="140"/>
      <c r="CX8" s="141">
        <f>IF(SUM(B8:CW8)&lt;&gt;0,AVERAGEIF(B8:CW8,"&lt;&gt;"""),"")</f>
        <v>316.69270833333314</v>
      </c>
    </row>
    <row r="9" spans="1:102" ht="25" customHeight="1" thickBot="1" x14ac:dyDescent="0.35">
      <c r="A9" s="133" t="s">
        <v>6</v>
      </c>
      <c r="B9" s="42">
        <v>255.16749999999999</v>
      </c>
      <c r="C9" s="43">
        <v>255.16749999999999</v>
      </c>
      <c r="D9" s="43">
        <v>255.16749999999999</v>
      </c>
      <c r="E9" s="43">
        <v>255.16749999999999</v>
      </c>
      <c r="F9" s="43">
        <v>265.88749999999999</v>
      </c>
      <c r="G9" s="43">
        <v>265.88749999999999</v>
      </c>
      <c r="H9" s="43">
        <v>265.88749999999999</v>
      </c>
      <c r="I9" s="43">
        <v>265.88749999999999</v>
      </c>
      <c r="J9" s="43">
        <v>269.11</v>
      </c>
      <c r="K9" s="43">
        <v>269.11</v>
      </c>
      <c r="L9" s="43">
        <v>269.11</v>
      </c>
      <c r="M9" s="43">
        <v>269.11</v>
      </c>
      <c r="N9" s="43">
        <v>267.89749999999998</v>
      </c>
      <c r="O9" s="43">
        <v>267.89749999999998</v>
      </c>
      <c r="P9" s="43">
        <v>267.89749999999998</v>
      </c>
      <c r="Q9" s="43">
        <v>267.89749999999998</v>
      </c>
      <c r="R9" s="43">
        <v>265.53750000000002</v>
      </c>
      <c r="S9" s="43">
        <v>265.53750000000002</v>
      </c>
      <c r="T9" s="43">
        <v>265.53750000000002</v>
      </c>
      <c r="U9" s="43">
        <v>265.53750000000002</v>
      </c>
      <c r="V9" s="43">
        <v>277.51499999999999</v>
      </c>
      <c r="W9" s="43">
        <v>277.51499999999999</v>
      </c>
      <c r="X9" s="43">
        <v>277.51499999999999</v>
      </c>
      <c r="Y9" s="43">
        <v>277.51499999999999</v>
      </c>
      <c r="Z9" s="43">
        <v>317.95</v>
      </c>
      <c r="AA9" s="43">
        <v>317.95</v>
      </c>
      <c r="AB9" s="43">
        <v>317.95</v>
      </c>
      <c r="AC9" s="43">
        <v>317.95</v>
      </c>
      <c r="AD9" s="43">
        <v>347.89</v>
      </c>
      <c r="AE9" s="43">
        <v>347.89</v>
      </c>
      <c r="AF9" s="43">
        <v>347.89</v>
      </c>
      <c r="AG9" s="43">
        <v>347.89</v>
      </c>
      <c r="AH9" s="43">
        <v>343.375</v>
      </c>
      <c r="AI9" s="43">
        <v>343.375</v>
      </c>
      <c r="AJ9" s="43">
        <v>343.375</v>
      </c>
      <c r="AK9" s="43">
        <v>343.375</v>
      </c>
      <c r="AL9" s="43">
        <v>284.18</v>
      </c>
      <c r="AM9" s="43">
        <v>284.18</v>
      </c>
      <c r="AN9" s="43">
        <v>284.18</v>
      </c>
      <c r="AO9" s="43">
        <v>284.18</v>
      </c>
      <c r="AP9" s="43">
        <v>310.89</v>
      </c>
      <c r="AQ9" s="43">
        <v>310.89</v>
      </c>
      <c r="AR9" s="43">
        <v>310.89</v>
      </c>
      <c r="AS9" s="43">
        <v>310.89</v>
      </c>
      <c r="AT9" s="43">
        <v>313.01249999999999</v>
      </c>
      <c r="AU9" s="43">
        <v>313.01249999999999</v>
      </c>
      <c r="AV9" s="43">
        <v>313.01249999999999</v>
      </c>
      <c r="AW9" s="43">
        <v>313.01249999999999</v>
      </c>
      <c r="AX9" s="43">
        <v>315.19749999999999</v>
      </c>
      <c r="AY9" s="43">
        <v>315.19749999999999</v>
      </c>
      <c r="AZ9" s="43">
        <v>315.19749999999999</v>
      </c>
      <c r="BA9" s="43">
        <v>315.19749999999999</v>
      </c>
      <c r="BB9" s="43">
        <v>320.65750000000003</v>
      </c>
      <c r="BC9" s="43">
        <v>320.65750000000003</v>
      </c>
      <c r="BD9" s="43">
        <v>320.65750000000003</v>
      </c>
      <c r="BE9" s="43">
        <v>320.65750000000003</v>
      </c>
      <c r="BF9" s="43">
        <v>356.27499999999998</v>
      </c>
      <c r="BG9" s="43">
        <v>356.27499999999998</v>
      </c>
      <c r="BH9" s="43">
        <v>356.27499999999998</v>
      </c>
      <c r="BI9" s="43">
        <v>356.27499999999998</v>
      </c>
      <c r="BJ9" s="43">
        <v>390.52249999999998</v>
      </c>
      <c r="BK9" s="43">
        <v>390.52249999999998</v>
      </c>
      <c r="BL9" s="43">
        <v>390.52249999999998</v>
      </c>
      <c r="BM9" s="43">
        <v>390.52249999999998</v>
      </c>
      <c r="BN9" s="43">
        <v>379.375</v>
      </c>
      <c r="BO9" s="43">
        <v>379.375</v>
      </c>
      <c r="BP9" s="43">
        <v>379.375</v>
      </c>
      <c r="BQ9" s="43">
        <v>379.375</v>
      </c>
      <c r="BR9" s="43">
        <v>377.42</v>
      </c>
      <c r="BS9" s="43">
        <v>377.42</v>
      </c>
      <c r="BT9" s="43">
        <v>377.42</v>
      </c>
      <c r="BU9" s="43">
        <v>377.42</v>
      </c>
      <c r="BV9" s="43">
        <v>374.52499999999998</v>
      </c>
      <c r="BW9" s="43">
        <v>374.52499999999998</v>
      </c>
      <c r="BX9" s="43">
        <v>374.52499999999998</v>
      </c>
      <c r="BY9" s="43">
        <v>374.52499999999998</v>
      </c>
      <c r="BZ9" s="43">
        <v>383.45749999999998</v>
      </c>
      <c r="CA9" s="43">
        <v>383.45749999999998</v>
      </c>
      <c r="CB9" s="43">
        <v>383.45749999999998</v>
      </c>
      <c r="CC9" s="43">
        <v>383.45749999999998</v>
      </c>
      <c r="CD9" s="43">
        <v>354.245</v>
      </c>
      <c r="CE9" s="43">
        <v>354.245</v>
      </c>
      <c r="CF9" s="43">
        <v>354.245</v>
      </c>
      <c r="CG9" s="43">
        <v>354.245</v>
      </c>
      <c r="CH9" s="43">
        <v>315.52</v>
      </c>
      <c r="CI9" s="43">
        <v>315.52</v>
      </c>
      <c r="CJ9" s="43">
        <v>315.52</v>
      </c>
      <c r="CK9" s="43">
        <v>315.52</v>
      </c>
      <c r="CL9" s="43">
        <v>267.00749999999999</v>
      </c>
      <c r="CM9" s="43">
        <v>267.00749999999999</v>
      </c>
      <c r="CN9" s="43">
        <v>267.00749999999999</v>
      </c>
      <c r="CO9" s="43">
        <v>267.00749999999999</v>
      </c>
      <c r="CP9" s="43">
        <v>248.01</v>
      </c>
      <c r="CQ9" s="43">
        <v>248.01</v>
      </c>
      <c r="CR9" s="43">
        <v>248.01</v>
      </c>
      <c r="CS9" s="43">
        <v>248.01</v>
      </c>
      <c r="CT9" s="44"/>
      <c r="CU9" s="44"/>
      <c r="CV9" s="44"/>
      <c r="CW9" s="45"/>
      <c r="CX9" s="142">
        <f>IF(SUM(B9:CW9)&lt;&gt;0,AVERAGEIF(B9:CW9,"&lt;&gt;"""),"")</f>
        <v>316.69270833333331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/>
      <c r="C14" s="149">
        <v>6.3</v>
      </c>
      <c r="D14" s="149">
        <v>5.0999999999999996</v>
      </c>
      <c r="E14" s="149"/>
      <c r="F14" s="149"/>
      <c r="G14" s="149"/>
      <c r="H14" s="149"/>
      <c r="I14" s="149">
        <v>0.7</v>
      </c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>
        <v>20.100000000000001</v>
      </c>
      <c r="U14" s="149">
        <v>22.6</v>
      </c>
      <c r="V14" s="149">
        <v>23.4</v>
      </c>
      <c r="W14" s="149">
        <v>21.9</v>
      </c>
      <c r="X14" s="149">
        <v>27.8</v>
      </c>
      <c r="Y14" s="149"/>
      <c r="Z14" s="149"/>
      <c r="AA14" s="149"/>
      <c r="AB14" s="149"/>
      <c r="AC14" s="149">
        <v>1.5</v>
      </c>
      <c r="AD14" s="149"/>
      <c r="AE14" s="149"/>
      <c r="AF14" s="149"/>
      <c r="AG14" s="149"/>
      <c r="AH14" s="149">
        <v>32.700000000000003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32.9</v>
      </c>
      <c r="BN14" s="149">
        <v>156.1</v>
      </c>
      <c r="BO14" s="149">
        <v>191.3</v>
      </c>
      <c r="BP14" s="149"/>
      <c r="BQ14" s="149"/>
      <c r="BR14" s="149">
        <v>158.80000000000001</v>
      </c>
      <c r="BS14" s="149">
        <v>8</v>
      </c>
      <c r="BT14" s="149">
        <v>25.9</v>
      </c>
      <c r="BU14" s="149">
        <v>19.600000000000001</v>
      </c>
      <c r="BV14" s="149">
        <v>79.900000000000006</v>
      </c>
      <c r="BW14" s="149">
        <v>75.2</v>
      </c>
      <c r="BX14" s="149">
        <v>76.8</v>
      </c>
      <c r="BY14" s="149">
        <v>100.6</v>
      </c>
      <c r="BZ14" s="149">
        <v>64.5</v>
      </c>
      <c r="CA14" s="149">
        <v>12.3</v>
      </c>
      <c r="CB14" s="149">
        <v>14.5</v>
      </c>
      <c r="CC14" s="149">
        <v>171</v>
      </c>
      <c r="CD14" s="149">
        <v>290.60000000000002</v>
      </c>
      <c r="CE14" s="149">
        <v>249.6</v>
      </c>
      <c r="CF14" s="149">
        <v>202</v>
      </c>
      <c r="CG14" s="149"/>
      <c r="CH14" s="149">
        <v>251.8</v>
      </c>
      <c r="CI14" s="149">
        <v>53.9</v>
      </c>
      <c r="CJ14" s="149">
        <v>2.2999999999999998</v>
      </c>
      <c r="CK14" s="149"/>
      <c r="CL14" s="149">
        <v>8.3000000000000007</v>
      </c>
      <c r="CM14" s="149"/>
      <c r="CN14" s="149"/>
      <c r="CO14" s="149"/>
      <c r="CP14" s="149">
        <v>0.6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602.15000000000009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35">
      <c r="A17" s="105" t="s">
        <v>54</v>
      </c>
      <c r="B17" s="159">
        <f>SUM(B12:B16)</f>
        <v>0</v>
      </c>
      <c r="C17" s="160">
        <f t="shared" ref="C17:BN17" si="0">SUM(C12:C16)</f>
        <v>6.3</v>
      </c>
      <c r="D17" s="160">
        <f t="shared" si="0"/>
        <v>5.0999999999999996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0.7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20.100000000000001</v>
      </c>
      <c r="U17" s="160">
        <f t="shared" si="0"/>
        <v>22.6</v>
      </c>
      <c r="V17" s="160">
        <f t="shared" si="0"/>
        <v>23.4</v>
      </c>
      <c r="W17" s="160">
        <f t="shared" si="0"/>
        <v>21.9</v>
      </c>
      <c r="X17" s="160">
        <f t="shared" si="0"/>
        <v>27.8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1.5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32.700000000000003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32.9</v>
      </c>
      <c r="BN17" s="160">
        <f t="shared" si="0"/>
        <v>156.1</v>
      </c>
      <c r="BO17" s="160">
        <f t="shared" ref="BO17:CW17" si="1">SUM(BO12:BO16)</f>
        <v>191.3</v>
      </c>
      <c r="BP17" s="160">
        <f t="shared" si="1"/>
        <v>0</v>
      </c>
      <c r="BQ17" s="160">
        <f t="shared" si="1"/>
        <v>0</v>
      </c>
      <c r="BR17" s="160">
        <f t="shared" si="1"/>
        <v>158.80000000000001</v>
      </c>
      <c r="BS17" s="160">
        <f t="shared" si="1"/>
        <v>8</v>
      </c>
      <c r="BT17" s="160">
        <f t="shared" si="1"/>
        <v>25.9</v>
      </c>
      <c r="BU17" s="160">
        <f t="shared" si="1"/>
        <v>19.600000000000001</v>
      </c>
      <c r="BV17" s="160">
        <f t="shared" si="1"/>
        <v>79.900000000000006</v>
      </c>
      <c r="BW17" s="160">
        <f t="shared" si="1"/>
        <v>75.2</v>
      </c>
      <c r="BX17" s="160">
        <f t="shared" si="1"/>
        <v>76.8</v>
      </c>
      <c r="BY17" s="160">
        <f t="shared" si="1"/>
        <v>100.6</v>
      </c>
      <c r="BZ17" s="160">
        <f t="shared" si="1"/>
        <v>64.5</v>
      </c>
      <c r="CA17" s="160">
        <f t="shared" si="1"/>
        <v>12.3</v>
      </c>
      <c r="CB17" s="160">
        <f t="shared" si="1"/>
        <v>14.5</v>
      </c>
      <c r="CC17" s="160">
        <f t="shared" si="1"/>
        <v>171</v>
      </c>
      <c r="CD17" s="160">
        <f t="shared" si="1"/>
        <v>290.60000000000002</v>
      </c>
      <c r="CE17" s="160">
        <f t="shared" si="1"/>
        <v>249.6</v>
      </c>
      <c r="CF17" s="160">
        <f t="shared" si="1"/>
        <v>202</v>
      </c>
      <c r="CG17" s="160">
        <f t="shared" si="1"/>
        <v>0</v>
      </c>
      <c r="CH17" s="160">
        <f t="shared" si="1"/>
        <v>251.8</v>
      </c>
      <c r="CI17" s="160">
        <f t="shared" si="1"/>
        <v>53.9</v>
      </c>
      <c r="CJ17" s="160">
        <f t="shared" si="1"/>
        <v>2.2999999999999998</v>
      </c>
      <c r="CK17" s="160">
        <f t="shared" si="1"/>
        <v>0</v>
      </c>
      <c r="CL17" s="160">
        <f t="shared" si="1"/>
        <v>8.3000000000000007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0.6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602.15000000000009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>
        <v>73.5</v>
      </c>
      <c r="C22" s="149"/>
      <c r="D22" s="149"/>
      <c r="E22" s="149">
        <v>5</v>
      </c>
      <c r="F22" s="149">
        <v>4.4000000000000004</v>
      </c>
      <c r="G22" s="149">
        <v>4.5</v>
      </c>
      <c r="H22" s="149">
        <v>4.0999999999999996</v>
      </c>
      <c r="I22" s="149"/>
      <c r="J22" s="149">
        <v>10</v>
      </c>
      <c r="K22" s="149">
        <v>11.6</v>
      </c>
      <c r="L22" s="149">
        <v>14.6</v>
      </c>
      <c r="M22" s="149">
        <v>14.7</v>
      </c>
      <c r="N22" s="149">
        <v>9.6999999999999993</v>
      </c>
      <c r="O22" s="149">
        <v>9.6999999999999993</v>
      </c>
      <c r="P22" s="149">
        <v>13.2</v>
      </c>
      <c r="Q22" s="149">
        <v>12.3</v>
      </c>
      <c r="R22" s="149">
        <v>14.6</v>
      </c>
      <c r="S22" s="149">
        <v>14.2</v>
      </c>
      <c r="T22" s="149"/>
      <c r="U22" s="149"/>
      <c r="V22" s="149"/>
      <c r="W22" s="149"/>
      <c r="X22" s="149"/>
      <c r="Y22" s="149">
        <v>53.6</v>
      </c>
      <c r="Z22" s="149">
        <v>128.30000000000001</v>
      </c>
      <c r="AA22" s="149">
        <v>200.2</v>
      </c>
      <c r="AB22" s="149">
        <v>16</v>
      </c>
      <c r="AC22" s="149"/>
      <c r="AD22" s="149">
        <v>2.2000000000000002</v>
      </c>
      <c r="AE22" s="149">
        <v>41.6</v>
      </c>
      <c r="AF22" s="149">
        <v>39.299999999999997</v>
      </c>
      <c r="AG22" s="149">
        <v>37.299999999999997</v>
      </c>
      <c r="AH22" s="149"/>
      <c r="AI22" s="149">
        <v>55.5</v>
      </c>
      <c r="AJ22" s="149">
        <v>44.1</v>
      </c>
      <c r="AK22" s="149">
        <v>74.599999999999994</v>
      </c>
      <c r="AL22" s="149"/>
      <c r="AM22" s="149"/>
      <c r="AN22" s="149"/>
      <c r="AO22" s="149"/>
      <c r="AP22" s="149">
        <v>58.6</v>
      </c>
      <c r="AQ22" s="149">
        <v>74.900000000000006</v>
      </c>
      <c r="AR22" s="149">
        <v>120.9</v>
      </c>
      <c r="AS22" s="149">
        <v>71.2</v>
      </c>
      <c r="AT22" s="149">
        <v>24.5</v>
      </c>
      <c r="AU22" s="149">
        <v>2.2999999999999998</v>
      </c>
      <c r="AV22" s="149"/>
      <c r="AW22" s="149"/>
      <c r="AX22" s="149">
        <v>28.6</v>
      </c>
      <c r="AY22" s="149">
        <v>33.799999999999997</v>
      </c>
      <c r="AZ22" s="149"/>
      <c r="BA22" s="149"/>
      <c r="BB22" s="149"/>
      <c r="BC22" s="149"/>
      <c r="BD22" s="149"/>
      <c r="BE22" s="149"/>
      <c r="BF22" s="149"/>
      <c r="BG22" s="149"/>
      <c r="BH22" s="149"/>
      <c r="BI22" s="149">
        <v>14.3</v>
      </c>
      <c r="BJ22" s="149"/>
      <c r="BK22" s="149">
        <v>37</v>
      </c>
      <c r="BL22" s="149">
        <v>53</v>
      </c>
      <c r="BM22" s="149"/>
      <c r="BN22" s="149"/>
      <c r="BO22" s="149"/>
      <c r="BP22" s="149">
        <v>70.599999999999994</v>
      </c>
      <c r="BQ22" s="149">
        <v>16.7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1.2</v>
      </c>
      <c r="CH22" s="149"/>
      <c r="CI22" s="149"/>
      <c r="CJ22" s="149"/>
      <c r="CK22" s="149">
        <v>30.9</v>
      </c>
      <c r="CL22" s="149"/>
      <c r="CM22" s="149">
        <v>31.9</v>
      </c>
      <c r="CN22" s="149">
        <v>14.7</v>
      </c>
      <c r="CO22" s="149">
        <v>27.7</v>
      </c>
      <c r="CP22" s="149"/>
      <c r="CQ22" s="149">
        <v>16.8</v>
      </c>
      <c r="CR22" s="149">
        <v>49.9</v>
      </c>
      <c r="CS22" s="149">
        <v>144.5</v>
      </c>
      <c r="CT22" s="150"/>
      <c r="CU22" s="150"/>
      <c r="CV22" s="150"/>
      <c r="CW22" s="151"/>
      <c r="CX22" s="152">
        <f t="array" ref="CX22">SUMPRODUCT(B22:CW22*0.25)</f>
        <v>458.20000000000005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35">
      <c r="A25" s="105" t="s">
        <v>52</v>
      </c>
      <c r="B25" s="159">
        <f>SUM(B20:B24)</f>
        <v>73.5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5</v>
      </c>
      <c r="F25" s="160">
        <f t="shared" si="2"/>
        <v>4.4000000000000004</v>
      </c>
      <c r="G25" s="160">
        <f t="shared" si="2"/>
        <v>4.5</v>
      </c>
      <c r="H25" s="160">
        <f t="shared" si="2"/>
        <v>4.0999999999999996</v>
      </c>
      <c r="I25" s="160">
        <f t="shared" si="2"/>
        <v>0</v>
      </c>
      <c r="J25" s="160">
        <f t="shared" si="2"/>
        <v>10</v>
      </c>
      <c r="K25" s="160">
        <f t="shared" si="2"/>
        <v>11.6</v>
      </c>
      <c r="L25" s="160">
        <f t="shared" si="2"/>
        <v>14.6</v>
      </c>
      <c r="M25" s="160">
        <f t="shared" si="2"/>
        <v>14.7</v>
      </c>
      <c r="N25" s="160">
        <f t="shared" si="2"/>
        <v>9.6999999999999993</v>
      </c>
      <c r="O25" s="160">
        <f t="shared" si="2"/>
        <v>9.6999999999999993</v>
      </c>
      <c r="P25" s="160">
        <f t="shared" si="2"/>
        <v>13.2</v>
      </c>
      <c r="Q25" s="160">
        <f t="shared" si="2"/>
        <v>12.3</v>
      </c>
      <c r="R25" s="160">
        <f t="shared" si="2"/>
        <v>14.6</v>
      </c>
      <c r="S25" s="160">
        <f t="shared" si="2"/>
        <v>14.2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53.6</v>
      </c>
      <c r="Z25" s="160">
        <f t="shared" si="2"/>
        <v>128.30000000000001</v>
      </c>
      <c r="AA25" s="160">
        <f t="shared" si="2"/>
        <v>200.2</v>
      </c>
      <c r="AB25" s="160">
        <f t="shared" si="2"/>
        <v>16</v>
      </c>
      <c r="AC25" s="160">
        <f t="shared" si="2"/>
        <v>0</v>
      </c>
      <c r="AD25" s="160">
        <f t="shared" si="2"/>
        <v>2.2000000000000002</v>
      </c>
      <c r="AE25" s="160">
        <f t="shared" si="2"/>
        <v>41.6</v>
      </c>
      <c r="AF25" s="160">
        <f t="shared" si="2"/>
        <v>39.299999999999997</v>
      </c>
      <c r="AG25" s="160">
        <f t="shared" si="2"/>
        <v>37.299999999999997</v>
      </c>
      <c r="AH25" s="160">
        <f t="shared" si="2"/>
        <v>0</v>
      </c>
      <c r="AI25" s="160">
        <f t="shared" si="2"/>
        <v>55.5</v>
      </c>
      <c r="AJ25" s="160">
        <f t="shared" si="2"/>
        <v>44.1</v>
      </c>
      <c r="AK25" s="160">
        <f t="shared" si="2"/>
        <v>74.599999999999994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58.6</v>
      </c>
      <c r="AQ25" s="160">
        <f t="shared" si="2"/>
        <v>74.900000000000006</v>
      </c>
      <c r="AR25" s="160">
        <f t="shared" si="2"/>
        <v>120.9</v>
      </c>
      <c r="AS25" s="160">
        <f t="shared" si="2"/>
        <v>71.2</v>
      </c>
      <c r="AT25" s="160">
        <f t="shared" si="2"/>
        <v>24.5</v>
      </c>
      <c r="AU25" s="160">
        <f t="shared" si="2"/>
        <v>2.2999999999999998</v>
      </c>
      <c r="AV25" s="160">
        <f t="shared" si="2"/>
        <v>0</v>
      </c>
      <c r="AW25" s="160">
        <f t="shared" si="2"/>
        <v>0</v>
      </c>
      <c r="AX25" s="160">
        <f t="shared" si="2"/>
        <v>28.6</v>
      </c>
      <c r="AY25" s="160">
        <f t="shared" si="2"/>
        <v>33.799999999999997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14.3</v>
      </c>
      <c r="BJ25" s="160">
        <f t="shared" si="2"/>
        <v>0</v>
      </c>
      <c r="BK25" s="160">
        <f t="shared" si="2"/>
        <v>37</v>
      </c>
      <c r="BL25" s="160">
        <f t="shared" si="2"/>
        <v>53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70.599999999999994</v>
      </c>
      <c r="BQ25" s="160">
        <f t="shared" si="3"/>
        <v>16.7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1.2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30.9</v>
      </c>
      <c r="CL25" s="160">
        <f t="shared" si="3"/>
        <v>0</v>
      </c>
      <c r="CM25" s="160">
        <f t="shared" si="3"/>
        <v>31.9</v>
      </c>
      <c r="CN25" s="160">
        <f t="shared" si="3"/>
        <v>14.7</v>
      </c>
      <c r="CO25" s="160">
        <f t="shared" si="3"/>
        <v>27.7</v>
      </c>
      <c r="CP25" s="160">
        <f t="shared" si="3"/>
        <v>0</v>
      </c>
      <c r="CQ25" s="160">
        <f t="shared" si="3"/>
        <v>16.8</v>
      </c>
      <c r="CR25" s="160">
        <f t="shared" si="3"/>
        <v>49.9</v>
      </c>
      <c r="CS25" s="160">
        <f t="shared" si="3"/>
        <v>144.5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458.20000000000005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2026-11-01T21:25:55Z</dcterms:created>
  <dcterms:modified xsi:type="dcterms:W3CDTF">2026-11-01T21:25:58Z</dcterms:modified>
</cp:coreProperties>
</file>