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<sst xmlns="http://schemas.openxmlformats.org/spreadsheetml/2006/main" count="122" uniqueCount="56">
  <si>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16/01/2026 23:21:16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</si>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</sst>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79B-475D-9168-212C625438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79B-475D-9168-212C625438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8.0000000000000002E-3</c:v>
                </c:pt>
                <c:pt idx="6">
                  <c:v>3.6999999999999998E-2</c:v>
                </c:pt>
                <c:pt idx="10">
                  <c:v>0.04</c:v>
                </c:pt>
                <c:pt idx="80">
                  <c:v>0.1</c:v>
                </c:pt>
                <c:pt idx="81">
                  <c:v>0.1</c:v>
                </c:pt>
                <c:pt idx="82">
                  <c:v>0.1</c:v>
                </c:pt>
                <c:pt idx="8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9B-475D-9168-212C625438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1.2E-2</c:v>
                </c:pt>
                <c:pt idx="5">
                  <c:v>1.6930000000000001</c:v>
                </c:pt>
                <c:pt idx="6">
                  <c:v>3.2230000000000003</c:v>
                </c:pt>
                <c:pt idx="7">
                  <c:v>0.57299999999999995</c:v>
                </c:pt>
                <c:pt idx="10">
                  <c:v>2.8000000000000001E-2</c:v>
                </c:pt>
                <c:pt idx="32">
                  <c:v>1.8109999999999999</c:v>
                </c:pt>
                <c:pt idx="36">
                  <c:v>2.3759999999999999</c:v>
                </c:pt>
                <c:pt idx="37">
                  <c:v>0.18</c:v>
                </c:pt>
                <c:pt idx="38">
                  <c:v>3.1280000000000001</c:v>
                </c:pt>
                <c:pt idx="39">
                  <c:v>0.47299999999999998</c:v>
                </c:pt>
                <c:pt idx="40">
                  <c:v>0.628</c:v>
                </c:pt>
                <c:pt idx="41">
                  <c:v>5.3659999999999997</c:v>
                </c:pt>
                <c:pt idx="42">
                  <c:v>2.2010000000000001</c:v>
                </c:pt>
                <c:pt idx="43">
                  <c:v>3.9329999999999998</c:v>
                </c:pt>
                <c:pt idx="67">
                  <c:v>15.253</c:v>
                </c:pt>
                <c:pt idx="68">
                  <c:v>12.574</c:v>
                </c:pt>
                <c:pt idx="69">
                  <c:v>2.8279999999999998</c:v>
                </c:pt>
                <c:pt idx="70">
                  <c:v>7.53</c:v>
                </c:pt>
                <c:pt idx="71">
                  <c:v>7.6879999999999997</c:v>
                </c:pt>
                <c:pt idx="72">
                  <c:v>18.399999999999999</c:v>
                </c:pt>
                <c:pt idx="73">
                  <c:v>18.786000000000001</c:v>
                </c:pt>
                <c:pt idx="74">
                  <c:v>15.741</c:v>
                </c:pt>
                <c:pt idx="90">
                  <c:v>0.69499999999999995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9B-475D-9168-212C625438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79B-475D-9168-212C625438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79B-475D-9168-212C625438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79B-475D-9168-212C625438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79B-475D-9168-212C625438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79B-475D-9168-212C625438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34.088000000000001</c:v>
                </c:pt>
                <c:pt idx="3">
                  <c:v>85.367000000000004</c:v>
                </c:pt>
                <c:pt idx="7">
                  <c:v>73.885999999999996</c:v>
                </c:pt>
                <c:pt idx="9">
                  <c:v>2.5760000000000001</c:v>
                </c:pt>
                <c:pt idx="15">
                  <c:v>24.568999999999999</c:v>
                </c:pt>
                <c:pt idx="20">
                  <c:v>52.509</c:v>
                </c:pt>
                <c:pt idx="21">
                  <c:v>51.319000000000003</c:v>
                </c:pt>
                <c:pt idx="22">
                  <c:v>56.503</c:v>
                </c:pt>
                <c:pt idx="23">
                  <c:v>54.49</c:v>
                </c:pt>
                <c:pt idx="24">
                  <c:v>47</c:v>
                </c:pt>
                <c:pt idx="25">
                  <c:v>50.406000000000006</c:v>
                </c:pt>
                <c:pt idx="26">
                  <c:v>56.457000000000001</c:v>
                </c:pt>
                <c:pt idx="27">
                  <c:v>36.613</c:v>
                </c:pt>
                <c:pt idx="28">
                  <c:v>76.004000000000005</c:v>
                </c:pt>
                <c:pt idx="29">
                  <c:v>75.344000000000008</c:v>
                </c:pt>
                <c:pt idx="30">
                  <c:v>90</c:v>
                </c:pt>
                <c:pt idx="31">
                  <c:v>77.657000000000011</c:v>
                </c:pt>
                <c:pt idx="32">
                  <c:v>34.915999999999997</c:v>
                </c:pt>
                <c:pt idx="33">
                  <c:v>32.723999999999997</c:v>
                </c:pt>
                <c:pt idx="34">
                  <c:v>15.334</c:v>
                </c:pt>
                <c:pt idx="35">
                  <c:v>19.021000000000001</c:v>
                </c:pt>
                <c:pt idx="36">
                  <c:v>13.054</c:v>
                </c:pt>
                <c:pt idx="37">
                  <c:v>5.9960000000000004</c:v>
                </c:pt>
                <c:pt idx="41">
                  <c:v>10.395</c:v>
                </c:pt>
                <c:pt idx="42">
                  <c:v>19.628999999999998</c:v>
                </c:pt>
                <c:pt idx="43">
                  <c:v>34.257999999999996</c:v>
                </c:pt>
                <c:pt idx="44">
                  <c:v>24.536999999999999</c:v>
                </c:pt>
                <c:pt idx="45">
                  <c:v>37.762</c:v>
                </c:pt>
                <c:pt idx="46">
                  <c:v>28.965</c:v>
                </c:pt>
                <c:pt idx="47">
                  <c:v>31.457000000000001</c:v>
                </c:pt>
                <c:pt idx="48">
                  <c:v>41.697000000000003</c:v>
                </c:pt>
                <c:pt idx="49">
                  <c:v>43.168999999999997</c:v>
                </c:pt>
                <c:pt idx="50">
                  <c:v>39.21</c:v>
                </c:pt>
                <c:pt idx="51">
                  <c:v>44.816000000000003</c:v>
                </c:pt>
                <c:pt idx="52">
                  <c:v>3.069</c:v>
                </c:pt>
                <c:pt idx="53">
                  <c:v>5.7489999999999997</c:v>
                </c:pt>
                <c:pt idx="55">
                  <c:v>2.3519999999999999</c:v>
                </c:pt>
                <c:pt idx="56">
                  <c:v>6.2750000000000004</c:v>
                </c:pt>
                <c:pt idx="57">
                  <c:v>5.1109999999999998</c:v>
                </c:pt>
                <c:pt idx="58">
                  <c:v>10.747</c:v>
                </c:pt>
                <c:pt idx="59">
                  <c:v>9.5589999999999993</c:v>
                </c:pt>
                <c:pt idx="60">
                  <c:v>18.18</c:v>
                </c:pt>
                <c:pt idx="61">
                  <c:v>28.55</c:v>
                </c:pt>
                <c:pt idx="62">
                  <c:v>33.231999999999999</c:v>
                </c:pt>
                <c:pt idx="63">
                  <c:v>31.388999999999999</c:v>
                </c:pt>
                <c:pt idx="64">
                  <c:v>35.912999999999997</c:v>
                </c:pt>
                <c:pt idx="65">
                  <c:v>28.916</c:v>
                </c:pt>
                <c:pt idx="66">
                  <c:v>21.155000000000001</c:v>
                </c:pt>
                <c:pt idx="68">
                  <c:v>5.9429999999999996</c:v>
                </c:pt>
                <c:pt idx="72">
                  <c:v>4</c:v>
                </c:pt>
                <c:pt idx="73">
                  <c:v>3</c:v>
                </c:pt>
                <c:pt idx="74">
                  <c:v>5</c:v>
                </c:pt>
                <c:pt idx="75">
                  <c:v>24.477</c:v>
                </c:pt>
                <c:pt idx="76">
                  <c:v>23.47</c:v>
                </c:pt>
                <c:pt idx="77">
                  <c:v>27.48</c:v>
                </c:pt>
                <c:pt idx="78">
                  <c:v>28.218</c:v>
                </c:pt>
                <c:pt idx="79">
                  <c:v>29.574000000000002</c:v>
                </c:pt>
                <c:pt idx="80">
                  <c:v>24.234000000000002</c:v>
                </c:pt>
                <c:pt idx="81">
                  <c:v>26.187999999999999</c:v>
                </c:pt>
                <c:pt idx="82">
                  <c:v>25.087</c:v>
                </c:pt>
                <c:pt idx="83">
                  <c:v>24.864999999999998</c:v>
                </c:pt>
                <c:pt idx="84">
                  <c:v>21.981000000000002</c:v>
                </c:pt>
                <c:pt idx="85">
                  <c:v>25.473000000000003</c:v>
                </c:pt>
                <c:pt idx="86">
                  <c:v>21.478999999999999</c:v>
                </c:pt>
                <c:pt idx="87">
                  <c:v>19.111000000000001</c:v>
                </c:pt>
                <c:pt idx="88">
                  <c:v>15.164999999999999</c:v>
                </c:pt>
                <c:pt idx="89">
                  <c:v>17.71</c:v>
                </c:pt>
                <c:pt idx="90">
                  <c:v>4</c:v>
                </c:pt>
                <c:pt idx="91">
                  <c:v>4</c:v>
                </c:pt>
                <c:pt idx="92">
                  <c:v>18.433999999999997</c:v>
                </c:pt>
                <c:pt idx="93">
                  <c:v>10.87</c:v>
                </c:pt>
                <c:pt idx="94">
                  <c:v>13.888999999999999</c:v>
                </c:pt>
                <c:pt idx="95">
                  <c:v>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9B-475D-9168-212C6254381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18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38.1</c:v>
                </c:pt>
                <c:pt idx="70">
                  <c:v>38.299999999999997</c:v>
                </c:pt>
                <c:pt idx="71">
                  <c:v>27.4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9B-475D-9168-212C625438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34.192</c:v>
                </c:pt>
                <c:pt idx="1">
                  <c:v>48.588999999999999</c:v>
                </c:pt>
                <c:pt idx="2">
                  <c:v>58.48</c:v>
                </c:pt>
                <c:pt idx="3">
                  <c:v>58.792000000000002</c:v>
                </c:pt>
                <c:pt idx="4">
                  <c:v>64.728999999999999</c:v>
                </c:pt>
                <c:pt idx="5">
                  <c:v>66.460999999999999</c:v>
                </c:pt>
                <c:pt idx="6">
                  <c:v>70.638000000000005</c:v>
                </c:pt>
                <c:pt idx="7">
                  <c:v>82.905000000000001</c:v>
                </c:pt>
                <c:pt idx="8">
                  <c:v>75.546000000000006</c:v>
                </c:pt>
                <c:pt idx="9">
                  <c:v>82.296000000000006</c:v>
                </c:pt>
                <c:pt idx="10">
                  <c:v>76.195999999999998</c:v>
                </c:pt>
                <c:pt idx="11">
                  <c:v>79.046999999999997</c:v>
                </c:pt>
                <c:pt idx="12">
                  <c:v>71.328000000000003</c:v>
                </c:pt>
                <c:pt idx="13">
                  <c:v>58.165999999999997</c:v>
                </c:pt>
                <c:pt idx="14">
                  <c:v>43.429000000000002</c:v>
                </c:pt>
                <c:pt idx="15">
                  <c:v>39.890999999999998</c:v>
                </c:pt>
                <c:pt idx="16">
                  <c:v>48.552999999999997</c:v>
                </c:pt>
                <c:pt idx="17">
                  <c:v>42.756</c:v>
                </c:pt>
                <c:pt idx="18">
                  <c:v>40.130000000000003</c:v>
                </c:pt>
                <c:pt idx="19">
                  <c:v>41.046999999999997</c:v>
                </c:pt>
                <c:pt idx="20">
                  <c:v>13.97</c:v>
                </c:pt>
                <c:pt idx="21">
                  <c:v>15.98</c:v>
                </c:pt>
                <c:pt idx="22">
                  <c:v>19.760000000000002</c:v>
                </c:pt>
                <c:pt idx="23">
                  <c:v>22.23</c:v>
                </c:pt>
                <c:pt idx="24">
                  <c:v>14.936</c:v>
                </c:pt>
                <c:pt idx="25">
                  <c:v>1.31</c:v>
                </c:pt>
                <c:pt idx="26">
                  <c:v>0.54900000000000004</c:v>
                </c:pt>
                <c:pt idx="27">
                  <c:v>16.369</c:v>
                </c:pt>
                <c:pt idx="28">
                  <c:v>10.755000000000001</c:v>
                </c:pt>
                <c:pt idx="29">
                  <c:v>10.346</c:v>
                </c:pt>
                <c:pt idx="30">
                  <c:v>9.4499999999999993</c:v>
                </c:pt>
                <c:pt idx="31">
                  <c:v>4.359</c:v>
                </c:pt>
                <c:pt idx="32">
                  <c:v>8.3879999999999999</c:v>
                </c:pt>
                <c:pt idx="33">
                  <c:v>10.1</c:v>
                </c:pt>
                <c:pt idx="34">
                  <c:v>16.007000000000001</c:v>
                </c:pt>
                <c:pt idx="35">
                  <c:v>24.620999999999999</c:v>
                </c:pt>
                <c:pt idx="36">
                  <c:v>35.656999999999996</c:v>
                </c:pt>
                <c:pt idx="37">
                  <c:v>41.963999999999999</c:v>
                </c:pt>
                <c:pt idx="38">
                  <c:v>36.850999999999999</c:v>
                </c:pt>
                <c:pt idx="39">
                  <c:v>40.03</c:v>
                </c:pt>
                <c:pt idx="40">
                  <c:v>38.43</c:v>
                </c:pt>
                <c:pt idx="41">
                  <c:v>37.122999999999998</c:v>
                </c:pt>
                <c:pt idx="42">
                  <c:v>37.664999999999999</c:v>
                </c:pt>
                <c:pt idx="43">
                  <c:v>4.782</c:v>
                </c:pt>
                <c:pt idx="44">
                  <c:v>24.23</c:v>
                </c:pt>
                <c:pt idx="45">
                  <c:v>17.09</c:v>
                </c:pt>
                <c:pt idx="46">
                  <c:v>27.34</c:v>
                </c:pt>
                <c:pt idx="47">
                  <c:v>23.19</c:v>
                </c:pt>
                <c:pt idx="48">
                  <c:v>8.48</c:v>
                </c:pt>
                <c:pt idx="49">
                  <c:v>8.41</c:v>
                </c:pt>
                <c:pt idx="50">
                  <c:v>13.032999999999999</c:v>
                </c:pt>
                <c:pt idx="51">
                  <c:v>7.0579999999999998</c:v>
                </c:pt>
                <c:pt idx="52">
                  <c:v>26.565999999999999</c:v>
                </c:pt>
                <c:pt idx="53">
                  <c:v>27.65</c:v>
                </c:pt>
                <c:pt idx="54">
                  <c:v>28</c:v>
                </c:pt>
                <c:pt idx="55">
                  <c:v>33.700000000000003</c:v>
                </c:pt>
                <c:pt idx="56">
                  <c:v>30.37</c:v>
                </c:pt>
                <c:pt idx="57">
                  <c:v>29.27</c:v>
                </c:pt>
                <c:pt idx="58">
                  <c:v>22.04</c:v>
                </c:pt>
                <c:pt idx="59">
                  <c:v>20.9</c:v>
                </c:pt>
                <c:pt idx="60">
                  <c:v>12.244999999999999</c:v>
                </c:pt>
                <c:pt idx="61">
                  <c:v>7.4370000000000003</c:v>
                </c:pt>
                <c:pt idx="64">
                  <c:v>1E-3</c:v>
                </c:pt>
                <c:pt idx="67">
                  <c:v>1.147</c:v>
                </c:pt>
                <c:pt idx="68">
                  <c:v>0.97699999999999998</c:v>
                </c:pt>
                <c:pt idx="69">
                  <c:v>0.245</c:v>
                </c:pt>
                <c:pt idx="70">
                  <c:v>0.02</c:v>
                </c:pt>
                <c:pt idx="71">
                  <c:v>0.41</c:v>
                </c:pt>
                <c:pt idx="72">
                  <c:v>1.1579999999999999</c:v>
                </c:pt>
                <c:pt idx="73">
                  <c:v>1.778</c:v>
                </c:pt>
                <c:pt idx="74">
                  <c:v>1.4730000000000001</c:v>
                </c:pt>
                <c:pt idx="90">
                  <c:v>4.3369999999999997</c:v>
                </c:pt>
                <c:pt idx="91">
                  <c:v>5.6989999999999998</c:v>
                </c:pt>
                <c:pt idx="92">
                  <c:v>0.504</c:v>
                </c:pt>
                <c:pt idx="95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9B-475D-9168-212C625438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79B-475D-9168-212C625438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79B-475D-9168-212C62543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90.29</c:v>
                </c:pt>
                <c:pt idx="1">
                  <c:v>91.8</c:v>
                </c:pt>
                <c:pt idx="2">
                  <c:v>105.36</c:v>
                </c:pt>
                <c:pt idx="3">
                  <c:v>92.84</c:v>
                </c:pt>
                <c:pt idx="4">
                  <c:v>114.44</c:v>
                </c:pt>
                <c:pt idx="5">
                  <c:v>111</c:v>
                </c:pt>
                <c:pt idx="6">
                  <c:v>109.25</c:v>
                </c:pt>
                <c:pt idx="7">
                  <c:v>103.1</c:v>
                </c:pt>
                <c:pt idx="8">
                  <c:v>111.22</c:v>
                </c:pt>
                <c:pt idx="9">
                  <c:v>96.71</c:v>
                </c:pt>
                <c:pt idx="10">
                  <c:v>102.85</c:v>
                </c:pt>
                <c:pt idx="11">
                  <c:v>101.72</c:v>
                </c:pt>
                <c:pt idx="12">
                  <c:v>103.98</c:v>
                </c:pt>
                <c:pt idx="13">
                  <c:v>105.49</c:v>
                </c:pt>
                <c:pt idx="14">
                  <c:v>103.93</c:v>
                </c:pt>
                <c:pt idx="15">
                  <c:v>90.95</c:v>
                </c:pt>
                <c:pt idx="16">
                  <c:v>89.92</c:v>
                </c:pt>
                <c:pt idx="17">
                  <c:v>88.47</c:v>
                </c:pt>
                <c:pt idx="18">
                  <c:v>87.8</c:v>
                </c:pt>
                <c:pt idx="19">
                  <c:v>88.01</c:v>
                </c:pt>
                <c:pt idx="20">
                  <c:v>88</c:v>
                </c:pt>
                <c:pt idx="21">
                  <c:v>89.5</c:v>
                </c:pt>
                <c:pt idx="22">
                  <c:v>87.61</c:v>
                </c:pt>
                <c:pt idx="23">
                  <c:v>90.51</c:v>
                </c:pt>
                <c:pt idx="24">
                  <c:v>91.9</c:v>
                </c:pt>
                <c:pt idx="25">
                  <c:v>88.2</c:v>
                </c:pt>
                <c:pt idx="26">
                  <c:v>83.25</c:v>
                </c:pt>
                <c:pt idx="27">
                  <c:v>82.29</c:v>
                </c:pt>
                <c:pt idx="28">
                  <c:v>88.2</c:v>
                </c:pt>
                <c:pt idx="29">
                  <c:v>90.25</c:v>
                </c:pt>
                <c:pt idx="30">
                  <c:v>89.72</c:v>
                </c:pt>
                <c:pt idx="31">
                  <c:v>90.22</c:v>
                </c:pt>
                <c:pt idx="32">
                  <c:v>117.39</c:v>
                </c:pt>
                <c:pt idx="33">
                  <c:v>83.23</c:v>
                </c:pt>
                <c:pt idx="34">
                  <c:v>81.44</c:v>
                </c:pt>
                <c:pt idx="35">
                  <c:v>81</c:v>
                </c:pt>
                <c:pt idx="36">
                  <c:v>81</c:v>
                </c:pt>
                <c:pt idx="37">
                  <c:v>80</c:v>
                </c:pt>
                <c:pt idx="38">
                  <c:v>78.41</c:v>
                </c:pt>
                <c:pt idx="39">
                  <c:v>66.72</c:v>
                </c:pt>
                <c:pt idx="40">
                  <c:v>67.66</c:v>
                </c:pt>
                <c:pt idx="41">
                  <c:v>80.56</c:v>
                </c:pt>
                <c:pt idx="42">
                  <c:v>81</c:v>
                </c:pt>
                <c:pt idx="43">
                  <c:v>81</c:v>
                </c:pt>
                <c:pt idx="44">
                  <c:v>81</c:v>
                </c:pt>
                <c:pt idx="45">
                  <c:v>82.99</c:v>
                </c:pt>
                <c:pt idx="46">
                  <c:v>84.93</c:v>
                </c:pt>
                <c:pt idx="47">
                  <c:v>83.8</c:v>
                </c:pt>
                <c:pt idx="48">
                  <c:v>83.35</c:v>
                </c:pt>
                <c:pt idx="49">
                  <c:v>82.72</c:v>
                </c:pt>
                <c:pt idx="50">
                  <c:v>81.96</c:v>
                </c:pt>
                <c:pt idx="51">
                  <c:v>87.47</c:v>
                </c:pt>
                <c:pt idx="52">
                  <c:v>93.5</c:v>
                </c:pt>
                <c:pt idx="53">
                  <c:v>93.8</c:v>
                </c:pt>
                <c:pt idx="54">
                  <c:v>85.81</c:v>
                </c:pt>
                <c:pt idx="55">
                  <c:v>86.8</c:v>
                </c:pt>
                <c:pt idx="56">
                  <c:v>87.56</c:v>
                </c:pt>
                <c:pt idx="57">
                  <c:v>85.14</c:v>
                </c:pt>
                <c:pt idx="58">
                  <c:v>82.19</c:v>
                </c:pt>
                <c:pt idx="59">
                  <c:v>82.46</c:v>
                </c:pt>
                <c:pt idx="60">
                  <c:v>87.2</c:v>
                </c:pt>
                <c:pt idx="61">
                  <c:v>83.85</c:v>
                </c:pt>
                <c:pt idx="62">
                  <c:v>89.44</c:v>
                </c:pt>
                <c:pt idx="63">
                  <c:v>89.38</c:v>
                </c:pt>
                <c:pt idx="64">
                  <c:v>87.56</c:v>
                </c:pt>
                <c:pt idx="65">
                  <c:v>92.43</c:v>
                </c:pt>
                <c:pt idx="66">
                  <c:v>98.13</c:v>
                </c:pt>
                <c:pt idx="67">
                  <c:v>118.98</c:v>
                </c:pt>
                <c:pt idx="68">
                  <c:v>124.6</c:v>
                </c:pt>
                <c:pt idx="69">
                  <c:v>140.47999999999999</c:v>
                </c:pt>
                <c:pt idx="70">
                  <c:v>140.97999999999999</c:v>
                </c:pt>
                <c:pt idx="71">
                  <c:v>146.74</c:v>
                </c:pt>
                <c:pt idx="72">
                  <c:v>128.13999999999999</c:v>
                </c:pt>
                <c:pt idx="73">
                  <c:v>126.31</c:v>
                </c:pt>
                <c:pt idx="74">
                  <c:v>122.65</c:v>
                </c:pt>
                <c:pt idx="75">
                  <c:v>114.64</c:v>
                </c:pt>
                <c:pt idx="76">
                  <c:v>106.62</c:v>
                </c:pt>
                <c:pt idx="77">
                  <c:v>100.39</c:v>
                </c:pt>
                <c:pt idx="78">
                  <c:v>94.85</c:v>
                </c:pt>
                <c:pt idx="79">
                  <c:v>84.46</c:v>
                </c:pt>
                <c:pt idx="80">
                  <c:v>85.18</c:v>
                </c:pt>
                <c:pt idx="81">
                  <c:v>83.06</c:v>
                </c:pt>
                <c:pt idx="82">
                  <c:v>82.36</c:v>
                </c:pt>
                <c:pt idx="83">
                  <c:v>81.97</c:v>
                </c:pt>
                <c:pt idx="84">
                  <c:v>82.37</c:v>
                </c:pt>
                <c:pt idx="85">
                  <c:v>82.96</c:v>
                </c:pt>
                <c:pt idx="86">
                  <c:v>85.79</c:v>
                </c:pt>
                <c:pt idx="87">
                  <c:v>86.34</c:v>
                </c:pt>
                <c:pt idx="88">
                  <c:v>84.25</c:v>
                </c:pt>
                <c:pt idx="89">
                  <c:v>86.55</c:v>
                </c:pt>
                <c:pt idx="90">
                  <c:v>106.65</c:v>
                </c:pt>
                <c:pt idx="91">
                  <c:v>108.51</c:v>
                </c:pt>
                <c:pt idx="92">
                  <c:v>85.36</c:v>
                </c:pt>
                <c:pt idx="93">
                  <c:v>81.94</c:v>
                </c:pt>
                <c:pt idx="94">
                  <c:v>77.06</c:v>
                </c:pt>
                <c:pt idx="95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9B-475D-9168-212C62543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7F8-4237-A85B-6DA3670A0A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7F8-4237-A85B-6DA3670A0A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2.4</c:v>
                </c:pt>
                <c:pt idx="3">
                  <c:v>0.67500000000000004</c:v>
                </c:pt>
                <c:pt idx="4">
                  <c:v>2.4</c:v>
                </c:pt>
                <c:pt idx="5">
                  <c:v>0.65600000000000003</c:v>
                </c:pt>
                <c:pt idx="6">
                  <c:v>0.64400000000000002</c:v>
                </c:pt>
                <c:pt idx="7">
                  <c:v>0.62</c:v>
                </c:pt>
                <c:pt idx="8">
                  <c:v>0.60399999999999998</c:v>
                </c:pt>
                <c:pt idx="9">
                  <c:v>2.4</c:v>
                </c:pt>
                <c:pt idx="10">
                  <c:v>2.4</c:v>
                </c:pt>
                <c:pt idx="11">
                  <c:v>0.72</c:v>
                </c:pt>
                <c:pt idx="12">
                  <c:v>0.77600000000000002</c:v>
                </c:pt>
                <c:pt idx="13">
                  <c:v>0.77600000000000002</c:v>
                </c:pt>
                <c:pt idx="14">
                  <c:v>0.78800000000000003</c:v>
                </c:pt>
                <c:pt idx="15">
                  <c:v>2.4</c:v>
                </c:pt>
                <c:pt idx="16">
                  <c:v>2.4</c:v>
                </c:pt>
                <c:pt idx="17">
                  <c:v>2.4</c:v>
                </c:pt>
                <c:pt idx="18">
                  <c:v>2.4</c:v>
                </c:pt>
                <c:pt idx="19">
                  <c:v>2.4</c:v>
                </c:pt>
                <c:pt idx="22">
                  <c:v>2.8</c:v>
                </c:pt>
                <c:pt idx="23">
                  <c:v>2.8</c:v>
                </c:pt>
                <c:pt idx="24">
                  <c:v>1.96</c:v>
                </c:pt>
                <c:pt idx="25">
                  <c:v>1.96</c:v>
                </c:pt>
                <c:pt idx="26">
                  <c:v>1.96</c:v>
                </c:pt>
                <c:pt idx="28">
                  <c:v>4.4000000000000004</c:v>
                </c:pt>
                <c:pt idx="29">
                  <c:v>4.4000000000000004</c:v>
                </c:pt>
                <c:pt idx="30">
                  <c:v>4.4000000000000004</c:v>
                </c:pt>
                <c:pt idx="31">
                  <c:v>4.4000000000000004</c:v>
                </c:pt>
                <c:pt idx="32">
                  <c:v>8.4</c:v>
                </c:pt>
                <c:pt idx="33">
                  <c:v>2.8</c:v>
                </c:pt>
                <c:pt idx="35">
                  <c:v>2.8</c:v>
                </c:pt>
                <c:pt idx="36">
                  <c:v>5.6</c:v>
                </c:pt>
                <c:pt idx="37">
                  <c:v>5.6</c:v>
                </c:pt>
                <c:pt idx="38">
                  <c:v>4</c:v>
                </c:pt>
                <c:pt idx="39">
                  <c:v>1.6</c:v>
                </c:pt>
                <c:pt idx="41">
                  <c:v>4.4800000000000004</c:v>
                </c:pt>
                <c:pt idx="42">
                  <c:v>4.4800000000000004</c:v>
                </c:pt>
                <c:pt idx="43">
                  <c:v>4.4800000000000004</c:v>
                </c:pt>
                <c:pt idx="44">
                  <c:v>6.4</c:v>
                </c:pt>
                <c:pt idx="45">
                  <c:v>6.4</c:v>
                </c:pt>
                <c:pt idx="46">
                  <c:v>6.4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6.4</c:v>
                </c:pt>
                <c:pt idx="51">
                  <c:v>6</c:v>
                </c:pt>
                <c:pt idx="52">
                  <c:v>4.8</c:v>
                </c:pt>
                <c:pt idx="53">
                  <c:v>4.8</c:v>
                </c:pt>
                <c:pt idx="55">
                  <c:v>4.8</c:v>
                </c:pt>
                <c:pt idx="56">
                  <c:v>2.4</c:v>
                </c:pt>
                <c:pt idx="57">
                  <c:v>2.4</c:v>
                </c:pt>
                <c:pt idx="58">
                  <c:v>2.4</c:v>
                </c:pt>
                <c:pt idx="59">
                  <c:v>2.4</c:v>
                </c:pt>
                <c:pt idx="60">
                  <c:v>0.84</c:v>
                </c:pt>
                <c:pt idx="61">
                  <c:v>0.84</c:v>
                </c:pt>
                <c:pt idx="62">
                  <c:v>0.48</c:v>
                </c:pt>
                <c:pt idx="63">
                  <c:v>0.48</c:v>
                </c:pt>
                <c:pt idx="64">
                  <c:v>1.1200000000000001</c:v>
                </c:pt>
                <c:pt idx="65">
                  <c:v>1.96</c:v>
                </c:pt>
                <c:pt idx="66">
                  <c:v>1.96</c:v>
                </c:pt>
                <c:pt idx="76">
                  <c:v>2.8</c:v>
                </c:pt>
                <c:pt idx="77">
                  <c:v>2.8</c:v>
                </c:pt>
                <c:pt idx="78">
                  <c:v>2.8</c:v>
                </c:pt>
                <c:pt idx="91">
                  <c:v>0.504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F8-4237-A85B-6DA3670A0A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62.215000000000003</c:v>
                </c:pt>
                <c:pt idx="1">
                  <c:v>44.244999999999997</c:v>
                </c:pt>
                <c:pt idx="2">
                  <c:v>52.23</c:v>
                </c:pt>
                <c:pt idx="3">
                  <c:v>47.491</c:v>
                </c:pt>
                <c:pt idx="4">
                  <c:v>20.006</c:v>
                </c:pt>
                <c:pt idx="5">
                  <c:v>6.968</c:v>
                </c:pt>
                <c:pt idx="6">
                  <c:v>7.1029999999999998</c:v>
                </c:pt>
                <c:pt idx="7">
                  <c:v>7.0939999999999994</c:v>
                </c:pt>
                <c:pt idx="8">
                  <c:v>8.9269999999999996</c:v>
                </c:pt>
                <c:pt idx="9">
                  <c:v>7.98</c:v>
                </c:pt>
                <c:pt idx="10">
                  <c:v>38.122</c:v>
                </c:pt>
                <c:pt idx="11">
                  <c:v>8.7390000000000008</c:v>
                </c:pt>
                <c:pt idx="12">
                  <c:v>8.7100000000000009</c:v>
                </c:pt>
                <c:pt idx="13">
                  <c:v>8.8719999999999999</c:v>
                </c:pt>
                <c:pt idx="14">
                  <c:v>9.0419999999999998</c:v>
                </c:pt>
                <c:pt idx="15">
                  <c:v>25.700000000000003</c:v>
                </c:pt>
                <c:pt idx="16">
                  <c:v>28.875999999999998</c:v>
                </c:pt>
                <c:pt idx="17">
                  <c:v>22.560000000000002</c:v>
                </c:pt>
                <c:pt idx="18">
                  <c:v>20.780999999999999</c:v>
                </c:pt>
                <c:pt idx="19">
                  <c:v>21.987000000000002</c:v>
                </c:pt>
                <c:pt idx="22">
                  <c:v>5.2730000000000006</c:v>
                </c:pt>
                <c:pt idx="23">
                  <c:v>4.4000000000000004</c:v>
                </c:pt>
                <c:pt idx="24">
                  <c:v>15.425000000000001</c:v>
                </c:pt>
                <c:pt idx="25">
                  <c:v>4.0259999999999998</c:v>
                </c:pt>
                <c:pt idx="26">
                  <c:v>7.1609999999999996</c:v>
                </c:pt>
                <c:pt idx="27">
                  <c:v>3.2650000000000001</c:v>
                </c:pt>
                <c:pt idx="28">
                  <c:v>5.9749999999999996</c:v>
                </c:pt>
                <c:pt idx="29">
                  <c:v>5.8079999999999998</c:v>
                </c:pt>
                <c:pt idx="30">
                  <c:v>22.8</c:v>
                </c:pt>
                <c:pt idx="31">
                  <c:v>4.4539999999999997</c:v>
                </c:pt>
                <c:pt idx="32">
                  <c:v>29.6</c:v>
                </c:pt>
                <c:pt idx="33">
                  <c:v>12</c:v>
                </c:pt>
                <c:pt idx="34">
                  <c:v>0.77200000000000002</c:v>
                </c:pt>
                <c:pt idx="35">
                  <c:v>12.8</c:v>
                </c:pt>
                <c:pt idx="36">
                  <c:v>27.44</c:v>
                </c:pt>
                <c:pt idx="37">
                  <c:v>27.72</c:v>
                </c:pt>
                <c:pt idx="38">
                  <c:v>16</c:v>
                </c:pt>
                <c:pt idx="39">
                  <c:v>12.61</c:v>
                </c:pt>
                <c:pt idx="40">
                  <c:v>12.06</c:v>
                </c:pt>
                <c:pt idx="41">
                  <c:v>30.24</c:v>
                </c:pt>
                <c:pt idx="42">
                  <c:v>35</c:v>
                </c:pt>
                <c:pt idx="43">
                  <c:v>17.28</c:v>
                </c:pt>
                <c:pt idx="44">
                  <c:v>19.2</c:v>
                </c:pt>
                <c:pt idx="45">
                  <c:v>23.271000000000001</c:v>
                </c:pt>
                <c:pt idx="46">
                  <c:v>24.07</c:v>
                </c:pt>
                <c:pt idx="47">
                  <c:v>24.070999999999998</c:v>
                </c:pt>
                <c:pt idx="48">
                  <c:v>17.23</c:v>
                </c:pt>
                <c:pt idx="49">
                  <c:v>18.983000000000001</c:v>
                </c:pt>
                <c:pt idx="50">
                  <c:v>20.183</c:v>
                </c:pt>
                <c:pt idx="51">
                  <c:v>20.184000000000001</c:v>
                </c:pt>
                <c:pt idx="53">
                  <c:v>2.4500000000000002</c:v>
                </c:pt>
                <c:pt idx="54">
                  <c:v>2.92</c:v>
                </c:pt>
                <c:pt idx="55">
                  <c:v>4.4279999999999999</c:v>
                </c:pt>
                <c:pt idx="56">
                  <c:v>7.1430000000000007</c:v>
                </c:pt>
                <c:pt idx="57">
                  <c:v>6.2970000000000006</c:v>
                </c:pt>
                <c:pt idx="58">
                  <c:v>6.0500000000000007</c:v>
                </c:pt>
                <c:pt idx="59">
                  <c:v>6.4049999999999994</c:v>
                </c:pt>
                <c:pt idx="60">
                  <c:v>9.9749999999999996</c:v>
                </c:pt>
                <c:pt idx="61">
                  <c:v>18.475000000000001</c:v>
                </c:pt>
                <c:pt idx="62">
                  <c:v>19.414000000000001</c:v>
                </c:pt>
                <c:pt idx="63">
                  <c:v>14.646000000000001</c:v>
                </c:pt>
                <c:pt idx="64">
                  <c:v>17.111999999999998</c:v>
                </c:pt>
                <c:pt idx="65">
                  <c:v>12.554</c:v>
                </c:pt>
                <c:pt idx="66">
                  <c:v>5.3879999999999999</c:v>
                </c:pt>
                <c:pt idx="69">
                  <c:v>4.16</c:v>
                </c:pt>
                <c:pt idx="70">
                  <c:v>2.121</c:v>
                </c:pt>
                <c:pt idx="71">
                  <c:v>1.1200000000000001</c:v>
                </c:pt>
                <c:pt idx="75">
                  <c:v>2</c:v>
                </c:pt>
                <c:pt idx="76">
                  <c:v>4.8</c:v>
                </c:pt>
                <c:pt idx="77">
                  <c:v>7.3100000000000005</c:v>
                </c:pt>
                <c:pt idx="78">
                  <c:v>7.6340000000000003</c:v>
                </c:pt>
                <c:pt idx="79">
                  <c:v>8.1310000000000002</c:v>
                </c:pt>
                <c:pt idx="80">
                  <c:v>5.63</c:v>
                </c:pt>
                <c:pt idx="81">
                  <c:v>6.8819999999999997</c:v>
                </c:pt>
                <c:pt idx="82">
                  <c:v>5.4550000000000001</c:v>
                </c:pt>
                <c:pt idx="83">
                  <c:v>6.7210000000000001</c:v>
                </c:pt>
                <c:pt idx="84">
                  <c:v>4.851</c:v>
                </c:pt>
                <c:pt idx="85">
                  <c:v>9.197000000000001</c:v>
                </c:pt>
                <c:pt idx="86">
                  <c:v>6.173</c:v>
                </c:pt>
                <c:pt idx="87">
                  <c:v>4.681</c:v>
                </c:pt>
                <c:pt idx="88">
                  <c:v>4.5579999999999998</c:v>
                </c:pt>
                <c:pt idx="89">
                  <c:v>6.98</c:v>
                </c:pt>
                <c:pt idx="91">
                  <c:v>0.34399999999999997</c:v>
                </c:pt>
                <c:pt idx="92">
                  <c:v>10.164</c:v>
                </c:pt>
                <c:pt idx="93">
                  <c:v>2.952</c:v>
                </c:pt>
                <c:pt idx="94">
                  <c:v>6.7089999999999996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F8-4237-A85B-6DA3670A0A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7F8-4237-A85B-6DA3670A0A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F8-4237-A85B-6DA3670A0A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7F8-4237-A85B-6DA3670A0A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7F8-4237-A85B-6DA3670A0A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F8-4237-A85B-6DA3670A0A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67">
                  <c:v>1.3</c:v>
                </c:pt>
                <c:pt idx="68">
                  <c:v>4.274</c:v>
                </c:pt>
                <c:pt idx="69">
                  <c:v>21.744</c:v>
                </c:pt>
                <c:pt idx="70">
                  <c:v>28.318999999999999</c:v>
                </c:pt>
                <c:pt idx="71">
                  <c:v>21.486000000000001</c:v>
                </c:pt>
                <c:pt idx="72">
                  <c:v>5.468</c:v>
                </c:pt>
                <c:pt idx="73">
                  <c:v>10.284000000000001</c:v>
                </c:pt>
                <c:pt idx="74">
                  <c:v>8.6039999999999992</c:v>
                </c:pt>
                <c:pt idx="75">
                  <c:v>8.2530000000000001</c:v>
                </c:pt>
                <c:pt idx="76">
                  <c:v>1.56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F8-4237-A85B-6DA3670A0A5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87.1</c:v>
                </c:pt>
                <c:pt idx="4">
                  <c:v>39</c:v>
                </c:pt>
                <c:pt idx="5">
                  <c:v>52.6</c:v>
                </c:pt>
                <c:pt idx="6">
                  <c:v>61.2</c:v>
                </c:pt>
                <c:pt idx="7">
                  <c:v>142.6</c:v>
                </c:pt>
                <c:pt idx="8">
                  <c:v>59</c:v>
                </c:pt>
                <c:pt idx="9">
                  <c:v>72</c:v>
                </c:pt>
                <c:pt idx="10">
                  <c:v>33.1</c:v>
                </c:pt>
                <c:pt idx="11">
                  <c:v>61.4</c:v>
                </c:pt>
                <c:pt idx="12">
                  <c:v>53.1</c:v>
                </c:pt>
                <c:pt idx="13">
                  <c:v>39.1</c:v>
                </c:pt>
                <c:pt idx="14">
                  <c:v>23.9</c:v>
                </c:pt>
                <c:pt idx="15">
                  <c:v>31</c:v>
                </c:pt>
                <c:pt idx="16">
                  <c:v>11</c:v>
                </c:pt>
                <c:pt idx="17">
                  <c:v>11</c:v>
                </c:pt>
                <c:pt idx="18">
                  <c:v>11</c:v>
                </c:pt>
                <c:pt idx="19">
                  <c:v>11</c:v>
                </c:pt>
                <c:pt idx="20">
                  <c:v>27</c:v>
                </c:pt>
                <c:pt idx="21">
                  <c:v>27</c:v>
                </c:pt>
                <c:pt idx="22">
                  <c:v>27</c:v>
                </c:pt>
                <c:pt idx="23">
                  <c:v>27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26</c:v>
                </c:pt>
                <c:pt idx="29">
                  <c:v>26</c:v>
                </c:pt>
                <c:pt idx="30">
                  <c:v>26</c:v>
                </c:pt>
                <c:pt idx="31">
                  <c:v>26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F8-4237-A85B-6DA3670A0A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6.0650000000000004</c:v>
                </c:pt>
                <c:pt idx="1">
                  <c:v>4.3440000000000003</c:v>
                </c:pt>
                <c:pt idx="2">
                  <c:v>3.85</c:v>
                </c:pt>
                <c:pt idx="3">
                  <c:v>8.9049999999999994</c:v>
                </c:pt>
                <c:pt idx="4">
                  <c:v>3.32</c:v>
                </c:pt>
                <c:pt idx="5">
                  <c:v>7.97</c:v>
                </c:pt>
                <c:pt idx="6">
                  <c:v>5</c:v>
                </c:pt>
                <c:pt idx="7">
                  <c:v>7.05</c:v>
                </c:pt>
                <c:pt idx="8">
                  <c:v>7.03</c:v>
                </c:pt>
                <c:pt idx="9">
                  <c:v>2.492</c:v>
                </c:pt>
                <c:pt idx="10">
                  <c:v>2.6</c:v>
                </c:pt>
                <c:pt idx="11">
                  <c:v>8.17</c:v>
                </c:pt>
                <c:pt idx="12">
                  <c:v>8.75</c:v>
                </c:pt>
                <c:pt idx="13">
                  <c:v>9.44</c:v>
                </c:pt>
                <c:pt idx="14">
                  <c:v>9.73</c:v>
                </c:pt>
                <c:pt idx="15">
                  <c:v>5.36</c:v>
                </c:pt>
                <c:pt idx="16">
                  <c:v>6.2770000000000001</c:v>
                </c:pt>
                <c:pt idx="17">
                  <c:v>6.7960000000000003</c:v>
                </c:pt>
                <c:pt idx="18">
                  <c:v>5.9489999999999998</c:v>
                </c:pt>
                <c:pt idx="19">
                  <c:v>5.66</c:v>
                </c:pt>
                <c:pt idx="20">
                  <c:v>19.478999999999999</c:v>
                </c:pt>
                <c:pt idx="21">
                  <c:v>20.298999999999999</c:v>
                </c:pt>
                <c:pt idx="22">
                  <c:v>21.19</c:v>
                </c:pt>
                <c:pt idx="23">
                  <c:v>22.52</c:v>
                </c:pt>
                <c:pt idx="24">
                  <c:v>24.550999999999998</c:v>
                </c:pt>
                <c:pt idx="25">
                  <c:v>25.73</c:v>
                </c:pt>
                <c:pt idx="26">
                  <c:v>27.885000000000002</c:v>
                </c:pt>
                <c:pt idx="27">
                  <c:v>29.716999999999999</c:v>
                </c:pt>
                <c:pt idx="28">
                  <c:v>30.384</c:v>
                </c:pt>
                <c:pt idx="29">
                  <c:v>29.481999999999999</c:v>
                </c:pt>
                <c:pt idx="30">
                  <c:v>26.25</c:v>
                </c:pt>
                <c:pt idx="31">
                  <c:v>27.161999999999999</c:v>
                </c:pt>
                <c:pt idx="32">
                  <c:v>25.119</c:v>
                </c:pt>
                <c:pt idx="33">
                  <c:v>28.024000000000001</c:v>
                </c:pt>
                <c:pt idx="34">
                  <c:v>30.568999999999999</c:v>
                </c:pt>
                <c:pt idx="35">
                  <c:v>28.042000000000002</c:v>
                </c:pt>
                <c:pt idx="36">
                  <c:v>18.047000000000001</c:v>
                </c:pt>
                <c:pt idx="37">
                  <c:v>14.82</c:v>
                </c:pt>
                <c:pt idx="38">
                  <c:v>19.978999999999999</c:v>
                </c:pt>
                <c:pt idx="39">
                  <c:v>26.292999999999999</c:v>
                </c:pt>
                <c:pt idx="40">
                  <c:v>26.998000000000001</c:v>
                </c:pt>
                <c:pt idx="41">
                  <c:v>18.164000000000001</c:v>
                </c:pt>
                <c:pt idx="42">
                  <c:v>20.015000000000001</c:v>
                </c:pt>
                <c:pt idx="43">
                  <c:v>21.213000000000001</c:v>
                </c:pt>
                <c:pt idx="44">
                  <c:v>23.167000000000002</c:v>
                </c:pt>
                <c:pt idx="45">
                  <c:v>25.181000000000001</c:v>
                </c:pt>
                <c:pt idx="46">
                  <c:v>25.835000000000001</c:v>
                </c:pt>
                <c:pt idx="47">
                  <c:v>24.576000000000001</c:v>
                </c:pt>
                <c:pt idx="48">
                  <c:v>26.946999999999999</c:v>
                </c:pt>
                <c:pt idx="49">
                  <c:v>26.596</c:v>
                </c:pt>
                <c:pt idx="50">
                  <c:v>25.66</c:v>
                </c:pt>
                <c:pt idx="51">
                  <c:v>25.69</c:v>
                </c:pt>
                <c:pt idx="52">
                  <c:v>24.835000000000001</c:v>
                </c:pt>
                <c:pt idx="53">
                  <c:v>26.149000000000001</c:v>
                </c:pt>
                <c:pt idx="54">
                  <c:v>25.08</c:v>
                </c:pt>
                <c:pt idx="55">
                  <c:v>26.824000000000002</c:v>
                </c:pt>
                <c:pt idx="56">
                  <c:v>27.102</c:v>
                </c:pt>
                <c:pt idx="57">
                  <c:v>25.684000000000001</c:v>
                </c:pt>
                <c:pt idx="58">
                  <c:v>24.337</c:v>
                </c:pt>
                <c:pt idx="59">
                  <c:v>21.654</c:v>
                </c:pt>
                <c:pt idx="60">
                  <c:v>19.61</c:v>
                </c:pt>
                <c:pt idx="61">
                  <c:v>16.672000000000001</c:v>
                </c:pt>
                <c:pt idx="62">
                  <c:v>13.337999999999999</c:v>
                </c:pt>
                <c:pt idx="63">
                  <c:v>16.263000000000002</c:v>
                </c:pt>
                <c:pt idx="64">
                  <c:v>17.681999999999999</c:v>
                </c:pt>
                <c:pt idx="65">
                  <c:v>14.401999999999999</c:v>
                </c:pt>
                <c:pt idx="66">
                  <c:v>13.807</c:v>
                </c:pt>
                <c:pt idx="67">
                  <c:v>15.1</c:v>
                </c:pt>
                <c:pt idx="68">
                  <c:v>15.22</c:v>
                </c:pt>
                <c:pt idx="69">
                  <c:v>15.29</c:v>
                </c:pt>
                <c:pt idx="70">
                  <c:v>15.41</c:v>
                </c:pt>
                <c:pt idx="71">
                  <c:v>12.92</c:v>
                </c:pt>
                <c:pt idx="72">
                  <c:v>18.09</c:v>
                </c:pt>
                <c:pt idx="73">
                  <c:v>13.28</c:v>
                </c:pt>
                <c:pt idx="74">
                  <c:v>13.61</c:v>
                </c:pt>
                <c:pt idx="75">
                  <c:v>14.224</c:v>
                </c:pt>
                <c:pt idx="76">
                  <c:v>14.31</c:v>
                </c:pt>
                <c:pt idx="77">
                  <c:v>17.37</c:v>
                </c:pt>
                <c:pt idx="78">
                  <c:v>17.783999999999999</c:v>
                </c:pt>
                <c:pt idx="79">
                  <c:v>21.443000000000001</c:v>
                </c:pt>
                <c:pt idx="80">
                  <c:v>18.704000000000001</c:v>
                </c:pt>
                <c:pt idx="81">
                  <c:v>19.405999999999999</c:v>
                </c:pt>
                <c:pt idx="82">
                  <c:v>19.731999999999999</c:v>
                </c:pt>
                <c:pt idx="83">
                  <c:v>18.244</c:v>
                </c:pt>
                <c:pt idx="84">
                  <c:v>17.13</c:v>
                </c:pt>
                <c:pt idx="85">
                  <c:v>16.276</c:v>
                </c:pt>
                <c:pt idx="86">
                  <c:v>15.305999999999999</c:v>
                </c:pt>
                <c:pt idx="87">
                  <c:v>14.43</c:v>
                </c:pt>
                <c:pt idx="88">
                  <c:v>10.606999999999999</c:v>
                </c:pt>
                <c:pt idx="89">
                  <c:v>10.73</c:v>
                </c:pt>
                <c:pt idx="90">
                  <c:v>9.032</c:v>
                </c:pt>
                <c:pt idx="91">
                  <c:v>8.8510000000000009</c:v>
                </c:pt>
                <c:pt idx="92">
                  <c:v>8.7739999999999991</c:v>
                </c:pt>
                <c:pt idx="93">
                  <c:v>7.9180000000000001</c:v>
                </c:pt>
                <c:pt idx="94">
                  <c:v>7.18</c:v>
                </c:pt>
                <c:pt idx="95">
                  <c:v>6.81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F8-4237-A85B-6DA3670A0A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7F8-4237-A85B-6DA3670A0A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7F8-4237-A85B-6DA3670A0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90.29</c:v>
                </c:pt>
                <c:pt idx="1">
                  <c:v>91.8</c:v>
                </c:pt>
                <c:pt idx="2">
                  <c:v>105.36</c:v>
                </c:pt>
                <c:pt idx="3">
                  <c:v>92.84</c:v>
                </c:pt>
                <c:pt idx="4">
                  <c:v>114.44</c:v>
                </c:pt>
                <c:pt idx="5">
                  <c:v>111</c:v>
                </c:pt>
                <c:pt idx="6">
                  <c:v>109.25</c:v>
                </c:pt>
                <c:pt idx="7">
                  <c:v>103.1</c:v>
                </c:pt>
                <c:pt idx="8">
                  <c:v>111.22</c:v>
                </c:pt>
                <c:pt idx="9">
                  <c:v>96.71</c:v>
                </c:pt>
                <c:pt idx="10">
                  <c:v>102.85</c:v>
                </c:pt>
                <c:pt idx="11">
                  <c:v>101.72</c:v>
                </c:pt>
                <c:pt idx="12">
                  <c:v>103.98</c:v>
                </c:pt>
                <c:pt idx="13">
                  <c:v>105.49</c:v>
                </c:pt>
                <c:pt idx="14">
                  <c:v>103.93</c:v>
                </c:pt>
                <c:pt idx="15">
                  <c:v>90.95</c:v>
                </c:pt>
                <c:pt idx="16">
                  <c:v>89.92</c:v>
                </c:pt>
                <c:pt idx="17">
                  <c:v>88.47</c:v>
                </c:pt>
                <c:pt idx="18">
                  <c:v>87.8</c:v>
                </c:pt>
                <c:pt idx="19">
                  <c:v>88.01</c:v>
                </c:pt>
                <c:pt idx="20">
                  <c:v>88</c:v>
                </c:pt>
                <c:pt idx="21">
                  <c:v>89.5</c:v>
                </c:pt>
                <c:pt idx="22">
                  <c:v>87.61</c:v>
                </c:pt>
                <c:pt idx="23">
                  <c:v>90.51</c:v>
                </c:pt>
                <c:pt idx="24">
                  <c:v>91.9</c:v>
                </c:pt>
                <c:pt idx="25">
                  <c:v>88.2</c:v>
                </c:pt>
                <c:pt idx="26">
                  <c:v>83.25</c:v>
                </c:pt>
                <c:pt idx="27">
                  <c:v>82.29</c:v>
                </c:pt>
                <c:pt idx="28">
                  <c:v>88.2</c:v>
                </c:pt>
                <c:pt idx="29">
                  <c:v>90.25</c:v>
                </c:pt>
                <c:pt idx="30">
                  <c:v>89.72</c:v>
                </c:pt>
                <c:pt idx="31">
                  <c:v>90.22</c:v>
                </c:pt>
                <c:pt idx="32">
                  <c:v>117.39</c:v>
                </c:pt>
                <c:pt idx="33">
                  <c:v>83.23</c:v>
                </c:pt>
                <c:pt idx="34">
                  <c:v>81.44</c:v>
                </c:pt>
                <c:pt idx="35">
                  <c:v>81</c:v>
                </c:pt>
                <c:pt idx="36">
                  <c:v>81</c:v>
                </c:pt>
                <c:pt idx="37">
                  <c:v>80</c:v>
                </c:pt>
                <c:pt idx="38">
                  <c:v>78.41</c:v>
                </c:pt>
                <c:pt idx="39">
                  <c:v>66.72</c:v>
                </c:pt>
                <c:pt idx="40">
                  <c:v>67.66</c:v>
                </c:pt>
                <c:pt idx="41">
                  <c:v>80.56</c:v>
                </c:pt>
                <c:pt idx="42">
                  <c:v>81</c:v>
                </c:pt>
                <c:pt idx="43">
                  <c:v>81</c:v>
                </c:pt>
                <c:pt idx="44">
                  <c:v>81</c:v>
                </c:pt>
                <c:pt idx="45">
                  <c:v>82.99</c:v>
                </c:pt>
                <c:pt idx="46">
                  <c:v>84.93</c:v>
                </c:pt>
                <c:pt idx="47">
                  <c:v>83.8</c:v>
                </c:pt>
                <c:pt idx="48">
                  <c:v>83.35</c:v>
                </c:pt>
                <c:pt idx="49">
                  <c:v>82.72</c:v>
                </c:pt>
                <c:pt idx="50">
                  <c:v>81.96</c:v>
                </c:pt>
                <c:pt idx="51">
                  <c:v>87.47</c:v>
                </c:pt>
                <c:pt idx="52">
                  <c:v>93.5</c:v>
                </c:pt>
                <c:pt idx="53">
                  <c:v>93.8</c:v>
                </c:pt>
                <c:pt idx="54">
                  <c:v>85.81</c:v>
                </c:pt>
                <c:pt idx="55">
                  <c:v>86.8</c:v>
                </c:pt>
                <c:pt idx="56">
                  <c:v>87.56</c:v>
                </c:pt>
                <c:pt idx="57">
                  <c:v>85.14</c:v>
                </c:pt>
                <c:pt idx="58">
                  <c:v>82.19</c:v>
                </c:pt>
                <c:pt idx="59">
                  <c:v>82.46</c:v>
                </c:pt>
                <c:pt idx="60">
                  <c:v>87.2</c:v>
                </c:pt>
                <c:pt idx="61">
                  <c:v>83.85</c:v>
                </c:pt>
                <c:pt idx="62">
                  <c:v>89.44</c:v>
                </c:pt>
                <c:pt idx="63">
                  <c:v>89.38</c:v>
                </c:pt>
                <c:pt idx="64">
                  <c:v>87.56</c:v>
                </c:pt>
                <c:pt idx="65">
                  <c:v>92.43</c:v>
                </c:pt>
                <c:pt idx="66">
                  <c:v>98.13</c:v>
                </c:pt>
                <c:pt idx="67">
                  <c:v>118.98</c:v>
                </c:pt>
                <c:pt idx="68">
                  <c:v>124.6</c:v>
                </c:pt>
                <c:pt idx="69">
                  <c:v>140.47999999999999</c:v>
                </c:pt>
                <c:pt idx="70">
                  <c:v>140.97999999999999</c:v>
                </c:pt>
                <c:pt idx="71">
                  <c:v>146.74</c:v>
                </c:pt>
                <c:pt idx="72">
                  <c:v>128.13999999999999</c:v>
                </c:pt>
                <c:pt idx="73">
                  <c:v>126.31</c:v>
                </c:pt>
                <c:pt idx="74">
                  <c:v>122.65</c:v>
                </c:pt>
                <c:pt idx="75">
                  <c:v>114.64</c:v>
                </c:pt>
                <c:pt idx="76">
                  <c:v>106.62</c:v>
                </c:pt>
                <c:pt idx="77">
                  <c:v>100.39</c:v>
                </c:pt>
                <c:pt idx="78">
                  <c:v>94.85</c:v>
                </c:pt>
                <c:pt idx="79">
                  <c:v>84.46</c:v>
                </c:pt>
                <c:pt idx="80">
                  <c:v>85.18</c:v>
                </c:pt>
                <c:pt idx="81">
                  <c:v>83.06</c:v>
                </c:pt>
                <c:pt idx="82">
                  <c:v>82.36</c:v>
                </c:pt>
                <c:pt idx="83">
                  <c:v>81.97</c:v>
                </c:pt>
                <c:pt idx="84">
                  <c:v>82.37</c:v>
                </c:pt>
                <c:pt idx="85">
                  <c:v>82.96</c:v>
                </c:pt>
                <c:pt idx="86">
                  <c:v>85.79</c:v>
                </c:pt>
                <c:pt idx="87">
                  <c:v>86.34</c:v>
                </c:pt>
                <c:pt idx="88">
                  <c:v>84.25</c:v>
                </c:pt>
                <c:pt idx="89">
                  <c:v>86.55</c:v>
                </c:pt>
                <c:pt idx="90">
                  <c:v>106.65</c:v>
                </c:pt>
                <c:pt idx="91">
                  <c:v>108.51</c:v>
                </c:pt>
                <c:pt idx="92">
                  <c:v>85.36</c:v>
                </c:pt>
                <c:pt idx="93">
                  <c:v>81.94</c:v>
                </c:pt>
                <c:pt idx="94">
                  <c:v>77.06</c:v>
                </c:pt>
                <c:pt idx="95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F8-4237-A85B-6DA3670A0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68.28</v>
      </c>
      <c r="C5" s="25">
        <v>48.588999999999999</v>
      </c>
      <c r="D5" s="25">
        <v>58.48</v>
      </c>
      <c r="E5" s="25">
        <v>144.17099999999999</v>
      </c>
      <c r="F5" s="25">
        <v>64.736999999999995</v>
      </c>
      <c r="G5" s="25">
        <v>68.153999999999996</v>
      </c>
      <c r="H5" s="25">
        <v>73.897999999999996</v>
      </c>
      <c r="I5" s="25">
        <v>157.364</v>
      </c>
      <c r="J5" s="25">
        <v>75.546000000000006</v>
      </c>
      <c r="K5" s="25">
        <v>84.872</v>
      </c>
      <c r="L5" s="25">
        <v>76.263999999999996</v>
      </c>
      <c r="M5" s="25">
        <v>79.046999999999997</v>
      </c>
      <c r="N5" s="25">
        <v>71.328000000000003</v>
      </c>
      <c r="O5" s="25">
        <v>58.165999999999997</v>
      </c>
      <c r="P5" s="25">
        <v>43.429000000000002</v>
      </c>
      <c r="Q5" s="25">
        <v>64.459999999999994</v>
      </c>
      <c r="R5" s="25">
        <v>48.552999999999997</v>
      </c>
      <c r="S5" s="25">
        <v>42.756</v>
      </c>
      <c r="T5" s="25">
        <v>40.130000000000003</v>
      </c>
      <c r="U5" s="25">
        <v>41.046999999999997</v>
      </c>
      <c r="V5" s="25">
        <v>66.478999999999999</v>
      </c>
      <c r="W5" s="25">
        <v>67.299000000000007</v>
      </c>
      <c r="X5" s="25">
        <v>76.263000000000005</v>
      </c>
      <c r="Y5" s="25">
        <v>76.72</v>
      </c>
      <c r="Z5" s="25">
        <v>61.936</v>
      </c>
      <c r="AA5" s="25">
        <v>51.716000000000001</v>
      </c>
      <c r="AB5" s="25">
        <v>57.006</v>
      </c>
      <c r="AC5" s="25">
        <v>52.981999999999999</v>
      </c>
      <c r="AD5" s="25">
        <v>86.759</v>
      </c>
      <c r="AE5" s="25">
        <v>85.69</v>
      </c>
      <c r="AF5" s="25">
        <v>99.45</v>
      </c>
      <c r="AG5" s="25">
        <v>82.016000000000005</v>
      </c>
      <c r="AH5" s="25">
        <v>63.115000000000002</v>
      </c>
      <c r="AI5" s="25">
        <v>42.823999999999998</v>
      </c>
      <c r="AJ5" s="25">
        <v>31.341000000000001</v>
      </c>
      <c r="AK5" s="25">
        <v>43.642000000000003</v>
      </c>
      <c r="AL5" s="25">
        <v>51.087000000000003</v>
      </c>
      <c r="AM5" s="25">
        <v>48.14</v>
      </c>
      <c r="AN5" s="25">
        <v>39.978999999999999</v>
      </c>
      <c r="AO5" s="25">
        <v>40.503</v>
      </c>
      <c r="AP5" s="25">
        <v>39.058</v>
      </c>
      <c r="AQ5" s="25">
        <v>52.884</v>
      </c>
      <c r="AR5" s="25">
        <v>59.494999999999997</v>
      </c>
      <c r="AS5" s="25">
        <v>42.972999999999999</v>
      </c>
      <c r="AT5" s="25">
        <v>48.767000000000003</v>
      </c>
      <c r="AU5" s="25">
        <v>54.851999999999997</v>
      </c>
      <c r="AV5" s="25">
        <v>56.305</v>
      </c>
      <c r="AW5" s="25">
        <v>54.646999999999998</v>
      </c>
      <c r="AX5" s="25">
        <v>50.177</v>
      </c>
      <c r="AY5" s="25">
        <v>51.579000000000001</v>
      </c>
      <c r="AZ5" s="25">
        <v>52.243000000000002</v>
      </c>
      <c r="BA5" s="25">
        <v>51.874000000000002</v>
      </c>
      <c r="BB5" s="25">
        <v>29.635000000000002</v>
      </c>
      <c r="BC5" s="25">
        <v>33.399000000000001</v>
      </c>
      <c r="BD5" s="25">
        <v>28</v>
      </c>
      <c r="BE5" s="25">
        <v>36.052</v>
      </c>
      <c r="BF5" s="25">
        <v>36.645000000000003</v>
      </c>
      <c r="BG5" s="25">
        <v>34.381</v>
      </c>
      <c r="BH5" s="25">
        <v>32.786999999999999</v>
      </c>
      <c r="BI5" s="25">
        <v>30.459</v>
      </c>
      <c r="BJ5" s="25">
        <v>30.425000000000001</v>
      </c>
      <c r="BK5" s="25">
        <v>35.987000000000002</v>
      </c>
      <c r="BL5" s="25">
        <v>33.231999999999999</v>
      </c>
      <c r="BM5" s="25">
        <v>31.388999999999999</v>
      </c>
      <c r="BN5" s="25">
        <v>35.914000000000001</v>
      </c>
      <c r="BO5" s="25">
        <v>28.916</v>
      </c>
      <c r="BP5" s="25">
        <v>21.155000000000001</v>
      </c>
      <c r="BQ5" s="25">
        <v>16.399999999999999</v>
      </c>
      <c r="BR5" s="25">
        <v>19.494</v>
      </c>
      <c r="BS5" s="25">
        <v>41.173000000000002</v>
      </c>
      <c r="BT5" s="25">
        <v>45.85</v>
      </c>
      <c r="BU5" s="25">
        <v>35.497999999999998</v>
      </c>
      <c r="BV5" s="25">
        <v>23.558</v>
      </c>
      <c r="BW5" s="25">
        <v>23.564</v>
      </c>
      <c r="BX5" s="25">
        <v>22.213999999999999</v>
      </c>
      <c r="BY5" s="25">
        <v>24.477</v>
      </c>
      <c r="BZ5" s="25">
        <v>23.47</v>
      </c>
      <c r="CA5" s="25">
        <v>27.48</v>
      </c>
      <c r="CB5" s="25">
        <v>28.218</v>
      </c>
      <c r="CC5" s="25">
        <v>29.574000000000002</v>
      </c>
      <c r="CD5" s="25">
        <v>24.334</v>
      </c>
      <c r="CE5" s="25">
        <v>26.288</v>
      </c>
      <c r="CF5" s="25">
        <v>25.187000000000001</v>
      </c>
      <c r="CG5" s="25">
        <v>24.965</v>
      </c>
      <c r="CH5" s="25">
        <v>21.981000000000002</v>
      </c>
      <c r="CI5" s="25">
        <v>25.472999999999999</v>
      </c>
      <c r="CJ5" s="25">
        <v>21.478999999999999</v>
      </c>
      <c r="CK5" s="25">
        <v>19.111000000000001</v>
      </c>
      <c r="CL5" s="25">
        <v>15.164999999999999</v>
      </c>
      <c r="CM5" s="25">
        <v>17.71</v>
      </c>
      <c r="CN5" s="25">
        <v>9.032</v>
      </c>
      <c r="CO5" s="25">
        <v>9.6989999999999998</v>
      </c>
      <c r="CP5" s="25">
        <v>18.937999999999999</v>
      </c>
      <c r="CQ5" s="25">
        <v>10.87</v>
      </c>
      <c r="CR5" s="25">
        <v>13.888999999999999</v>
      </c>
      <c r="CS5" s="25">
        <v>6.81</v>
      </c>
      <c r="CT5" s="26"/>
      <c r="CU5" s="26"/>
      <c r="CV5" s="26"/>
      <c r="CW5" s="27"/>
      <c r="CX5" s="28">
        <f t="array" ref="CX5">SUMPRODUCT(B5:CW5*0.25)</f>
        <v>1094.8372499999996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90.29</v>
      </c>
      <c r="C8" s="37">
        <v>91.8</v>
      </c>
      <c r="D8" s="37">
        <v>105.36</v>
      </c>
      <c r="E8" s="37">
        <v>92.84</v>
      </c>
      <c r="F8" s="37">
        <v>114.44</v>
      </c>
      <c r="G8" s="37">
        <v>111</v>
      </c>
      <c r="H8" s="37">
        <v>109.25</v>
      </c>
      <c r="I8" s="37">
        <v>103.1</v>
      </c>
      <c r="J8" s="37">
        <v>111.22</v>
      </c>
      <c r="K8" s="37">
        <v>96.71</v>
      </c>
      <c r="L8" s="37">
        <v>102.85</v>
      </c>
      <c r="M8" s="37">
        <v>101.72</v>
      </c>
      <c r="N8" s="37">
        <v>103.98</v>
      </c>
      <c r="O8" s="37">
        <v>105.49</v>
      </c>
      <c r="P8" s="37">
        <v>103.93</v>
      </c>
      <c r="Q8" s="37">
        <v>90.95</v>
      </c>
      <c r="R8" s="37">
        <v>89.92</v>
      </c>
      <c r="S8" s="37">
        <v>88.47</v>
      </c>
      <c r="T8" s="37">
        <v>87.8</v>
      </c>
      <c r="U8" s="37">
        <v>88.01</v>
      </c>
      <c r="V8" s="37">
        <v>88</v>
      </c>
      <c r="W8" s="37">
        <v>89.5</v>
      </c>
      <c r="X8" s="37">
        <v>87.61</v>
      </c>
      <c r="Y8" s="37">
        <v>90.51</v>
      </c>
      <c r="Z8" s="37">
        <v>91.9</v>
      </c>
      <c r="AA8" s="37">
        <v>88.2</v>
      </c>
      <c r="AB8" s="37">
        <v>83.25</v>
      </c>
      <c r="AC8" s="37">
        <v>82.29</v>
      </c>
      <c r="AD8" s="37">
        <v>88.2</v>
      </c>
      <c r="AE8" s="37">
        <v>90.25</v>
      </c>
      <c r="AF8" s="37">
        <v>89.72</v>
      </c>
      <c r="AG8" s="37">
        <v>90.22</v>
      </c>
      <c r="AH8" s="37">
        <v>117.39</v>
      </c>
      <c r="AI8" s="37">
        <v>83.23</v>
      </c>
      <c r="AJ8" s="37">
        <v>81.44</v>
      </c>
      <c r="AK8" s="37">
        <v>81</v>
      </c>
      <c r="AL8" s="37">
        <v>81</v>
      </c>
      <c r="AM8" s="37">
        <v>80</v>
      </c>
      <c r="AN8" s="37">
        <v>78.41</v>
      </c>
      <c r="AO8" s="37">
        <v>66.72</v>
      </c>
      <c r="AP8" s="37">
        <v>67.66</v>
      </c>
      <c r="AQ8" s="37">
        <v>80.56</v>
      </c>
      <c r="AR8" s="37">
        <v>81</v>
      </c>
      <c r="AS8" s="37">
        <v>81</v>
      </c>
      <c r="AT8" s="37">
        <v>81</v>
      </c>
      <c r="AU8" s="37">
        <v>82.99</v>
      </c>
      <c r="AV8" s="37">
        <v>84.93</v>
      </c>
      <c r="AW8" s="37">
        <v>83.8</v>
      </c>
      <c r="AX8" s="37">
        <v>83.35</v>
      </c>
      <c r="AY8" s="37">
        <v>82.72</v>
      </c>
      <c r="AZ8" s="37">
        <v>81.96</v>
      </c>
      <c r="BA8" s="37">
        <v>87.47</v>
      </c>
      <c r="BB8" s="37">
        <v>93.5</v>
      </c>
      <c r="BC8" s="37">
        <v>93.8</v>
      </c>
      <c r="BD8" s="37">
        <v>85.81</v>
      </c>
      <c r="BE8" s="37">
        <v>86.8</v>
      </c>
      <c r="BF8" s="37">
        <v>87.56</v>
      </c>
      <c r="BG8" s="37">
        <v>85.14</v>
      </c>
      <c r="BH8" s="37">
        <v>82.19</v>
      </c>
      <c r="BI8" s="37">
        <v>82.46</v>
      </c>
      <c r="BJ8" s="37">
        <v>87.2</v>
      </c>
      <c r="BK8" s="37">
        <v>83.85</v>
      </c>
      <c r="BL8" s="37">
        <v>89.44</v>
      </c>
      <c r="BM8" s="37">
        <v>89.38</v>
      </c>
      <c r="BN8" s="37">
        <v>87.56</v>
      </c>
      <c r="BO8" s="37">
        <v>92.43</v>
      </c>
      <c r="BP8" s="37">
        <v>98.13</v>
      </c>
      <c r="BQ8" s="37">
        <v>118.98</v>
      </c>
      <c r="BR8" s="37">
        <v>124.6</v>
      </c>
      <c r="BS8" s="37">
        <v>140.47999999999999</v>
      </c>
      <c r="BT8" s="37">
        <v>140.97999999999999</v>
      </c>
      <c r="BU8" s="37">
        <v>146.74</v>
      </c>
      <c r="BV8" s="37">
        <v>128.13999999999999</v>
      </c>
      <c r="BW8" s="37">
        <v>126.31</v>
      </c>
      <c r="BX8" s="37">
        <v>122.65</v>
      </c>
      <c r="BY8" s="37">
        <v>114.64</v>
      </c>
      <c r="BZ8" s="37">
        <v>106.62</v>
      </c>
      <c r="CA8" s="37">
        <v>100.39</v>
      </c>
      <c r="CB8" s="37">
        <v>94.85</v>
      </c>
      <c r="CC8" s="37">
        <v>84.46</v>
      </c>
      <c r="CD8" s="37">
        <v>85.18</v>
      </c>
      <c r="CE8" s="37">
        <v>83.06</v>
      </c>
      <c r="CF8" s="37">
        <v>82.36</v>
      </c>
      <c r="CG8" s="37">
        <v>81.97</v>
      </c>
      <c r="CH8" s="37">
        <v>82.37</v>
      </c>
      <c r="CI8" s="37">
        <v>82.96</v>
      </c>
      <c r="CJ8" s="37">
        <v>85.79</v>
      </c>
      <c r="CK8" s="37">
        <v>86.34</v>
      </c>
      <c r="CL8" s="37">
        <v>84.25</v>
      </c>
      <c r="CM8" s="37">
        <v>86.55</v>
      </c>
      <c r="CN8" s="37">
        <v>106.65</v>
      </c>
      <c r="CO8" s="37">
        <v>108.51</v>
      </c>
      <c r="CP8" s="37">
        <v>85.36</v>
      </c>
      <c r="CQ8" s="37">
        <v>81.94</v>
      </c>
      <c r="CR8" s="37">
        <v>77.06</v>
      </c>
      <c r="CS8" s="37">
        <v>77</v>
      </c>
      <c r="CT8" s="38"/>
      <c r="CU8" s="38"/>
      <c r="CV8" s="38"/>
      <c r="CW8" s="39"/>
      <c r="CX8" s="40">
        <f>IF(SUM(B8:CW8)&lt;&gt;0,AVERAGEIF(B8:CW8,"&lt;&gt;"""),"")</f>
        <v>93.217187500000023</v>
      </c>
    </row>
    <row r="9" spans="1:102" ht="24.95" customHeight="1" thickBot="1" x14ac:dyDescent="0.25">
      <c r="A9" s="41" t="s">
        <v>6</v>
      </c>
      <c r="B9" s="42">
        <v>95.072500000000005</v>
      </c>
      <c r="C9" s="43">
        <v>95.072500000000005</v>
      </c>
      <c r="D9" s="43">
        <v>95.072500000000005</v>
      </c>
      <c r="E9" s="43">
        <v>95.072500000000005</v>
      </c>
      <c r="F9" s="43">
        <v>109.44750000000001</v>
      </c>
      <c r="G9" s="43">
        <v>109.44750000000001</v>
      </c>
      <c r="H9" s="43">
        <v>109.44750000000001</v>
      </c>
      <c r="I9" s="43">
        <v>109.44750000000001</v>
      </c>
      <c r="J9" s="43">
        <v>103.125</v>
      </c>
      <c r="K9" s="43">
        <v>103.125</v>
      </c>
      <c r="L9" s="43">
        <v>103.125</v>
      </c>
      <c r="M9" s="43">
        <v>103.125</v>
      </c>
      <c r="N9" s="43">
        <v>101.08750000000001</v>
      </c>
      <c r="O9" s="43">
        <v>101.08750000000001</v>
      </c>
      <c r="P9" s="43">
        <v>101.08750000000001</v>
      </c>
      <c r="Q9" s="43">
        <v>101.08750000000001</v>
      </c>
      <c r="R9" s="43">
        <v>88.55</v>
      </c>
      <c r="S9" s="43">
        <v>88.55</v>
      </c>
      <c r="T9" s="43">
        <v>88.55</v>
      </c>
      <c r="U9" s="43">
        <v>88.55</v>
      </c>
      <c r="V9" s="43">
        <v>88.905000000000001</v>
      </c>
      <c r="W9" s="43">
        <v>88.905000000000001</v>
      </c>
      <c r="X9" s="43">
        <v>88.905000000000001</v>
      </c>
      <c r="Y9" s="43">
        <v>88.905000000000001</v>
      </c>
      <c r="Z9" s="43">
        <v>86.41</v>
      </c>
      <c r="AA9" s="43">
        <v>86.41</v>
      </c>
      <c r="AB9" s="43">
        <v>86.41</v>
      </c>
      <c r="AC9" s="43">
        <v>86.41</v>
      </c>
      <c r="AD9" s="43">
        <v>89.597499999999997</v>
      </c>
      <c r="AE9" s="43">
        <v>89.597499999999997</v>
      </c>
      <c r="AF9" s="43">
        <v>89.597499999999997</v>
      </c>
      <c r="AG9" s="43">
        <v>89.597499999999997</v>
      </c>
      <c r="AH9" s="43">
        <v>90.765000000000001</v>
      </c>
      <c r="AI9" s="43">
        <v>90.765000000000001</v>
      </c>
      <c r="AJ9" s="43">
        <v>90.765000000000001</v>
      </c>
      <c r="AK9" s="43">
        <v>90.765000000000001</v>
      </c>
      <c r="AL9" s="43">
        <v>76.532499999999999</v>
      </c>
      <c r="AM9" s="43">
        <v>76.532499999999999</v>
      </c>
      <c r="AN9" s="43">
        <v>76.532499999999999</v>
      </c>
      <c r="AO9" s="43">
        <v>76.532499999999999</v>
      </c>
      <c r="AP9" s="43">
        <v>77.555000000000007</v>
      </c>
      <c r="AQ9" s="43">
        <v>77.555000000000007</v>
      </c>
      <c r="AR9" s="43">
        <v>77.555000000000007</v>
      </c>
      <c r="AS9" s="43">
        <v>77.555000000000007</v>
      </c>
      <c r="AT9" s="43">
        <v>83.18</v>
      </c>
      <c r="AU9" s="43">
        <v>83.18</v>
      </c>
      <c r="AV9" s="43">
        <v>83.18</v>
      </c>
      <c r="AW9" s="43">
        <v>83.18</v>
      </c>
      <c r="AX9" s="43">
        <v>83.875</v>
      </c>
      <c r="AY9" s="43">
        <v>83.875</v>
      </c>
      <c r="AZ9" s="43">
        <v>83.875</v>
      </c>
      <c r="BA9" s="43">
        <v>83.875</v>
      </c>
      <c r="BB9" s="43">
        <v>89.977500000000006</v>
      </c>
      <c r="BC9" s="43">
        <v>89.977500000000006</v>
      </c>
      <c r="BD9" s="43">
        <v>89.977500000000006</v>
      </c>
      <c r="BE9" s="43">
        <v>89.977500000000006</v>
      </c>
      <c r="BF9" s="43">
        <v>84.337500000000006</v>
      </c>
      <c r="BG9" s="43">
        <v>84.337500000000006</v>
      </c>
      <c r="BH9" s="43">
        <v>84.337500000000006</v>
      </c>
      <c r="BI9" s="43">
        <v>84.337500000000006</v>
      </c>
      <c r="BJ9" s="43">
        <v>87.467500000000001</v>
      </c>
      <c r="BK9" s="43">
        <v>87.467500000000001</v>
      </c>
      <c r="BL9" s="43">
        <v>87.467500000000001</v>
      </c>
      <c r="BM9" s="43">
        <v>87.467500000000001</v>
      </c>
      <c r="BN9" s="43">
        <v>99.275000000000006</v>
      </c>
      <c r="BO9" s="43">
        <v>99.275000000000006</v>
      </c>
      <c r="BP9" s="43">
        <v>99.275000000000006</v>
      </c>
      <c r="BQ9" s="43">
        <v>99.275000000000006</v>
      </c>
      <c r="BR9" s="43">
        <v>138.19999999999999</v>
      </c>
      <c r="BS9" s="43">
        <v>138.19999999999999</v>
      </c>
      <c r="BT9" s="43">
        <v>138.19999999999999</v>
      </c>
      <c r="BU9" s="43">
        <v>138.19999999999999</v>
      </c>
      <c r="BV9" s="43">
        <v>122.935</v>
      </c>
      <c r="BW9" s="43">
        <v>122.935</v>
      </c>
      <c r="BX9" s="43">
        <v>122.935</v>
      </c>
      <c r="BY9" s="43">
        <v>122.935</v>
      </c>
      <c r="BZ9" s="43">
        <v>96.58</v>
      </c>
      <c r="CA9" s="43">
        <v>96.58</v>
      </c>
      <c r="CB9" s="43">
        <v>96.58</v>
      </c>
      <c r="CC9" s="43">
        <v>96.58</v>
      </c>
      <c r="CD9" s="43">
        <v>83.142499999999998</v>
      </c>
      <c r="CE9" s="43">
        <v>83.142499999999998</v>
      </c>
      <c r="CF9" s="43">
        <v>83.142499999999998</v>
      </c>
      <c r="CG9" s="43">
        <v>83.142499999999998</v>
      </c>
      <c r="CH9" s="43">
        <v>84.364999999999995</v>
      </c>
      <c r="CI9" s="43">
        <v>84.364999999999995</v>
      </c>
      <c r="CJ9" s="43">
        <v>84.364999999999995</v>
      </c>
      <c r="CK9" s="43">
        <v>84.364999999999995</v>
      </c>
      <c r="CL9" s="43">
        <v>96.49</v>
      </c>
      <c r="CM9" s="43">
        <v>96.49</v>
      </c>
      <c r="CN9" s="43">
        <v>96.49</v>
      </c>
      <c r="CO9" s="43">
        <v>96.49</v>
      </c>
      <c r="CP9" s="43">
        <v>80.34</v>
      </c>
      <c r="CQ9" s="43">
        <v>80.34</v>
      </c>
      <c r="CR9" s="43">
        <v>80.34</v>
      </c>
      <c r="CS9" s="43">
        <v>80.34</v>
      </c>
      <c r="CT9" s="44"/>
      <c r="CU9" s="44"/>
      <c r="CV9" s="44"/>
      <c r="CW9" s="45"/>
      <c r="CX9" s="46">
        <f>IF(SUM(B9:CW9)&lt;&gt;0,AVERAGEIF(B9:CW9,"&lt;&gt;"""),"")</f>
        <v>93.217187499999952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34.088000000000001</v>
      </c>
      <c r="C13" s="65"/>
      <c r="D13" s="65"/>
      <c r="E13" s="65">
        <v>85.367000000000004</v>
      </c>
      <c r="F13" s="65"/>
      <c r="G13" s="65"/>
      <c r="H13" s="65"/>
      <c r="I13" s="65">
        <v>73.885999999999996</v>
      </c>
      <c r="J13" s="65"/>
      <c r="K13" s="65">
        <v>2.5760000000000001</v>
      </c>
      <c r="L13" s="65"/>
      <c r="M13" s="65"/>
      <c r="N13" s="65"/>
      <c r="O13" s="65"/>
      <c r="P13" s="65"/>
      <c r="Q13" s="65">
        <v>24.568999999999999</v>
      </c>
      <c r="R13" s="65"/>
      <c r="S13" s="65"/>
      <c r="T13" s="65"/>
      <c r="U13" s="65"/>
      <c r="V13" s="65">
        <v>52.509</v>
      </c>
      <c r="W13" s="65">
        <v>51.319000000000003</v>
      </c>
      <c r="X13" s="65">
        <v>56.503</v>
      </c>
      <c r="Y13" s="65">
        <v>54.49</v>
      </c>
      <c r="Z13" s="65">
        <v>47</v>
      </c>
      <c r="AA13" s="65">
        <v>50.406000000000006</v>
      </c>
      <c r="AB13" s="65">
        <v>56.457000000000001</v>
      </c>
      <c r="AC13" s="65">
        <v>36.613</v>
      </c>
      <c r="AD13" s="65">
        <v>76.004000000000005</v>
      </c>
      <c r="AE13" s="65">
        <v>75.344000000000008</v>
      </c>
      <c r="AF13" s="65">
        <v>90</v>
      </c>
      <c r="AG13" s="65">
        <v>77.657000000000011</v>
      </c>
      <c r="AH13" s="65">
        <v>34.915999999999997</v>
      </c>
      <c r="AI13" s="65">
        <v>32.723999999999997</v>
      </c>
      <c r="AJ13" s="65">
        <v>15.334</v>
      </c>
      <c r="AK13" s="65">
        <v>19.021000000000001</v>
      </c>
      <c r="AL13" s="65">
        <v>13.054</v>
      </c>
      <c r="AM13" s="65">
        <v>5.9960000000000004</v>
      </c>
      <c r="AN13" s="65"/>
      <c r="AO13" s="65"/>
      <c r="AP13" s="65"/>
      <c r="AQ13" s="65">
        <v>10.395</v>
      </c>
      <c r="AR13" s="65">
        <v>19.628999999999998</v>
      </c>
      <c r="AS13" s="65">
        <v>34.257999999999996</v>
      </c>
      <c r="AT13" s="65">
        <v>24.536999999999999</v>
      </c>
      <c r="AU13" s="65">
        <v>37.762</v>
      </c>
      <c r="AV13" s="65">
        <v>28.965</v>
      </c>
      <c r="AW13" s="65">
        <v>31.457000000000001</v>
      </c>
      <c r="AX13" s="65">
        <v>41.697000000000003</v>
      </c>
      <c r="AY13" s="65">
        <v>43.168999999999997</v>
      </c>
      <c r="AZ13" s="65">
        <v>39.21</v>
      </c>
      <c r="BA13" s="65">
        <v>44.816000000000003</v>
      </c>
      <c r="BB13" s="65">
        <v>3.069</v>
      </c>
      <c r="BC13" s="65">
        <v>5.7489999999999997</v>
      </c>
      <c r="BD13" s="65"/>
      <c r="BE13" s="65">
        <v>2.3519999999999999</v>
      </c>
      <c r="BF13" s="65">
        <v>6.2750000000000004</v>
      </c>
      <c r="BG13" s="65">
        <v>5.1109999999999998</v>
      </c>
      <c r="BH13" s="65">
        <v>10.747</v>
      </c>
      <c r="BI13" s="65">
        <v>9.5589999999999993</v>
      </c>
      <c r="BJ13" s="65">
        <v>18.18</v>
      </c>
      <c r="BK13" s="65">
        <v>28.55</v>
      </c>
      <c r="BL13" s="65">
        <v>33.231999999999999</v>
      </c>
      <c r="BM13" s="65">
        <v>31.388999999999999</v>
      </c>
      <c r="BN13" s="65">
        <v>35.912999999999997</v>
      </c>
      <c r="BO13" s="65">
        <v>28.916</v>
      </c>
      <c r="BP13" s="65">
        <v>21.155000000000001</v>
      </c>
      <c r="BQ13" s="65"/>
      <c r="BR13" s="65">
        <v>5.9429999999999996</v>
      </c>
      <c r="BS13" s="65"/>
      <c r="BT13" s="65"/>
      <c r="BU13" s="65"/>
      <c r="BV13" s="65">
        <v>4</v>
      </c>
      <c r="BW13" s="65">
        <v>3</v>
      </c>
      <c r="BX13" s="65">
        <v>5</v>
      </c>
      <c r="BY13" s="65">
        <v>24.477</v>
      </c>
      <c r="BZ13" s="65">
        <v>23.47</v>
      </c>
      <c r="CA13" s="65">
        <v>27.48</v>
      </c>
      <c r="CB13" s="65">
        <v>28.218</v>
      </c>
      <c r="CC13" s="65">
        <v>29.574000000000002</v>
      </c>
      <c r="CD13" s="65">
        <v>24.234000000000002</v>
      </c>
      <c r="CE13" s="65">
        <v>26.187999999999999</v>
      </c>
      <c r="CF13" s="65">
        <v>25.087</v>
      </c>
      <c r="CG13" s="65">
        <v>24.864999999999998</v>
      </c>
      <c r="CH13" s="65">
        <v>21.981000000000002</v>
      </c>
      <c r="CI13" s="65">
        <v>25.473000000000003</v>
      </c>
      <c r="CJ13" s="65">
        <v>21.478999999999999</v>
      </c>
      <c r="CK13" s="65">
        <v>19.111000000000001</v>
      </c>
      <c r="CL13" s="65">
        <v>15.164999999999999</v>
      </c>
      <c r="CM13" s="65">
        <v>17.71</v>
      </c>
      <c r="CN13" s="65">
        <v>4</v>
      </c>
      <c r="CO13" s="65">
        <v>4</v>
      </c>
      <c r="CP13" s="65">
        <v>18.433999999999997</v>
      </c>
      <c r="CQ13" s="65">
        <v>10.87</v>
      </c>
      <c r="CR13" s="65">
        <v>13.888999999999999</v>
      </c>
      <c r="CS13" s="65">
        <v>6.6</v>
      </c>
      <c r="CT13" s="66"/>
      <c r="CU13" s="66"/>
      <c r="CV13" s="66"/>
      <c r="CW13" s="67"/>
      <c r="CX13" s="68">
        <f t="array" ref="CX13">SUMPRODUCT(B13:CW13*0.25)</f>
        <v>523.04325000000017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34.192</v>
      </c>
      <c r="C15" s="71">
        <v>48.588999999999999</v>
      </c>
      <c r="D15" s="71">
        <v>58.48</v>
      </c>
      <c r="E15" s="71">
        <v>58.792000000000002</v>
      </c>
      <c r="F15" s="71">
        <v>64.728999999999999</v>
      </c>
      <c r="G15" s="71">
        <v>66.460999999999999</v>
      </c>
      <c r="H15" s="71">
        <v>70.638000000000005</v>
      </c>
      <c r="I15" s="71">
        <v>82.905000000000001</v>
      </c>
      <c r="J15" s="71">
        <v>75.546000000000006</v>
      </c>
      <c r="K15" s="71">
        <v>82.296000000000006</v>
      </c>
      <c r="L15" s="71">
        <v>76.195999999999998</v>
      </c>
      <c r="M15" s="71">
        <v>79.046999999999997</v>
      </c>
      <c r="N15" s="71">
        <v>71.328000000000003</v>
      </c>
      <c r="O15" s="71">
        <v>58.165999999999997</v>
      </c>
      <c r="P15" s="71">
        <v>43.429000000000002</v>
      </c>
      <c r="Q15" s="71">
        <v>39.890999999999998</v>
      </c>
      <c r="R15" s="71">
        <v>48.552999999999997</v>
      </c>
      <c r="S15" s="71">
        <v>42.756</v>
      </c>
      <c r="T15" s="71">
        <v>40.130000000000003</v>
      </c>
      <c r="U15" s="71">
        <v>41.046999999999997</v>
      </c>
      <c r="V15" s="71">
        <v>13.97</v>
      </c>
      <c r="W15" s="71">
        <v>15.98</v>
      </c>
      <c r="X15" s="71">
        <v>19.760000000000002</v>
      </c>
      <c r="Y15" s="71">
        <v>22.23</v>
      </c>
      <c r="Z15" s="71">
        <v>14.936</v>
      </c>
      <c r="AA15" s="71">
        <v>1.31</v>
      </c>
      <c r="AB15" s="71">
        <v>0.54900000000000004</v>
      </c>
      <c r="AC15" s="71">
        <v>16.369</v>
      </c>
      <c r="AD15" s="71">
        <v>10.755000000000001</v>
      </c>
      <c r="AE15" s="71">
        <v>10.346</v>
      </c>
      <c r="AF15" s="71">
        <v>9.4499999999999993</v>
      </c>
      <c r="AG15" s="71">
        <v>4.359</v>
      </c>
      <c r="AH15" s="71">
        <v>8.3879999999999999</v>
      </c>
      <c r="AI15" s="71">
        <v>10.1</v>
      </c>
      <c r="AJ15" s="71">
        <v>16.007000000000001</v>
      </c>
      <c r="AK15" s="71">
        <v>24.620999999999999</v>
      </c>
      <c r="AL15" s="71">
        <v>35.656999999999996</v>
      </c>
      <c r="AM15" s="71">
        <v>41.963999999999999</v>
      </c>
      <c r="AN15" s="71">
        <v>36.850999999999999</v>
      </c>
      <c r="AO15" s="71">
        <v>40.03</v>
      </c>
      <c r="AP15" s="71">
        <v>38.43</v>
      </c>
      <c r="AQ15" s="71">
        <v>37.122999999999998</v>
      </c>
      <c r="AR15" s="71">
        <v>37.664999999999999</v>
      </c>
      <c r="AS15" s="71">
        <v>4.782</v>
      </c>
      <c r="AT15" s="71">
        <v>24.23</v>
      </c>
      <c r="AU15" s="71">
        <v>17.09</v>
      </c>
      <c r="AV15" s="71">
        <v>27.34</v>
      </c>
      <c r="AW15" s="71">
        <v>23.19</v>
      </c>
      <c r="AX15" s="71">
        <v>8.48</v>
      </c>
      <c r="AY15" s="71">
        <v>8.41</v>
      </c>
      <c r="AZ15" s="71">
        <v>13.032999999999999</v>
      </c>
      <c r="BA15" s="71">
        <v>7.0579999999999998</v>
      </c>
      <c r="BB15" s="71">
        <v>26.565999999999999</v>
      </c>
      <c r="BC15" s="71">
        <v>27.65</v>
      </c>
      <c r="BD15" s="71">
        <v>28</v>
      </c>
      <c r="BE15" s="71">
        <v>33.700000000000003</v>
      </c>
      <c r="BF15" s="71">
        <v>30.37</v>
      </c>
      <c r="BG15" s="71">
        <v>29.27</v>
      </c>
      <c r="BH15" s="71">
        <v>22.04</v>
      </c>
      <c r="BI15" s="71">
        <v>20.9</v>
      </c>
      <c r="BJ15" s="71">
        <v>12.244999999999999</v>
      </c>
      <c r="BK15" s="71">
        <v>7.4370000000000003</v>
      </c>
      <c r="BL15" s="71"/>
      <c r="BM15" s="71"/>
      <c r="BN15" s="71">
        <v>1E-3</v>
      </c>
      <c r="BO15" s="71"/>
      <c r="BP15" s="71"/>
      <c r="BQ15" s="71">
        <v>1.147</v>
      </c>
      <c r="BR15" s="71">
        <v>0.97699999999999998</v>
      </c>
      <c r="BS15" s="71">
        <v>0.245</v>
      </c>
      <c r="BT15" s="71">
        <v>0.02</v>
      </c>
      <c r="BU15" s="71">
        <v>0.41</v>
      </c>
      <c r="BV15" s="71">
        <v>1.1579999999999999</v>
      </c>
      <c r="BW15" s="71">
        <v>1.778</v>
      </c>
      <c r="BX15" s="71">
        <v>1.4730000000000001</v>
      </c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>
        <v>4.3369999999999997</v>
      </c>
      <c r="CO15" s="71">
        <v>5.6989999999999998</v>
      </c>
      <c r="CP15" s="71">
        <v>0.504</v>
      </c>
      <c r="CQ15" s="71"/>
      <c r="CR15" s="71"/>
      <c r="CS15" s="71">
        <v>0.21</v>
      </c>
      <c r="CT15" s="72"/>
      <c r="CU15" s="72"/>
      <c r="CV15" s="72"/>
      <c r="CW15" s="73"/>
      <c r="CX15" s="74">
        <f t="array" ref="CX15">SUMPRODUCT(B15:CW15*0.25)</f>
        <v>509.94274999999982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68.28</v>
      </c>
      <c r="C17" s="77">
        <f t="shared" ref="C17:BN17" si="0">SUM(C11:C16)</f>
        <v>48.588999999999999</v>
      </c>
      <c r="D17" s="77">
        <f t="shared" si="0"/>
        <v>58.48</v>
      </c>
      <c r="E17" s="77">
        <f t="shared" si="0"/>
        <v>144.15899999999999</v>
      </c>
      <c r="F17" s="77">
        <f t="shared" si="0"/>
        <v>64.728999999999999</v>
      </c>
      <c r="G17" s="77">
        <f t="shared" si="0"/>
        <v>66.460999999999999</v>
      </c>
      <c r="H17" s="77">
        <f t="shared" si="0"/>
        <v>70.638000000000005</v>
      </c>
      <c r="I17" s="77">
        <f t="shared" si="0"/>
        <v>156.791</v>
      </c>
      <c r="J17" s="77">
        <f t="shared" si="0"/>
        <v>75.546000000000006</v>
      </c>
      <c r="K17" s="77">
        <f t="shared" si="0"/>
        <v>84.872</v>
      </c>
      <c r="L17" s="77">
        <f t="shared" si="0"/>
        <v>76.195999999999998</v>
      </c>
      <c r="M17" s="77">
        <f t="shared" si="0"/>
        <v>79.046999999999997</v>
      </c>
      <c r="N17" s="77">
        <f t="shared" si="0"/>
        <v>71.328000000000003</v>
      </c>
      <c r="O17" s="77">
        <f t="shared" si="0"/>
        <v>58.165999999999997</v>
      </c>
      <c r="P17" s="77">
        <f t="shared" si="0"/>
        <v>43.429000000000002</v>
      </c>
      <c r="Q17" s="77">
        <f t="shared" si="0"/>
        <v>64.459999999999994</v>
      </c>
      <c r="R17" s="77">
        <f t="shared" si="0"/>
        <v>48.552999999999997</v>
      </c>
      <c r="S17" s="77">
        <f t="shared" si="0"/>
        <v>42.756</v>
      </c>
      <c r="T17" s="77">
        <f t="shared" si="0"/>
        <v>40.130000000000003</v>
      </c>
      <c r="U17" s="77">
        <f t="shared" si="0"/>
        <v>41.046999999999997</v>
      </c>
      <c r="V17" s="77">
        <f t="shared" si="0"/>
        <v>66.478999999999999</v>
      </c>
      <c r="W17" s="77">
        <f t="shared" si="0"/>
        <v>67.299000000000007</v>
      </c>
      <c r="X17" s="77">
        <f t="shared" si="0"/>
        <v>76.263000000000005</v>
      </c>
      <c r="Y17" s="77">
        <f t="shared" si="0"/>
        <v>76.72</v>
      </c>
      <c r="Z17" s="77">
        <f t="shared" si="0"/>
        <v>61.936</v>
      </c>
      <c r="AA17" s="77">
        <f t="shared" si="0"/>
        <v>51.716000000000008</v>
      </c>
      <c r="AB17" s="77">
        <f t="shared" si="0"/>
        <v>57.006</v>
      </c>
      <c r="AC17" s="77">
        <f t="shared" si="0"/>
        <v>52.981999999999999</v>
      </c>
      <c r="AD17" s="77">
        <f t="shared" si="0"/>
        <v>86.759</v>
      </c>
      <c r="AE17" s="77">
        <f t="shared" si="0"/>
        <v>85.690000000000012</v>
      </c>
      <c r="AF17" s="77">
        <f t="shared" si="0"/>
        <v>99.45</v>
      </c>
      <c r="AG17" s="77">
        <f t="shared" si="0"/>
        <v>82.016000000000005</v>
      </c>
      <c r="AH17" s="77">
        <f t="shared" si="0"/>
        <v>43.303999999999995</v>
      </c>
      <c r="AI17" s="77">
        <f t="shared" si="0"/>
        <v>42.823999999999998</v>
      </c>
      <c r="AJ17" s="77">
        <f t="shared" si="0"/>
        <v>31.341000000000001</v>
      </c>
      <c r="AK17" s="77">
        <f t="shared" si="0"/>
        <v>43.641999999999996</v>
      </c>
      <c r="AL17" s="77">
        <f t="shared" si="0"/>
        <v>48.710999999999999</v>
      </c>
      <c r="AM17" s="77">
        <f t="shared" si="0"/>
        <v>47.96</v>
      </c>
      <c r="AN17" s="77">
        <f t="shared" si="0"/>
        <v>36.850999999999999</v>
      </c>
      <c r="AO17" s="77">
        <f t="shared" si="0"/>
        <v>40.03</v>
      </c>
      <c r="AP17" s="77">
        <f t="shared" si="0"/>
        <v>38.43</v>
      </c>
      <c r="AQ17" s="77">
        <f t="shared" si="0"/>
        <v>47.518000000000001</v>
      </c>
      <c r="AR17" s="77">
        <f t="shared" si="0"/>
        <v>57.293999999999997</v>
      </c>
      <c r="AS17" s="77">
        <f t="shared" si="0"/>
        <v>39.039999999999992</v>
      </c>
      <c r="AT17" s="77">
        <f t="shared" si="0"/>
        <v>48.766999999999996</v>
      </c>
      <c r="AU17" s="77">
        <f t="shared" si="0"/>
        <v>54.852000000000004</v>
      </c>
      <c r="AV17" s="77">
        <f t="shared" si="0"/>
        <v>56.305</v>
      </c>
      <c r="AW17" s="77">
        <f t="shared" si="0"/>
        <v>54.647000000000006</v>
      </c>
      <c r="AX17" s="77">
        <f t="shared" si="0"/>
        <v>50.177000000000007</v>
      </c>
      <c r="AY17" s="77">
        <f t="shared" si="0"/>
        <v>51.578999999999994</v>
      </c>
      <c r="AZ17" s="77">
        <f t="shared" si="0"/>
        <v>52.243000000000002</v>
      </c>
      <c r="BA17" s="77">
        <f t="shared" si="0"/>
        <v>51.874000000000002</v>
      </c>
      <c r="BB17" s="77">
        <f t="shared" si="0"/>
        <v>29.634999999999998</v>
      </c>
      <c r="BC17" s="77">
        <f t="shared" si="0"/>
        <v>33.399000000000001</v>
      </c>
      <c r="BD17" s="77">
        <f t="shared" si="0"/>
        <v>28</v>
      </c>
      <c r="BE17" s="77">
        <f t="shared" si="0"/>
        <v>36.052</v>
      </c>
      <c r="BF17" s="77">
        <f t="shared" si="0"/>
        <v>36.645000000000003</v>
      </c>
      <c r="BG17" s="77">
        <f t="shared" si="0"/>
        <v>34.381</v>
      </c>
      <c r="BH17" s="77">
        <f t="shared" si="0"/>
        <v>32.786999999999999</v>
      </c>
      <c r="BI17" s="77">
        <f t="shared" si="0"/>
        <v>30.458999999999996</v>
      </c>
      <c r="BJ17" s="77">
        <f t="shared" si="0"/>
        <v>30.424999999999997</v>
      </c>
      <c r="BK17" s="77">
        <f t="shared" si="0"/>
        <v>35.987000000000002</v>
      </c>
      <c r="BL17" s="77">
        <f t="shared" si="0"/>
        <v>33.231999999999999</v>
      </c>
      <c r="BM17" s="77">
        <f t="shared" si="0"/>
        <v>31.388999999999999</v>
      </c>
      <c r="BN17" s="77">
        <f t="shared" si="0"/>
        <v>35.913999999999994</v>
      </c>
      <c r="BO17" s="77">
        <f t="shared" ref="BO17:CW17" si="1">SUM(BO11:BO16)</f>
        <v>28.916</v>
      </c>
      <c r="BP17" s="77">
        <f t="shared" si="1"/>
        <v>21.155000000000001</v>
      </c>
      <c r="BQ17" s="77">
        <f t="shared" si="1"/>
        <v>1.147</v>
      </c>
      <c r="BR17" s="77">
        <f t="shared" si="1"/>
        <v>6.92</v>
      </c>
      <c r="BS17" s="77">
        <f t="shared" si="1"/>
        <v>0.245</v>
      </c>
      <c r="BT17" s="77">
        <f t="shared" si="1"/>
        <v>0.02</v>
      </c>
      <c r="BU17" s="77">
        <f t="shared" si="1"/>
        <v>0.41</v>
      </c>
      <c r="BV17" s="77">
        <f t="shared" si="1"/>
        <v>5.1579999999999995</v>
      </c>
      <c r="BW17" s="77">
        <f t="shared" si="1"/>
        <v>4.7780000000000005</v>
      </c>
      <c r="BX17" s="77">
        <f t="shared" si="1"/>
        <v>6.4729999999999999</v>
      </c>
      <c r="BY17" s="77">
        <f t="shared" si="1"/>
        <v>24.477</v>
      </c>
      <c r="BZ17" s="77">
        <f t="shared" si="1"/>
        <v>23.47</v>
      </c>
      <c r="CA17" s="77">
        <f t="shared" si="1"/>
        <v>27.48</v>
      </c>
      <c r="CB17" s="77">
        <f t="shared" si="1"/>
        <v>28.218</v>
      </c>
      <c r="CC17" s="77">
        <f t="shared" si="1"/>
        <v>29.574000000000002</v>
      </c>
      <c r="CD17" s="77">
        <f t="shared" si="1"/>
        <v>24.234000000000002</v>
      </c>
      <c r="CE17" s="77">
        <f t="shared" si="1"/>
        <v>26.187999999999999</v>
      </c>
      <c r="CF17" s="77">
        <f t="shared" si="1"/>
        <v>25.087</v>
      </c>
      <c r="CG17" s="77">
        <f t="shared" si="1"/>
        <v>24.864999999999998</v>
      </c>
      <c r="CH17" s="77">
        <f t="shared" si="1"/>
        <v>21.981000000000002</v>
      </c>
      <c r="CI17" s="77">
        <f t="shared" si="1"/>
        <v>25.473000000000003</v>
      </c>
      <c r="CJ17" s="77">
        <f t="shared" si="1"/>
        <v>21.478999999999999</v>
      </c>
      <c r="CK17" s="77">
        <f t="shared" si="1"/>
        <v>19.111000000000001</v>
      </c>
      <c r="CL17" s="77">
        <f t="shared" si="1"/>
        <v>15.164999999999999</v>
      </c>
      <c r="CM17" s="77">
        <f t="shared" si="1"/>
        <v>17.71</v>
      </c>
      <c r="CN17" s="77">
        <f t="shared" si="1"/>
        <v>8.3369999999999997</v>
      </c>
      <c r="CO17" s="77">
        <f t="shared" si="1"/>
        <v>9.6989999999999998</v>
      </c>
      <c r="CP17" s="77">
        <f t="shared" si="1"/>
        <v>18.937999999999999</v>
      </c>
      <c r="CQ17" s="77">
        <f t="shared" si="1"/>
        <v>10.87</v>
      </c>
      <c r="CR17" s="77">
        <f t="shared" si="1"/>
        <v>13.888999999999999</v>
      </c>
      <c r="CS17" s="77">
        <f t="shared" si="1"/>
        <v>6.81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1032.9859999999999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8.0000000000000002E-3</v>
      </c>
      <c r="G21" s="94"/>
      <c r="H21" s="94">
        <v>3.6999999999999998E-2</v>
      </c>
      <c r="I21" s="94"/>
      <c r="J21" s="94"/>
      <c r="K21" s="94"/>
      <c r="L21" s="94">
        <v>0.04</v>
      </c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0.1</v>
      </c>
      <c r="CE21" s="94">
        <v>0.1</v>
      </c>
      <c r="CF21" s="94">
        <v>0.1</v>
      </c>
      <c r="CG21" s="94">
        <v>0.1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0.12125</v>
      </c>
    </row>
    <row r="22" spans="1:102" ht="24.95" customHeight="1" x14ac:dyDescent="0.2">
      <c r="A22" s="92" t="s">
        <v>18</v>
      </c>
      <c r="B22" s="98"/>
      <c r="C22" s="99"/>
      <c r="D22" s="99"/>
      <c r="E22" s="99">
        <v>1.2E-2</v>
      </c>
      <c r="F22" s="99"/>
      <c r="G22" s="99">
        <v>1.6930000000000001</v>
      </c>
      <c r="H22" s="99">
        <v>3.2230000000000003</v>
      </c>
      <c r="I22" s="99">
        <v>0.57299999999999995</v>
      </c>
      <c r="J22" s="99"/>
      <c r="K22" s="99"/>
      <c r="L22" s="99">
        <v>2.8000000000000001E-2</v>
      </c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>
        <v>1.8109999999999999</v>
      </c>
      <c r="AI22" s="99"/>
      <c r="AJ22" s="99"/>
      <c r="AK22" s="99"/>
      <c r="AL22" s="99">
        <v>2.3759999999999999</v>
      </c>
      <c r="AM22" s="99">
        <v>0.18</v>
      </c>
      <c r="AN22" s="99">
        <v>3.1280000000000001</v>
      </c>
      <c r="AO22" s="99">
        <v>0.47299999999999998</v>
      </c>
      <c r="AP22" s="99">
        <v>0.628</v>
      </c>
      <c r="AQ22" s="99">
        <v>5.3659999999999997</v>
      </c>
      <c r="AR22" s="99">
        <v>2.2010000000000001</v>
      </c>
      <c r="AS22" s="99">
        <v>3.9329999999999998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>
        <v>15.253</v>
      </c>
      <c r="BR22" s="99">
        <v>12.574</v>
      </c>
      <c r="BS22" s="99">
        <v>2.8279999999999998</v>
      </c>
      <c r="BT22" s="99">
        <v>7.53</v>
      </c>
      <c r="BU22" s="99">
        <v>7.6879999999999997</v>
      </c>
      <c r="BV22" s="99">
        <v>18.399999999999999</v>
      </c>
      <c r="BW22" s="99">
        <v>18.786000000000001</v>
      </c>
      <c r="BX22" s="99">
        <v>15.741</v>
      </c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>
        <v>0.69499999999999995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31.279999999999998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1.2E-2</v>
      </c>
      <c r="F27" s="107">
        <f t="shared" si="2"/>
        <v>8.0000000000000002E-3</v>
      </c>
      <c r="G27" s="107">
        <f t="shared" si="2"/>
        <v>1.6930000000000001</v>
      </c>
      <c r="H27" s="107">
        <f t="shared" si="2"/>
        <v>3.2600000000000002</v>
      </c>
      <c r="I27" s="107">
        <f t="shared" si="2"/>
        <v>0.57299999999999995</v>
      </c>
      <c r="J27" s="107">
        <f t="shared" si="2"/>
        <v>0</v>
      </c>
      <c r="K27" s="107">
        <f t="shared" si="2"/>
        <v>0</v>
      </c>
      <c r="L27" s="107">
        <f t="shared" si="2"/>
        <v>6.8000000000000005E-2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1.8109999999999999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2.3759999999999999</v>
      </c>
      <c r="AM27" s="107">
        <f t="shared" si="3"/>
        <v>0.18</v>
      </c>
      <c r="AN27" s="107">
        <f t="shared" si="3"/>
        <v>3.1280000000000001</v>
      </c>
      <c r="AO27" s="107">
        <f t="shared" si="3"/>
        <v>0.47299999999999998</v>
      </c>
      <c r="AP27" s="107">
        <f t="shared" si="3"/>
        <v>0.628</v>
      </c>
      <c r="AQ27" s="107">
        <f t="shared" si="3"/>
        <v>5.3659999999999997</v>
      </c>
      <c r="AR27" s="107">
        <f t="shared" si="3"/>
        <v>2.2010000000000001</v>
      </c>
      <c r="AS27" s="107">
        <f t="shared" si="3"/>
        <v>3.9329999999999998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15.253</v>
      </c>
      <c r="BR27" s="107">
        <f t="shared" si="3"/>
        <v>12.574</v>
      </c>
      <c r="BS27" s="107">
        <f t="shared" si="3"/>
        <v>2.8279999999999998</v>
      </c>
      <c r="BT27" s="107">
        <f t="shared" si="3"/>
        <v>7.53</v>
      </c>
      <c r="BU27" s="107">
        <f t="shared" si="3"/>
        <v>7.6879999999999997</v>
      </c>
      <c r="BV27" s="107">
        <f t="shared" si="3"/>
        <v>18.399999999999999</v>
      </c>
      <c r="BW27" s="107">
        <f t="shared" si="3"/>
        <v>18.786000000000001</v>
      </c>
      <c r="BX27" s="107">
        <f t="shared" si="3"/>
        <v>15.741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0.1</v>
      </c>
      <c r="CE27" s="107">
        <f t="shared" si="4"/>
        <v>0.1</v>
      </c>
      <c r="CF27" s="107">
        <f t="shared" si="4"/>
        <v>0.1</v>
      </c>
      <c r="CG27" s="107">
        <f t="shared" si="4"/>
        <v>0.1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0.69499999999999995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31.401249999999997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68.28</v>
      </c>
      <c r="C31" s="94">
        <v>48.588999999999999</v>
      </c>
      <c r="D31" s="94">
        <v>58.48</v>
      </c>
      <c r="E31" s="94">
        <v>144.17099999999999</v>
      </c>
      <c r="F31" s="94">
        <v>64.736999999999995</v>
      </c>
      <c r="G31" s="94">
        <v>68.153999999999996</v>
      </c>
      <c r="H31" s="94">
        <v>73.897999999999996</v>
      </c>
      <c r="I31" s="94">
        <v>157.364</v>
      </c>
      <c r="J31" s="94">
        <v>75.546000000000006</v>
      </c>
      <c r="K31" s="94">
        <v>84.872</v>
      </c>
      <c r="L31" s="94">
        <v>76.263999999999996</v>
      </c>
      <c r="M31" s="94">
        <v>79.046999999999997</v>
      </c>
      <c r="N31" s="94">
        <v>71.328000000000003</v>
      </c>
      <c r="O31" s="94">
        <v>58.165999999999997</v>
      </c>
      <c r="P31" s="94">
        <v>43.429000000000002</v>
      </c>
      <c r="Q31" s="94">
        <v>64.459999999999994</v>
      </c>
      <c r="R31" s="94">
        <v>48.552999999999997</v>
      </c>
      <c r="S31" s="94">
        <v>42.756</v>
      </c>
      <c r="T31" s="94">
        <v>40.130000000000003</v>
      </c>
      <c r="U31" s="94">
        <v>41.046999999999997</v>
      </c>
      <c r="V31" s="94">
        <v>66.478999999999999</v>
      </c>
      <c r="W31" s="94">
        <v>67.299000000000007</v>
      </c>
      <c r="X31" s="94">
        <v>76.263000000000005</v>
      </c>
      <c r="Y31" s="94">
        <v>76.72</v>
      </c>
      <c r="Z31" s="94">
        <v>61.936</v>
      </c>
      <c r="AA31" s="94">
        <v>51.716000000000001</v>
      </c>
      <c r="AB31" s="94">
        <v>57.006</v>
      </c>
      <c r="AC31" s="94">
        <v>52.981999999999999</v>
      </c>
      <c r="AD31" s="94">
        <v>86.759</v>
      </c>
      <c r="AE31" s="94">
        <v>85.69</v>
      </c>
      <c r="AF31" s="94">
        <v>99.45</v>
      </c>
      <c r="AG31" s="94">
        <v>82.016000000000005</v>
      </c>
      <c r="AH31" s="94">
        <v>45.115000000000002</v>
      </c>
      <c r="AI31" s="94">
        <v>42.823999999999998</v>
      </c>
      <c r="AJ31" s="94">
        <v>31.341000000000001</v>
      </c>
      <c r="AK31" s="94">
        <v>43.642000000000003</v>
      </c>
      <c r="AL31" s="94">
        <v>51.087000000000003</v>
      </c>
      <c r="AM31" s="94">
        <v>48.14</v>
      </c>
      <c r="AN31" s="94">
        <v>39.978999999999999</v>
      </c>
      <c r="AO31" s="94">
        <v>40.503</v>
      </c>
      <c r="AP31" s="94">
        <v>39.058</v>
      </c>
      <c r="AQ31" s="94">
        <v>52.884</v>
      </c>
      <c r="AR31" s="94">
        <v>59.494999999999997</v>
      </c>
      <c r="AS31" s="94">
        <v>42.972999999999999</v>
      </c>
      <c r="AT31" s="94">
        <v>48.767000000000003</v>
      </c>
      <c r="AU31" s="94">
        <v>54.851999999999997</v>
      </c>
      <c r="AV31" s="94">
        <v>56.305</v>
      </c>
      <c r="AW31" s="94">
        <v>54.646999999999998</v>
      </c>
      <c r="AX31" s="94">
        <v>50.177</v>
      </c>
      <c r="AY31" s="94">
        <v>51.579000000000001</v>
      </c>
      <c r="AZ31" s="94">
        <v>52.243000000000002</v>
      </c>
      <c r="BA31" s="94">
        <v>51.874000000000002</v>
      </c>
      <c r="BB31" s="94">
        <v>29.635000000000002</v>
      </c>
      <c r="BC31" s="94">
        <v>33.399000000000001</v>
      </c>
      <c r="BD31" s="94">
        <v>28</v>
      </c>
      <c r="BE31" s="94">
        <v>36.052</v>
      </c>
      <c r="BF31" s="94">
        <v>36.645000000000003</v>
      </c>
      <c r="BG31" s="94">
        <v>34.381</v>
      </c>
      <c r="BH31" s="94">
        <v>32.786999999999999</v>
      </c>
      <c r="BI31" s="94">
        <v>30.459</v>
      </c>
      <c r="BJ31" s="94">
        <v>30.425000000000001</v>
      </c>
      <c r="BK31" s="94">
        <v>35.987000000000002</v>
      </c>
      <c r="BL31" s="94">
        <v>33.231999999999999</v>
      </c>
      <c r="BM31" s="94">
        <v>31.388999999999999</v>
      </c>
      <c r="BN31" s="94">
        <v>35.914000000000001</v>
      </c>
      <c r="BO31" s="94">
        <v>28.916</v>
      </c>
      <c r="BP31" s="94">
        <v>21.155000000000001</v>
      </c>
      <c r="BQ31" s="94">
        <v>16.399999999999999</v>
      </c>
      <c r="BR31" s="94">
        <v>19.494</v>
      </c>
      <c r="BS31" s="94">
        <v>3.073</v>
      </c>
      <c r="BT31" s="94">
        <v>7.55</v>
      </c>
      <c r="BU31" s="94">
        <v>8.0980000000000008</v>
      </c>
      <c r="BV31" s="94">
        <v>23.558</v>
      </c>
      <c r="BW31" s="94">
        <v>23.564</v>
      </c>
      <c r="BX31" s="94">
        <v>22.213999999999999</v>
      </c>
      <c r="BY31" s="94">
        <v>24.477</v>
      </c>
      <c r="BZ31" s="94">
        <v>23.47</v>
      </c>
      <c r="CA31" s="94">
        <v>27.48</v>
      </c>
      <c r="CB31" s="94">
        <v>28.218</v>
      </c>
      <c r="CC31" s="94">
        <v>29.574000000000002</v>
      </c>
      <c r="CD31" s="94">
        <v>24.334</v>
      </c>
      <c r="CE31" s="94">
        <v>26.288</v>
      </c>
      <c r="CF31" s="94">
        <v>25.187000000000001</v>
      </c>
      <c r="CG31" s="94">
        <v>24.965</v>
      </c>
      <c r="CH31" s="94">
        <v>21.981000000000002</v>
      </c>
      <c r="CI31" s="94">
        <v>25.472999999999999</v>
      </c>
      <c r="CJ31" s="94">
        <v>21.478999999999999</v>
      </c>
      <c r="CK31" s="94">
        <v>19.111000000000001</v>
      </c>
      <c r="CL31" s="94">
        <v>15.164999999999999</v>
      </c>
      <c r="CM31" s="94">
        <v>17.71</v>
      </c>
      <c r="CN31" s="94">
        <v>9.032</v>
      </c>
      <c r="CO31" s="94">
        <v>9.6989999999999998</v>
      </c>
      <c r="CP31" s="94">
        <v>18.937999999999999</v>
      </c>
      <c r="CQ31" s="94">
        <v>10.87</v>
      </c>
      <c r="CR31" s="94">
        <v>13.888999999999999</v>
      </c>
      <c r="CS31" s="94">
        <v>6.81</v>
      </c>
      <c r="CT31" s="95"/>
      <c r="CU31" s="95"/>
      <c r="CV31" s="95"/>
      <c r="CW31" s="96"/>
      <c r="CX31" s="97">
        <f t="array" ref="CX31">SUMPRODUCT(B31:CW31*0.25)</f>
        <v>1064.38725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68.28</v>
      </c>
      <c r="C33" s="77">
        <f t="shared" ref="C33:BN33" si="5">SUM(C30:C32)</f>
        <v>48.588999999999999</v>
      </c>
      <c r="D33" s="77">
        <f t="shared" si="5"/>
        <v>58.48</v>
      </c>
      <c r="E33" s="77">
        <f t="shared" si="5"/>
        <v>144.17099999999999</v>
      </c>
      <c r="F33" s="77">
        <f t="shared" si="5"/>
        <v>64.736999999999995</v>
      </c>
      <c r="G33" s="77">
        <f t="shared" si="5"/>
        <v>68.153999999999996</v>
      </c>
      <c r="H33" s="77">
        <f t="shared" si="5"/>
        <v>73.897999999999996</v>
      </c>
      <c r="I33" s="77">
        <f t="shared" si="5"/>
        <v>157.364</v>
      </c>
      <c r="J33" s="77">
        <f t="shared" si="5"/>
        <v>75.546000000000006</v>
      </c>
      <c r="K33" s="77">
        <f t="shared" si="5"/>
        <v>84.872</v>
      </c>
      <c r="L33" s="77">
        <f t="shared" si="5"/>
        <v>76.263999999999996</v>
      </c>
      <c r="M33" s="77">
        <f t="shared" si="5"/>
        <v>79.046999999999997</v>
      </c>
      <c r="N33" s="77">
        <f t="shared" si="5"/>
        <v>71.328000000000003</v>
      </c>
      <c r="O33" s="77">
        <f t="shared" si="5"/>
        <v>58.165999999999997</v>
      </c>
      <c r="P33" s="77">
        <f t="shared" si="5"/>
        <v>43.429000000000002</v>
      </c>
      <c r="Q33" s="77">
        <f t="shared" si="5"/>
        <v>64.459999999999994</v>
      </c>
      <c r="R33" s="77">
        <f t="shared" si="5"/>
        <v>48.552999999999997</v>
      </c>
      <c r="S33" s="77">
        <f t="shared" si="5"/>
        <v>42.756</v>
      </c>
      <c r="T33" s="77">
        <f t="shared" si="5"/>
        <v>40.130000000000003</v>
      </c>
      <c r="U33" s="77">
        <f t="shared" si="5"/>
        <v>41.046999999999997</v>
      </c>
      <c r="V33" s="77">
        <f t="shared" si="5"/>
        <v>66.478999999999999</v>
      </c>
      <c r="W33" s="77">
        <f t="shared" si="5"/>
        <v>67.299000000000007</v>
      </c>
      <c r="X33" s="77">
        <f t="shared" si="5"/>
        <v>76.263000000000005</v>
      </c>
      <c r="Y33" s="77">
        <f t="shared" si="5"/>
        <v>76.72</v>
      </c>
      <c r="Z33" s="77">
        <f t="shared" si="5"/>
        <v>61.936</v>
      </c>
      <c r="AA33" s="77">
        <f t="shared" si="5"/>
        <v>51.716000000000001</v>
      </c>
      <c r="AB33" s="77">
        <f t="shared" si="5"/>
        <v>57.006</v>
      </c>
      <c r="AC33" s="77">
        <f t="shared" si="5"/>
        <v>52.981999999999999</v>
      </c>
      <c r="AD33" s="77">
        <f t="shared" si="5"/>
        <v>86.759</v>
      </c>
      <c r="AE33" s="77">
        <f t="shared" si="5"/>
        <v>85.69</v>
      </c>
      <c r="AF33" s="77">
        <f t="shared" si="5"/>
        <v>99.45</v>
      </c>
      <c r="AG33" s="77">
        <f t="shared" si="5"/>
        <v>82.016000000000005</v>
      </c>
      <c r="AH33" s="77">
        <f t="shared" si="5"/>
        <v>45.115000000000002</v>
      </c>
      <c r="AI33" s="77">
        <f t="shared" si="5"/>
        <v>42.823999999999998</v>
      </c>
      <c r="AJ33" s="77">
        <f t="shared" si="5"/>
        <v>31.341000000000001</v>
      </c>
      <c r="AK33" s="77">
        <f t="shared" si="5"/>
        <v>43.642000000000003</v>
      </c>
      <c r="AL33" s="77">
        <f t="shared" si="5"/>
        <v>51.087000000000003</v>
      </c>
      <c r="AM33" s="77">
        <f t="shared" si="5"/>
        <v>48.14</v>
      </c>
      <c r="AN33" s="77">
        <f t="shared" si="5"/>
        <v>39.978999999999999</v>
      </c>
      <c r="AO33" s="77">
        <f t="shared" si="5"/>
        <v>40.503</v>
      </c>
      <c r="AP33" s="77">
        <f t="shared" si="5"/>
        <v>39.058</v>
      </c>
      <c r="AQ33" s="77">
        <f t="shared" si="5"/>
        <v>52.884</v>
      </c>
      <c r="AR33" s="77">
        <f t="shared" si="5"/>
        <v>59.494999999999997</v>
      </c>
      <c r="AS33" s="77">
        <f t="shared" si="5"/>
        <v>42.972999999999999</v>
      </c>
      <c r="AT33" s="77">
        <f t="shared" si="5"/>
        <v>48.767000000000003</v>
      </c>
      <c r="AU33" s="77">
        <f t="shared" si="5"/>
        <v>54.851999999999997</v>
      </c>
      <c r="AV33" s="77">
        <f t="shared" si="5"/>
        <v>56.305</v>
      </c>
      <c r="AW33" s="77">
        <f t="shared" si="5"/>
        <v>54.646999999999998</v>
      </c>
      <c r="AX33" s="77">
        <f t="shared" si="5"/>
        <v>50.177</v>
      </c>
      <c r="AY33" s="77">
        <f t="shared" si="5"/>
        <v>51.579000000000001</v>
      </c>
      <c r="AZ33" s="77">
        <f t="shared" si="5"/>
        <v>52.243000000000002</v>
      </c>
      <c r="BA33" s="77">
        <f t="shared" si="5"/>
        <v>51.874000000000002</v>
      </c>
      <c r="BB33" s="77">
        <f t="shared" si="5"/>
        <v>29.635000000000002</v>
      </c>
      <c r="BC33" s="77">
        <f t="shared" si="5"/>
        <v>33.399000000000001</v>
      </c>
      <c r="BD33" s="77">
        <f t="shared" si="5"/>
        <v>28</v>
      </c>
      <c r="BE33" s="77">
        <f t="shared" si="5"/>
        <v>36.052</v>
      </c>
      <c r="BF33" s="77">
        <f t="shared" si="5"/>
        <v>36.645000000000003</v>
      </c>
      <c r="BG33" s="77">
        <f t="shared" si="5"/>
        <v>34.381</v>
      </c>
      <c r="BH33" s="77">
        <f t="shared" si="5"/>
        <v>32.786999999999999</v>
      </c>
      <c r="BI33" s="77">
        <f t="shared" si="5"/>
        <v>30.459</v>
      </c>
      <c r="BJ33" s="77">
        <f t="shared" si="5"/>
        <v>30.425000000000001</v>
      </c>
      <c r="BK33" s="77">
        <f t="shared" si="5"/>
        <v>35.987000000000002</v>
      </c>
      <c r="BL33" s="77">
        <f t="shared" si="5"/>
        <v>33.231999999999999</v>
      </c>
      <c r="BM33" s="77">
        <f t="shared" si="5"/>
        <v>31.388999999999999</v>
      </c>
      <c r="BN33" s="77">
        <f t="shared" si="5"/>
        <v>35.914000000000001</v>
      </c>
      <c r="BO33" s="77">
        <f t="shared" ref="BO33:CW33" si="6">SUM(BO30:BO32)</f>
        <v>28.916</v>
      </c>
      <c r="BP33" s="77">
        <f t="shared" si="6"/>
        <v>21.155000000000001</v>
      </c>
      <c r="BQ33" s="77">
        <f t="shared" si="6"/>
        <v>16.399999999999999</v>
      </c>
      <c r="BR33" s="77">
        <f t="shared" si="6"/>
        <v>19.494</v>
      </c>
      <c r="BS33" s="77">
        <f t="shared" si="6"/>
        <v>3.073</v>
      </c>
      <c r="BT33" s="77">
        <f t="shared" si="6"/>
        <v>7.55</v>
      </c>
      <c r="BU33" s="77">
        <f t="shared" si="6"/>
        <v>8.0980000000000008</v>
      </c>
      <c r="BV33" s="77">
        <f t="shared" si="6"/>
        <v>23.558</v>
      </c>
      <c r="BW33" s="77">
        <f t="shared" si="6"/>
        <v>23.564</v>
      </c>
      <c r="BX33" s="77">
        <f t="shared" si="6"/>
        <v>22.213999999999999</v>
      </c>
      <c r="BY33" s="77">
        <f t="shared" si="6"/>
        <v>24.477</v>
      </c>
      <c r="BZ33" s="77">
        <f t="shared" si="6"/>
        <v>23.47</v>
      </c>
      <c r="CA33" s="77">
        <f t="shared" si="6"/>
        <v>27.48</v>
      </c>
      <c r="CB33" s="77">
        <f t="shared" si="6"/>
        <v>28.218</v>
      </c>
      <c r="CC33" s="77">
        <f t="shared" si="6"/>
        <v>29.574000000000002</v>
      </c>
      <c r="CD33" s="77">
        <f t="shared" si="6"/>
        <v>24.334</v>
      </c>
      <c r="CE33" s="77">
        <f t="shared" si="6"/>
        <v>26.288</v>
      </c>
      <c r="CF33" s="77">
        <f t="shared" si="6"/>
        <v>25.187000000000001</v>
      </c>
      <c r="CG33" s="77">
        <f t="shared" si="6"/>
        <v>24.965</v>
      </c>
      <c r="CH33" s="77">
        <f t="shared" si="6"/>
        <v>21.981000000000002</v>
      </c>
      <c r="CI33" s="77">
        <f t="shared" si="6"/>
        <v>25.472999999999999</v>
      </c>
      <c r="CJ33" s="77">
        <f t="shared" si="6"/>
        <v>21.478999999999999</v>
      </c>
      <c r="CK33" s="77">
        <f t="shared" si="6"/>
        <v>19.111000000000001</v>
      </c>
      <c r="CL33" s="77">
        <f t="shared" si="6"/>
        <v>15.164999999999999</v>
      </c>
      <c r="CM33" s="77">
        <f t="shared" si="6"/>
        <v>17.71</v>
      </c>
      <c r="CN33" s="77">
        <f t="shared" si="6"/>
        <v>9.032</v>
      </c>
      <c r="CO33" s="77">
        <f t="shared" si="6"/>
        <v>9.6989999999999998</v>
      </c>
      <c r="CP33" s="77">
        <f t="shared" si="6"/>
        <v>18.937999999999999</v>
      </c>
      <c r="CQ33" s="77">
        <f t="shared" si="6"/>
        <v>10.87</v>
      </c>
      <c r="CR33" s="77">
        <f t="shared" si="6"/>
        <v>13.888999999999999</v>
      </c>
      <c r="CS33" s="77">
        <f t="shared" si="6"/>
        <v>6.81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1064.38725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18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38.1</v>
      </c>
      <c r="BT38" s="120">
        <v>38.299999999999997</v>
      </c>
      <c r="BU38" s="120">
        <v>27.4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30.450000000000003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18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38.1</v>
      </c>
      <c r="BT41" s="107">
        <f t="shared" si="8"/>
        <v>38.299999999999997</v>
      </c>
      <c r="BU41" s="107">
        <f t="shared" si="8"/>
        <v>27.4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30.450000000000003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18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38.1</v>
      </c>
      <c r="BT46" s="120">
        <v>38.299999999999997</v>
      </c>
      <c r="BU46" s="120">
        <v>27.4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30.450000000000003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18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38.1</v>
      </c>
      <c r="BT50" s="107">
        <f t="shared" si="10"/>
        <v>38.299999999999997</v>
      </c>
      <c r="BU50" s="107">
        <f t="shared" si="10"/>
        <v>27.4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30.450000000000003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68.28</v>
      </c>
      <c r="C53" s="107">
        <f t="shared" ref="C53:BN53" si="13">C17+C27+C41</f>
        <v>48.588999999999999</v>
      </c>
      <c r="D53" s="107">
        <f t="shared" si="13"/>
        <v>58.48</v>
      </c>
      <c r="E53" s="107">
        <f t="shared" si="13"/>
        <v>144.17099999999999</v>
      </c>
      <c r="F53" s="107">
        <f t="shared" si="13"/>
        <v>64.736999999999995</v>
      </c>
      <c r="G53" s="107">
        <f t="shared" si="13"/>
        <v>68.153999999999996</v>
      </c>
      <c r="H53" s="107">
        <f t="shared" si="13"/>
        <v>73.89800000000001</v>
      </c>
      <c r="I53" s="107">
        <f t="shared" si="13"/>
        <v>157.364</v>
      </c>
      <c r="J53" s="107">
        <f t="shared" si="13"/>
        <v>75.546000000000006</v>
      </c>
      <c r="K53" s="107">
        <f t="shared" si="13"/>
        <v>84.872</v>
      </c>
      <c r="L53" s="107">
        <f t="shared" si="13"/>
        <v>76.263999999999996</v>
      </c>
      <c r="M53" s="107">
        <f t="shared" si="13"/>
        <v>79.046999999999997</v>
      </c>
      <c r="N53" s="107">
        <f t="shared" si="13"/>
        <v>71.328000000000003</v>
      </c>
      <c r="O53" s="107">
        <f t="shared" si="13"/>
        <v>58.165999999999997</v>
      </c>
      <c r="P53" s="107">
        <f t="shared" si="13"/>
        <v>43.429000000000002</v>
      </c>
      <c r="Q53" s="107">
        <f t="shared" si="13"/>
        <v>64.459999999999994</v>
      </c>
      <c r="R53" s="107">
        <f t="shared" si="13"/>
        <v>48.552999999999997</v>
      </c>
      <c r="S53" s="107">
        <f t="shared" si="13"/>
        <v>42.756</v>
      </c>
      <c r="T53" s="107">
        <f t="shared" si="13"/>
        <v>40.130000000000003</v>
      </c>
      <c r="U53" s="107">
        <f t="shared" si="13"/>
        <v>41.046999999999997</v>
      </c>
      <c r="V53" s="107">
        <f t="shared" si="13"/>
        <v>66.478999999999999</v>
      </c>
      <c r="W53" s="107">
        <f t="shared" si="13"/>
        <v>67.299000000000007</v>
      </c>
      <c r="X53" s="107">
        <f t="shared" si="13"/>
        <v>76.263000000000005</v>
      </c>
      <c r="Y53" s="107">
        <f t="shared" si="13"/>
        <v>76.72</v>
      </c>
      <c r="Z53" s="107">
        <f t="shared" si="13"/>
        <v>61.936</v>
      </c>
      <c r="AA53" s="107">
        <f t="shared" si="13"/>
        <v>51.716000000000008</v>
      </c>
      <c r="AB53" s="107">
        <f t="shared" si="13"/>
        <v>57.006</v>
      </c>
      <c r="AC53" s="107">
        <f t="shared" si="13"/>
        <v>52.981999999999999</v>
      </c>
      <c r="AD53" s="107">
        <f t="shared" si="13"/>
        <v>86.759</v>
      </c>
      <c r="AE53" s="107">
        <f t="shared" si="13"/>
        <v>85.690000000000012</v>
      </c>
      <c r="AF53" s="107">
        <f t="shared" si="13"/>
        <v>99.45</v>
      </c>
      <c r="AG53" s="107">
        <f t="shared" si="13"/>
        <v>82.016000000000005</v>
      </c>
      <c r="AH53" s="107">
        <f t="shared" si="13"/>
        <v>63.114999999999995</v>
      </c>
      <c r="AI53" s="107">
        <f t="shared" si="13"/>
        <v>42.823999999999998</v>
      </c>
      <c r="AJ53" s="107">
        <f t="shared" si="13"/>
        <v>31.341000000000001</v>
      </c>
      <c r="AK53" s="107">
        <f t="shared" si="13"/>
        <v>43.641999999999996</v>
      </c>
      <c r="AL53" s="107">
        <f t="shared" si="13"/>
        <v>51.086999999999996</v>
      </c>
      <c r="AM53" s="107">
        <f t="shared" si="13"/>
        <v>48.14</v>
      </c>
      <c r="AN53" s="107">
        <f t="shared" si="13"/>
        <v>39.978999999999999</v>
      </c>
      <c r="AO53" s="107">
        <f t="shared" si="13"/>
        <v>40.503</v>
      </c>
      <c r="AP53" s="107">
        <f t="shared" si="13"/>
        <v>39.058</v>
      </c>
      <c r="AQ53" s="107">
        <f t="shared" si="13"/>
        <v>52.884</v>
      </c>
      <c r="AR53" s="107">
        <f t="shared" si="13"/>
        <v>59.494999999999997</v>
      </c>
      <c r="AS53" s="107">
        <f t="shared" si="13"/>
        <v>42.972999999999992</v>
      </c>
      <c r="AT53" s="107">
        <f t="shared" si="13"/>
        <v>48.766999999999996</v>
      </c>
      <c r="AU53" s="107">
        <f t="shared" si="13"/>
        <v>54.852000000000004</v>
      </c>
      <c r="AV53" s="107">
        <f t="shared" si="13"/>
        <v>56.305</v>
      </c>
      <c r="AW53" s="107">
        <f t="shared" si="13"/>
        <v>54.647000000000006</v>
      </c>
      <c r="AX53" s="107">
        <f t="shared" si="13"/>
        <v>50.177000000000007</v>
      </c>
      <c r="AY53" s="107">
        <f t="shared" si="13"/>
        <v>51.578999999999994</v>
      </c>
      <c r="AZ53" s="107">
        <f t="shared" si="13"/>
        <v>52.243000000000002</v>
      </c>
      <c r="BA53" s="107">
        <f t="shared" si="13"/>
        <v>51.874000000000002</v>
      </c>
      <c r="BB53" s="107">
        <f t="shared" si="13"/>
        <v>29.634999999999998</v>
      </c>
      <c r="BC53" s="107">
        <f t="shared" si="13"/>
        <v>33.399000000000001</v>
      </c>
      <c r="BD53" s="107">
        <f t="shared" si="13"/>
        <v>28</v>
      </c>
      <c r="BE53" s="107">
        <f t="shared" si="13"/>
        <v>36.052</v>
      </c>
      <c r="BF53" s="107">
        <f t="shared" si="13"/>
        <v>36.645000000000003</v>
      </c>
      <c r="BG53" s="107">
        <f t="shared" si="13"/>
        <v>34.381</v>
      </c>
      <c r="BH53" s="107">
        <f t="shared" si="13"/>
        <v>32.786999999999999</v>
      </c>
      <c r="BI53" s="107">
        <f t="shared" si="13"/>
        <v>30.458999999999996</v>
      </c>
      <c r="BJ53" s="107">
        <f t="shared" si="13"/>
        <v>30.424999999999997</v>
      </c>
      <c r="BK53" s="107">
        <f t="shared" si="13"/>
        <v>35.987000000000002</v>
      </c>
      <c r="BL53" s="107">
        <f t="shared" si="13"/>
        <v>33.231999999999999</v>
      </c>
      <c r="BM53" s="107">
        <f t="shared" si="13"/>
        <v>31.388999999999999</v>
      </c>
      <c r="BN53" s="107">
        <f t="shared" si="13"/>
        <v>35.913999999999994</v>
      </c>
      <c r="BO53" s="107">
        <f t="shared" ref="BO53:CX53" si="14">BO17+BO27+BO41</f>
        <v>28.916</v>
      </c>
      <c r="BP53" s="107">
        <f t="shared" si="14"/>
        <v>21.155000000000001</v>
      </c>
      <c r="BQ53" s="107">
        <f t="shared" si="14"/>
        <v>16.399999999999999</v>
      </c>
      <c r="BR53" s="107">
        <f t="shared" si="14"/>
        <v>19.494</v>
      </c>
      <c r="BS53" s="107">
        <f t="shared" si="14"/>
        <v>41.173000000000002</v>
      </c>
      <c r="BT53" s="107">
        <f t="shared" si="14"/>
        <v>45.849999999999994</v>
      </c>
      <c r="BU53" s="107">
        <f t="shared" si="14"/>
        <v>35.497999999999998</v>
      </c>
      <c r="BV53" s="107">
        <f t="shared" si="14"/>
        <v>23.558</v>
      </c>
      <c r="BW53" s="107">
        <f t="shared" si="14"/>
        <v>23.564</v>
      </c>
      <c r="BX53" s="107">
        <f t="shared" si="14"/>
        <v>22.213999999999999</v>
      </c>
      <c r="BY53" s="107">
        <f t="shared" si="14"/>
        <v>24.477</v>
      </c>
      <c r="BZ53" s="107">
        <f t="shared" si="14"/>
        <v>23.47</v>
      </c>
      <c r="CA53" s="107">
        <f t="shared" si="14"/>
        <v>27.48</v>
      </c>
      <c r="CB53" s="107">
        <f t="shared" si="14"/>
        <v>28.218</v>
      </c>
      <c r="CC53" s="107">
        <f t="shared" si="14"/>
        <v>29.574000000000002</v>
      </c>
      <c r="CD53" s="107">
        <f t="shared" si="14"/>
        <v>24.334000000000003</v>
      </c>
      <c r="CE53" s="107">
        <f t="shared" si="14"/>
        <v>26.288</v>
      </c>
      <c r="CF53" s="107">
        <f t="shared" si="14"/>
        <v>25.187000000000001</v>
      </c>
      <c r="CG53" s="107">
        <f t="shared" si="14"/>
        <v>24.965</v>
      </c>
      <c r="CH53" s="107">
        <f t="shared" si="14"/>
        <v>21.981000000000002</v>
      </c>
      <c r="CI53" s="107">
        <f t="shared" si="14"/>
        <v>25.473000000000003</v>
      </c>
      <c r="CJ53" s="107">
        <f t="shared" si="14"/>
        <v>21.478999999999999</v>
      </c>
      <c r="CK53" s="107">
        <f t="shared" si="14"/>
        <v>19.111000000000001</v>
      </c>
      <c r="CL53" s="107">
        <f t="shared" si="14"/>
        <v>15.164999999999999</v>
      </c>
      <c r="CM53" s="107">
        <f t="shared" si="14"/>
        <v>17.71</v>
      </c>
      <c r="CN53" s="107">
        <f t="shared" si="14"/>
        <v>9.032</v>
      </c>
      <c r="CO53" s="107">
        <f t="shared" si="14"/>
        <v>9.6989999999999998</v>
      </c>
      <c r="CP53" s="107">
        <f t="shared" si="14"/>
        <v>18.937999999999999</v>
      </c>
      <c r="CQ53" s="107">
        <f t="shared" si="14"/>
        <v>10.87</v>
      </c>
      <c r="CR53" s="107">
        <f t="shared" si="14"/>
        <v>13.888999999999999</v>
      </c>
      <c r="CS53" s="107">
        <f t="shared" si="14"/>
        <v>6.81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1094.8372499999998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68.28</v>
      </c>
      <c r="C5" s="25">
        <v>48.588999999999999</v>
      </c>
      <c r="D5" s="25">
        <v>58.48</v>
      </c>
      <c r="E5" s="25">
        <v>144.17099999999999</v>
      </c>
      <c r="F5" s="25">
        <v>64.725999999999999</v>
      </c>
      <c r="G5" s="25">
        <v>68.194000000000003</v>
      </c>
      <c r="H5" s="25">
        <v>73.947000000000003</v>
      </c>
      <c r="I5" s="25">
        <v>157.364</v>
      </c>
      <c r="J5" s="25">
        <v>75.561000000000007</v>
      </c>
      <c r="K5" s="25">
        <v>84.872</v>
      </c>
      <c r="L5" s="25">
        <v>76.221999999999994</v>
      </c>
      <c r="M5" s="25">
        <v>79.028999999999996</v>
      </c>
      <c r="N5" s="25">
        <v>71.335999999999999</v>
      </c>
      <c r="O5" s="25">
        <v>58.188000000000002</v>
      </c>
      <c r="P5" s="25">
        <v>43.46</v>
      </c>
      <c r="Q5" s="25">
        <v>64.459999999999994</v>
      </c>
      <c r="R5" s="25">
        <v>48.552999999999997</v>
      </c>
      <c r="S5" s="25">
        <v>42.756</v>
      </c>
      <c r="T5" s="25">
        <v>40.130000000000003</v>
      </c>
      <c r="U5" s="25">
        <v>41.046999999999997</v>
      </c>
      <c r="V5" s="25">
        <v>66.478999999999999</v>
      </c>
      <c r="W5" s="25">
        <v>67.299000000000007</v>
      </c>
      <c r="X5" s="25">
        <v>76.263000000000005</v>
      </c>
      <c r="Y5" s="25">
        <v>76.72</v>
      </c>
      <c r="Z5" s="25">
        <v>61.936</v>
      </c>
      <c r="AA5" s="25">
        <v>51.716000000000001</v>
      </c>
      <c r="AB5" s="25">
        <v>57.006</v>
      </c>
      <c r="AC5" s="25">
        <v>52.981999999999999</v>
      </c>
      <c r="AD5" s="25">
        <v>86.759</v>
      </c>
      <c r="AE5" s="25">
        <v>85.69</v>
      </c>
      <c r="AF5" s="25">
        <v>99.45</v>
      </c>
      <c r="AG5" s="25">
        <v>82.016000000000005</v>
      </c>
      <c r="AH5" s="25">
        <v>63.119</v>
      </c>
      <c r="AI5" s="25">
        <v>42.823999999999998</v>
      </c>
      <c r="AJ5" s="25">
        <v>31.341000000000001</v>
      </c>
      <c r="AK5" s="25">
        <v>43.642000000000003</v>
      </c>
      <c r="AL5" s="25">
        <v>51.087000000000003</v>
      </c>
      <c r="AM5" s="25">
        <v>48.14</v>
      </c>
      <c r="AN5" s="25">
        <v>39.978999999999999</v>
      </c>
      <c r="AO5" s="25">
        <v>40.503</v>
      </c>
      <c r="AP5" s="25">
        <v>39.058</v>
      </c>
      <c r="AQ5" s="25">
        <v>52.884</v>
      </c>
      <c r="AR5" s="25">
        <v>59.494999999999997</v>
      </c>
      <c r="AS5" s="25">
        <v>42.972999999999999</v>
      </c>
      <c r="AT5" s="25">
        <v>48.767000000000003</v>
      </c>
      <c r="AU5" s="25">
        <v>54.851999999999997</v>
      </c>
      <c r="AV5" s="25">
        <v>56.305</v>
      </c>
      <c r="AW5" s="25">
        <v>54.646999999999998</v>
      </c>
      <c r="AX5" s="25">
        <v>50.177</v>
      </c>
      <c r="AY5" s="25">
        <v>51.579000000000001</v>
      </c>
      <c r="AZ5" s="25">
        <v>52.243000000000002</v>
      </c>
      <c r="BA5" s="25">
        <v>51.874000000000002</v>
      </c>
      <c r="BB5" s="25">
        <v>29.635000000000002</v>
      </c>
      <c r="BC5" s="25">
        <v>33.399000000000001</v>
      </c>
      <c r="BD5" s="25">
        <v>28</v>
      </c>
      <c r="BE5" s="25">
        <v>36.052</v>
      </c>
      <c r="BF5" s="25">
        <v>36.645000000000003</v>
      </c>
      <c r="BG5" s="25">
        <v>34.381</v>
      </c>
      <c r="BH5" s="25">
        <v>32.786999999999999</v>
      </c>
      <c r="BI5" s="25">
        <v>30.459</v>
      </c>
      <c r="BJ5" s="25">
        <v>30.425000000000001</v>
      </c>
      <c r="BK5" s="25">
        <v>35.987000000000002</v>
      </c>
      <c r="BL5" s="25">
        <v>33.231999999999999</v>
      </c>
      <c r="BM5" s="25">
        <v>31.388999999999999</v>
      </c>
      <c r="BN5" s="25">
        <v>35.914000000000001</v>
      </c>
      <c r="BO5" s="25">
        <v>28.916</v>
      </c>
      <c r="BP5" s="25">
        <v>21.155000000000001</v>
      </c>
      <c r="BQ5" s="25">
        <v>16.399999999999999</v>
      </c>
      <c r="BR5" s="25">
        <v>19.494</v>
      </c>
      <c r="BS5" s="25">
        <v>41.194000000000003</v>
      </c>
      <c r="BT5" s="25">
        <v>45.85</v>
      </c>
      <c r="BU5" s="25">
        <v>35.526000000000003</v>
      </c>
      <c r="BV5" s="25">
        <v>23.558</v>
      </c>
      <c r="BW5" s="25">
        <v>23.564</v>
      </c>
      <c r="BX5" s="25">
        <v>22.213999999999999</v>
      </c>
      <c r="BY5" s="25">
        <v>24.477</v>
      </c>
      <c r="BZ5" s="25">
        <v>23.47</v>
      </c>
      <c r="CA5" s="25">
        <v>27.48</v>
      </c>
      <c r="CB5" s="25">
        <v>28.218</v>
      </c>
      <c r="CC5" s="25">
        <v>29.574000000000002</v>
      </c>
      <c r="CD5" s="25">
        <v>24.334</v>
      </c>
      <c r="CE5" s="25">
        <v>26.288</v>
      </c>
      <c r="CF5" s="25">
        <v>25.187000000000001</v>
      </c>
      <c r="CG5" s="25">
        <v>24.965</v>
      </c>
      <c r="CH5" s="25">
        <v>21.981000000000002</v>
      </c>
      <c r="CI5" s="25">
        <v>25.472999999999999</v>
      </c>
      <c r="CJ5" s="25">
        <v>21.478999999999999</v>
      </c>
      <c r="CK5" s="25">
        <v>19.111000000000001</v>
      </c>
      <c r="CL5" s="25">
        <v>15.164999999999999</v>
      </c>
      <c r="CM5" s="25">
        <v>17.71</v>
      </c>
      <c r="CN5" s="25">
        <v>9.032</v>
      </c>
      <c r="CO5" s="25">
        <v>9.6989999999999998</v>
      </c>
      <c r="CP5" s="25">
        <v>18.937999999999999</v>
      </c>
      <c r="CQ5" s="25">
        <v>10.87</v>
      </c>
      <c r="CR5" s="25">
        <v>13.888999999999999</v>
      </c>
      <c r="CS5" s="25">
        <v>6.81</v>
      </c>
      <c r="CT5" s="26"/>
      <c r="CU5" s="26"/>
      <c r="CV5" s="26"/>
      <c r="CW5" s="27"/>
      <c r="CX5" s="28">
        <f t="array" ref="CX5">SUMPRODUCT(B5:CW5*0.25)</f>
        <v>1094.8739999999998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90.29</v>
      </c>
      <c r="C8" s="37">
        <v>91.8</v>
      </c>
      <c r="D8" s="37">
        <v>105.36</v>
      </c>
      <c r="E8" s="37">
        <v>92.84</v>
      </c>
      <c r="F8" s="37">
        <v>114.44</v>
      </c>
      <c r="G8" s="37">
        <v>111</v>
      </c>
      <c r="H8" s="37">
        <v>109.25</v>
      </c>
      <c r="I8" s="37">
        <v>103.1</v>
      </c>
      <c r="J8" s="37">
        <v>111.22</v>
      </c>
      <c r="K8" s="37">
        <v>96.71</v>
      </c>
      <c r="L8" s="37">
        <v>102.85</v>
      </c>
      <c r="M8" s="37">
        <v>101.72</v>
      </c>
      <c r="N8" s="37">
        <v>103.98</v>
      </c>
      <c r="O8" s="37">
        <v>105.49</v>
      </c>
      <c r="P8" s="37">
        <v>103.93</v>
      </c>
      <c r="Q8" s="37">
        <v>90.95</v>
      </c>
      <c r="R8" s="37">
        <v>89.92</v>
      </c>
      <c r="S8" s="37">
        <v>88.47</v>
      </c>
      <c r="T8" s="37">
        <v>87.8</v>
      </c>
      <c r="U8" s="37">
        <v>88.01</v>
      </c>
      <c r="V8" s="37">
        <v>88</v>
      </c>
      <c r="W8" s="37">
        <v>89.5</v>
      </c>
      <c r="X8" s="37">
        <v>87.61</v>
      </c>
      <c r="Y8" s="37">
        <v>90.51</v>
      </c>
      <c r="Z8" s="37">
        <v>91.9</v>
      </c>
      <c r="AA8" s="37">
        <v>88.2</v>
      </c>
      <c r="AB8" s="37">
        <v>83.25</v>
      </c>
      <c r="AC8" s="37">
        <v>82.29</v>
      </c>
      <c r="AD8" s="37">
        <v>88.2</v>
      </c>
      <c r="AE8" s="37">
        <v>90.25</v>
      </c>
      <c r="AF8" s="37">
        <v>89.72</v>
      </c>
      <c r="AG8" s="37">
        <v>90.22</v>
      </c>
      <c r="AH8" s="37">
        <v>117.39</v>
      </c>
      <c r="AI8" s="37">
        <v>83.23</v>
      </c>
      <c r="AJ8" s="37">
        <v>81.44</v>
      </c>
      <c r="AK8" s="37">
        <v>81</v>
      </c>
      <c r="AL8" s="37">
        <v>81</v>
      </c>
      <c r="AM8" s="37">
        <v>80</v>
      </c>
      <c r="AN8" s="37">
        <v>78.41</v>
      </c>
      <c r="AO8" s="37">
        <v>66.72</v>
      </c>
      <c r="AP8" s="37">
        <v>67.66</v>
      </c>
      <c r="AQ8" s="37">
        <v>80.56</v>
      </c>
      <c r="AR8" s="37">
        <v>81</v>
      </c>
      <c r="AS8" s="37">
        <v>81</v>
      </c>
      <c r="AT8" s="37">
        <v>81</v>
      </c>
      <c r="AU8" s="37">
        <v>82.99</v>
      </c>
      <c r="AV8" s="37">
        <v>84.93</v>
      </c>
      <c r="AW8" s="37">
        <v>83.8</v>
      </c>
      <c r="AX8" s="37">
        <v>83.35</v>
      </c>
      <c r="AY8" s="37">
        <v>82.72</v>
      </c>
      <c r="AZ8" s="37">
        <v>81.96</v>
      </c>
      <c r="BA8" s="37">
        <v>87.47</v>
      </c>
      <c r="BB8" s="37">
        <v>93.5</v>
      </c>
      <c r="BC8" s="37">
        <v>93.8</v>
      </c>
      <c r="BD8" s="37">
        <v>85.81</v>
      </c>
      <c r="BE8" s="37">
        <v>86.8</v>
      </c>
      <c r="BF8" s="37">
        <v>87.56</v>
      </c>
      <c r="BG8" s="37">
        <v>85.14</v>
      </c>
      <c r="BH8" s="37">
        <v>82.19</v>
      </c>
      <c r="BI8" s="37">
        <v>82.46</v>
      </c>
      <c r="BJ8" s="37">
        <v>87.2</v>
      </c>
      <c r="BK8" s="37">
        <v>83.85</v>
      </c>
      <c r="BL8" s="37">
        <v>89.44</v>
      </c>
      <c r="BM8" s="37">
        <v>89.38</v>
      </c>
      <c r="BN8" s="37">
        <v>87.56</v>
      </c>
      <c r="BO8" s="37">
        <v>92.43</v>
      </c>
      <c r="BP8" s="37">
        <v>98.13</v>
      </c>
      <c r="BQ8" s="37">
        <v>118.98</v>
      </c>
      <c r="BR8" s="37">
        <v>124.6</v>
      </c>
      <c r="BS8" s="37">
        <v>140.47999999999999</v>
      </c>
      <c r="BT8" s="37">
        <v>140.97999999999999</v>
      </c>
      <c r="BU8" s="37">
        <v>146.74</v>
      </c>
      <c r="BV8" s="37">
        <v>128.13999999999999</v>
      </c>
      <c r="BW8" s="37">
        <v>126.31</v>
      </c>
      <c r="BX8" s="37">
        <v>122.65</v>
      </c>
      <c r="BY8" s="37">
        <v>114.64</v>
      </c>
      <c r="BZ8" s="37">
        <v>106.62</v>
      </c>
      <c r="CA8" s="37">
        <v>100.39</v>
      </c>
      <c r="CB8" s="37">
        <v>94.85</v>
      </c>
      <c r="CC8" s="37">
        <v>84.46</v>
      </c>
      <c r="CD8" s="37">
        <v>85.18</v>
      </c>
      <c r="CE8" s="37">
        <v>83.06</v>
      </c>
      <c r="CF8" s="37">
        <v>82.36</v>
      </c>
      <c r="CG8" s="37">
        <v>81.97</v>
      </c>
      <c r="CH8" s="37">
        <v>82.37</v>
      </c>
      <c r="CI8" s="37">
        <v>82.96</v>
      </c>
      <c r="CJ8" s="37">
        <v>85.79</v>
      </c>
      <c r="CK8" s="37">
        <v>86.34</v>
      </c>
      <c r="CL8" s="37">
        <v>84.25</v>
      </c>
      <c r="CM8" s="37">
        <v>86.55</v>
      </c>
      <c r="CN8" s="37">
        <v>106.65</v>
      </c>
      <c r="CO8" s="37">
        <v>108.51</v>
      </c>
      <c r="CP8" s="37">
        <v>85.36</v>
      </c>
      <c r="CQ8" s="37">
        <v>81.94</v>
      </c>
      <c r="CR8" s="37">
        <v>77.06</v>
      </c>
      <c r="CS8" s="37">
        <v>77</v>
      </c>
      <c r="CT8" s="38"/>
      <c r="CU8" s="38"/>
      <c r="CV8" s="38"/>
      <c r="CW8" s="39"/>
      <c r="CX8" s="40">
        <f>IF(SUM(B8:CW8)&lt;&gt;0,AVERAGEIF(B8:CW8,"&lt;&gt;"""),"")</f>
        <v>93.217187500000023</v>
      </c>
    </row>
    <row r="9" spans="1:102" ht="24.95" customHeight="1" thickBot="1" x14ac:dyDescent="0.25">
      <c r="A9" s="41" t="s">
        <v>6</v>
      </c>
      <c r="B9" s="42">
        <v>95.072500000000005</v>
      </c>
      <c r="C9" s="43">
        <v>95.072500000000005</v>
      </c>
      <c r="D9" s="43">
        <v>95.072500000000005</v>
      </c>
      <c r="E9" s="43">
        <v>95.072500000000005</v>
      </c>
      <c r="F9" s="43">
        <v>109.44750000000001</v>
      </c>
      <c r="G9" s="43">
        <v>109.44750000000001</v>
      </c>
      <c r="H9" s="43">
        <v>109.44750000000001</v>
      </c>
      <c r="I9" s="43">
        <v>109.44750000000001</v>
      </c>
      <c r="J9" s="43">
        <v>103.125</v>
      </c>
      <c r="K9" s="43">
        <v>103.125</v>
      </c>
      <c r="L9" s="43">
        <v>103.125</v>
      </c>
      <c r="M9" s="43">
        <v>103.125</v>
      </c>
      <c r="N9" s="43">
        <v>101.08750000000001</v>
      </c>
      <c r="O9" s="43">
        <v>101.08750000000001</v>
      </c>
      <c r="P9" s="43">
        <v>101.08750000000001</v>
      </c>
      <c r="Q9" s="43">
        <v>101.08750000000001</v>
      </c>
      <c r="R9" s="43">
        <v>88.55</v>
      </c>
      <c r="S9" s="43">
        <v>88.55</v>
      </c>
      <c r="T9" s="43">
        <v>88.55</v>
      </c>
      <c r="U9" s="43">
        <v>88.55</v>
      </c>
      <c r="V9" s="43">
        <v>88.905000000000001</v>
      </c>
      <c r="W9" s="43">
        <v>88.905000000000001</v>
      </c>
      <c r="X9" s="43">
        <v>88.905000000000001</v>
      </c>
      <c r="Y9" s="43">
        <v>88.905000000000001</v>
      </c>
      <c r="Z9" s="43">
        <v>86.41</v>
      </c>
      <c r="AA9" s="43">
        <v>86.41</v>
      </c>
      <c r="AB9" s="43">
        <v>86.41</v>
      </c>
      <c r="AC9" s="43">
        <v>86.41</v>
      </c>
      <c r="AD9" s="43">
        <v>89.597499999999997</v>
      </c>
      <c r="AE9" s="43">
        <v>89.597499999999997</v>
      </c>
      <c r="AF9" s="43">
        <v>89.597499999999997</v>
      </c>
      <c r="AG9" s="43">
        <v>89.597499999999997</v>
      </c>
      <c r="AH9" s="43">
        <v>90.765000000000001</v>
      </c>
      <c r="AI9" s="43">
        <v>90.765000000000001</v>
      </c>
      <c r="AJ9" s="43">
        <v>90.765000000000001</v>
      </c>
      <c r="AK9" s="43">
        <v>90.765000000000001</v>
      </c>
      <c r="AL9" s="43">
        <v>76.532499999999999</v>
      </c>
      <c r="AM9" s="43">
        <v>76.532499999999999</v>
      </c>
      <c r="AN9" s="43">
        <v>76.532499999999999</v>
      </c>
      <c r="AO9" s="43">
        <v>76.532499999999999</v>
      </c>
      <c r="AP9" s="43">
        <v>77.555000000000007</v>
      </c>
      <c r="AQ9" s="43">
        <v>77.555000000000007</v>
      </c>
      <c r="AR9" s="43">
        <v>77.555000000000007</v>
      </c>
      <c r="AS9" s="43">
        <v>77.555000000000007</v>
      </c>
      <c r="AT9" s="43">
        <v>83.18</v>
      </c>
      <c r="AU9" s="43">
        <v>83.18</v>
      </c>
      <c r="AV9" s="43">
        <v>83.18</v>
      </c>
      <c r="AW9" s="43">
        <v>83.18</v>
      </c>
      <c r="AX9" s="43">
        <v>83.875</v>
      </c>
      <c r="AY9" s="43">
        <v>83.875</v>
      </c>
      <c r="AZ9" s="43">
        <v>83.875</v>
      </c>
      <c r="BA9" s="43">
        <v>83.875</v>
      </c>
      <c r="BB9" s="43">
        <v>89.977500000000006</v>
      </c>
      <c r="BC9" s="43">
        <v>89.977500000000006</v>
      </c>
      <c r="BD9" s="43">
        <v>89.977500000000006</v>
      </c>
      <c r="BE9" s="43">
        <v>89.977500000000006</v>
      </c>
      <c r="BF9" s="43">
        <v>84.337500000000006</v>
      </c>
      <c r="BG9" s="43">
        <v>84.337500000000006</v>
      </c>
      <c r="BH9" s="43">
        <v>84.337500000000006</v>
      </c>
      <c r="BI9" s="43">
        <v>84.337500000000006</v>
      </c>
      <c r="BJ9" s="43">
        <v>87.467500000000001</v>
      </c>
      <c r="BK9" s="43">
        <v>87.467500000000001</v>
      </c>
      <c r="BL9" s="43">
        <v>87.467500000000001</v>
      </c>
      <c r="BM9" s="43">
        <v>87.467500000000001</v>
      </c>
      <c r="BN9" s="43">
        <v>99.275000000000006</v>
      </c>
      <c r="BO9" s="43">
        <v>99.275000000000006</v>
      </c>
      <c r="BP9" s="43">
        <v>99.275000000000006</v>
      </c>
      <c r="BQ9" s="43">
        <v>99.275000000000006</v>
      </c>
      <c r="BR9" s="43">
        <v>138.19999999999999</v>
      </c>
      <c r="BS9" s="43">
        <v>138.19999999999999</v>
      </c>
      <c r="BT9" s="43">
        <v>138.19999999999999</v>
      </c>
      <c r="BU9" s="43">
        <v>138.19999999999999</v>
      </c>
      <c r="BV9" s="43">
        <v>122.935</v>
      </c>
      <c r="BW9" s="43">
        <v>122.935</v>
      </c>
      <c r="BX9" s="43">
        <v>122.935</v>
      </c>
      <c r="BY9" s="43">
        <v>122.935</v>
      </c>
      <c r="BZ9" s="43">
        <v>96.58</v>
      </c>
      <c r="CA9" s="43">
        <v>96.58</v>
      </c>
      <c r="CB9" s="43">
        <v>96.58</v>
      </c>
      <c r="CC9" s="43">
        <v>96.58</v>
      </c>
      <c r="CD9" s="43">
        <v>83.142499999999998</v>
      </c>
      <c r="CE9" s="43">
        <v>83.142499999999998</v>
      </c>
      <c r="CF9" s="43">
        <v>83.142499999999998</v>
      </c>
      <c r="CG9" s="43">
        <v>83.142499999999998</v>
      </c>
      <c r="CH9" s="43">
        <v>84.364999999999995</v>
      </c>
      <c r="CI9" s="43">
        <v>84.364999999999995</v>
      </c>
      <c r="CJ9" s="43">
        <v>84.364999999999995</v>
      </c>
      <c r="CK9" s="43">
        <v>84.364999999999995</v>
      </c>
      <c r="CL9" s="43">
        <v>96.49</v>
      </c>
      <c r="CM9" s="43">
        <v>96.49</v>
      </c>
      <c r="CN9" s="43">
        <v>96.49</v>
      </c>
      <c r="CO9" s="43">
        <v>96.49</v>
      </c>
      <c r="CP9" s="43">
        <v>80.34</v>
      </c>
      <c r="CQ9" s="43">
        <v>80.34</v>
      </c>
      <c r="CR9" s="43">
        <v>80.34</v>
      </c>
      <c r="CS9" s="43">
        <v>80.34</v>
      </c>
      <c r="CT9" s="44"/>
      <c r="CU9" s="44"/>
      <c r="CV9" s="44"/>
      <c r="CW9" s="45"/>
      <c r="CX9" s="46">
        <f>IF(SUM(B9:CW9)&lt;&gt;0,AVERAGEIF(B9:CW9,"&lt;&gt;"""),"")</f>
        <v>93.217187499999952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20</v>
      </c>
      <c r="W13" s="65">
        <v>20</v>
      </c>
      <c r="X13" s="65">
        <v>20</v>
      </c>
      <c r="Y13" s="65">
        <v>20</v>
      </c>
      <c r="Z13" s="65">
        <v>20</v>
      </c>
      <c r="AA13" s="65">
        <v>20</v>
      </c>
      <c r="AB13" s="65">
        <v>20</v>
      </c>
      <c r="AC13" s="65">
        <v>20</v>
      </c>
      <c r="AD13" s="65">
        <v>20</v>
      </c>
      <c r="AE13" s="65">
        <v>20</v>
      </c>
      <c r="AF13" s="65">
        <v>20</v>
      </c>
      <c r="AG13" s="65">
        <v>20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1.3</v>
      </c>
      <c r="BR13" s="65">
        <v>4.274</v>
      </c>
      <c r="BS13" s="65">
        <v>21.744</v>
      </c>
      <c r="BT13" s="65">
        <v>28.318999999999999</v>
      </c>
      <c r="BU13" s="65">
        <v>21.486000000000001</v>
      </c>
      <c r="BV13" s="65">
        <v>5.468</v>
      </c>
      <c r="BW13" s="65">
        <v>10.284000000000001</v>
      </c>
      <c r="BX13" s="65">
        <v>8.6039999999999992</v>
      </c>
      <c r="BY13" s="65">
        <v>8.2530000000000001</v>
      </c>
      <c r="BZ13" s="65">
        <v>1.56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87.822999999999993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6.0650000000000004</v>
      </c>
      <c r="C15" s="71">
        <v>4.3440000000000003</v>
      </c>
      <c r="D15" s="71">
        <v>3.85</v>
      </c>
      <c r="E15" s="71">
        <v>8.9049999999999994</v>
      </c>
      <c r="F15" s="71">
        <v>3.32</v>
      </c>
      <c r="G15" s="71">
        <v>7.97</v>
      </c>
      <c r="H15" s="71">
        <v>5</v>
      </c>
      <c r="I15" s="71">
        <v>7.05</v>
      </c>
      <c r="J15" s="71">
        <v>7.03</v>
      </c>
      <c r="K15" s="71">
        <v>2.492</v>
      </c>
      <c r="L15" s="71">
        <v>2.6</v>
      </c>
      <c r="M15" s="71">
        <v>8.17</v>
      </c>
      <c r="N15" s="71">
        <v>8.75</v>
      </c>
      <c r="O15" s="71">
        <v>9.44</v>
      </c>
      <c r="P15" s="71">
        <v>9.73</v>
      </c>
      <c r="Q15" s="71">
        <v>5.36</v>
      </c>
      <c r="R15" s="71">
        <v>6.2770000000000001</v>
      </c>
      <c r="S15" s="71">
        <v>6.7960000000000003</v>
      </c>
      <c r="T15" s="71">
        <v>5.9489999999999998</v>
      </c>
      <c r="U15" s="71">
        <v>5.66</v>
      </c>
      <c r="V15" s="71">
        <v>19.478999999999999</v>
      </c>
      <c r="W15" s="71">
        <v>20.298999999999999</v>
      </c>
      <c r="X15" s="71">
        <v>21.19</v>
      </c>
      <c r="Y15" s="71">
        <v>22.52</v>
      </c>
      <c r="Z15" s="71">
        <v>24.550999999999998</v>
      </c>
      <c r="AA15" s="71">
        <v>25.73</v>
      </c>
      <c r="AB15" s="71">
        <v>27.885000000000002</v>
      </c>
      <c r="AC15" s="71">
        <v>29.716999999999999</v>
      </c>
      <c r="AD15" s="71">
        <v>30.384</v>
      </c>
      <c r="AE15" s="71">
        <v>29.481999999999999</v>
      </c>
      <c r="AF15" s="71">
        <v>26.25</v>
      </c>
      <c r="AG15" s="71">
        <v>27.161999999999999</v>
      </c>
      <c r="AH15" s="71">
        <v>25.119</v>
      </c>
      <c r="AI15" s="71">
        <v>28.024000000000001</v>
      </c>
      <c r="AJ15" s="71">
        <v>30.568999999999999</v>
      </c>
      <c r="AK15" s="71">
        <v>28.042000000000002</v>
      </c>
      <c r="AL15" s="71">
        <v>18.047000000000001</v>
      </c>
      <c r="AM15" s="71">
        <v>14.82</v>
      </c>
      <c r="AN15" s="71">
        <v>19.978999999999999</v>
      </c>
      <c r="AO15" s="71">
        <v>26.292999999999999</v>
      </c>
      <c r="AP15" s="71">
        <v>26.998000000000001</v>
      </c>
      <c r="AQ15" s="71">
        <v>18.164000000000001</v>
      </c>
      <c r="AR15" s="71">
        <v>20.015000000000001</v>
      </c>
      <c r="AS15" s="71">
        <v>21.213000000000001</v>
      </c>
      <c r="AT15" s="71">
        <v>23.167000000000002</v>
      </c>
      <c r="AU15" s="71">
        <v>25.181000000000001</v>
      </c>
      <c r="AV15" s="71">
        <v>25.835000000000001</v>
      </c>
      <c r="AW15" s="71">
        <v>24.576000000000001</v>
      </c>
      <c r="AX15" s="71">
        <v>26.946999999999999</v>
      </c>
      <c r="AY15" s="71">
        <v>26.596</v>
      </c>
      <c r="AZ15" s="71">
        <v>25.66</v>
      </c>
      <c r="BA15" s="71">
        <v>25.69</v>
      </c>
      <c r="BB15" s="71">
        <v>24.835000000000001</v>
      </c>
      <c r="BC15" s="71">
        <v>26.149000000000001</v>
      </c>
      <c r="BD15" s="71">
        <v>25.08</v>
      </c>
      <c r="BE15" s="71">
        <v>26.824000000000002</v>
      </c>
      <c r="BF15" s="71">
        <v>27.102</v>
      </c>
      <c r="BG15" s="71">
        <v>25.684000000000001</v>
      </c>
      <c r="BH15" s="71">
        <v>24.337</v>
      </c>
      <c r="BI15" s="71">
        <v>21.654</v>
      </c>
      <c r="BJ15" s="71">
        <v>19.61</v>
      </c>
      <c r="BK15" s="71">
        <v>16.672000000000001</v>
      </c>
      <c r="BL15" s="71">
        <v>13.337999999999999</v>
      </c>
      <c r="BM15" s="71">
        <v>16.263000000000002</v>
      </c>
      <c r="BN15" s="71">
        <v>17.681999999999999</v>
      </c>
      <c r="BO15" s="71">
        <v>14.401999999999999</v>
      </c>
      <c r="BP15" s="71">
        <v>13.807</v>
      </c>
      <c r="BQ15" s="71">
        <v>15.1</v>
      </c>
      <c r="BR15" s="71">
        <v>15.22</v>
      </c>
      <c r="BS15" s="71">
        <v>15.29</v>
      </c>
      <c r="BT15" s="71">
        <v>15.41</v>
      </c>
      <c r="BU15" s="71">
        <v>12.92</v>
      </c>
      <c r="BV15" s="71">
        <v>18.09</v>
      </c>
      <c r="BW15" s="71">
        <v>13.28</v>
      </c>
      <c r="BX15" s="71">
        <v>13.61</v>
      </c>
      <c r="BY15" s="71">
        <v>14.224</v>
      </c>
      <c r="BZ15" s="71">
        <v>14.31</v>
      </c>
      <c r="CA15" s="71">
        <v>17.37</v>
      </c>
      <c r="CB15" s="71">
        <v>17.783999999999999</v>
      </c>
      <c r="CC15" s="71">
        <v>21.443000000000001</v>
      </c>
      <c r="CD15" s="71">
        <v>18.704000000000001</v>
      </c>
      <c r="CE15" s="71">
        <v>19.405999999999999</v>
      </c>
      <c r="CF15" s="71">
        <v>19.731999999999999</v>
      </c>
      <c r="CG15" s="71">
        <v>18.244</v>
      </c>
      <c r="CH15" s="71">
        <v>17.13</v>
      </c>
      <c r="CI15" s="71">
        <v>16.276</v>
      </c>
      <c r="CJ15" s="71">
        <v>15.305999999999999</v>
      </c>
      <c r="CK15" s="71">
        <v>14.43</v>
      </c>
      <c r="CL15" s="71">
        <v>10.606999999999999</v>
      </c>
      <c r="CM15" s="71">
        <v>10.73</v>
      </c>
      <c r="CN15" s="71">
        <v>9.032</v>
      </c>
      <c r="CO15" s="71">
        <v>8.8510000000000009</v>
      </c>
      <c r="CP15" s="71">
        <v>8.7739999999999991</v>
      </c>
      <c r="CQ15" s="71">
        <v>7.9180000000000001</v>
      </c>
      <c r="CR15" s="71">
        <v>7.18</v>
      </c>
      <c r="CS15" s="71">
        <v>6.81</v>
      </c>
      <c r="CT15" s="72"/>
      <c r="CU15" s="72"/>
      <c r="CV15" s="72"/>
      <c r="CW15" s="73"/>
      <c r="CX15" s="74">
        <f t="array" ref="CX15">SUMPRODUCT(B15:CW15*0.25)</f>
        <v>409.24049999999994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6.0650000000000004</v>
      </c>
      <c r="C17" s="77">
        <f t="shared" ref="C17:BN17" si="0">SUM(C11:C16)</f>
        <v>4.3440000000000003</v>
      </c>
      <c r="D17" s="77">
        <f t="shared" si="0"/>
        <v>3.85</v>
      </c>
      <c r="E17" s="77">
        <f t="shared" si="0"/>
        <v>8.9049999999999994</v>
      </c>
      <c r="F17" s="77">
        <f t="shared" si="0"/>
        <v>3.32</v>
      </c>
      <c r="G17" s="77">
        <f t="shared" si="0"/>
        <v>7.97</v>
      </c>
      <c r="H17" s="77">
        <f t="shared" si="0"/>
        <v>5</v>
      </c>
      <c r="I17" s="77">
        <f t="shared" si="0"/>
        <v>7.05</v>
      </c>
      <c r="J17" s="77">
        <f t="shared" si="0"/>
        <v>7.03</v>
      </c>
      <c r="K17" s="77">
        <f t="shared" si="0"/>
        <v>2.492</v>
      </c>
      <c r="L17" s="77">
        <f t="shared" si="0"/>
        <v>2.6</v>
      </c>
      <c r="M17" s="77">
        <f t="shared" si="0"/>
        <v>8.17</v>
      </c>
      <c r="N17" s="77">
        <f t="shared" si="0"/>
        <v>8.75</v>
      </c>
      <c r="O17" s="77">
        <f t="shared" si="0"/>
        <v>9.44</v>
      </c>
      <c r="P17" s="77">
        <f t="shared" si="0"/>
        <v>9.73</v>
      </c>
      <c r="Q17" s="77">
        <f t="shared" si="0"/>
        <v>5.36</v>
      </c>
      <c r="R17" s="77">
        <f t="shared" si="0"/>
        <v>6.2770000000000001</v>
      </c>
      <c r="S17" s="77">
        <f t="shared" si="0"/>
        <v>6.7960000000000003</v>
      </c>
      <c r="T17" s="77">
        <f t="shared" si="0"/>
        <v>5.9489999999999998</v>
      </c>
      <c r="U17" s="77">
        <f t="shared" si="0"/>
        <v>5.66</v>
      </c>
      <c r="V17" s="77">
        <f t="shared" si="0"/>
        <v>39.478999999999999</v>
      </c>
      <c r="W17" s="77">
        <f t="shared" si="0"/>
        <v>40.298999999999999</v>
      </c>
      <c r="X17" s="77">
        <f t="shared" si="0"/>
        <v>41.19</v>
      </c>
      <c r="Y17" s="77">
        <f t="shared" si="0"/>
        <v>42.519999999999996</v>
      </c>
      <c r="Z17" s="77">
        <f t="shared" si="0"/>
        <v>44.551000000000002</v>
      </c>
      <c r="AA17" s="77">
        <f t="shared" si="0"/>
        <v>45.730000000000004</v>
      </c>
      <c r="AB17" s="77">
        <f t="shared" si="0"/>
        <v>47.885000000000005</v>
      </c>
      <c r="AC17" s="77">
        <f t="shared" si="0"/>
        <v>49.716999999999999</v>
      </c>
      <c r="AD17" s="77">
        <f t="shared" si="0"/>
        <v>50.384</v>
      </c>
      <c r="AE17" s="77">
        <f t="shared" si="0"/>
        <v>49.481999999999999</v>
      </c>
      <c r="AF17" s="77">
        <f t="shared" si="0"/>
        <v>46.25</v>
      </c>
      <c r="AG17" s="77">
        <f t="shared" si="0"/>
        <v>47.161999999999999</v>
      </c>
      <c r="AH17" s="77">
        <f t="shared" si="0"/>
        <v>25.119</v>
      </c>
      <c r="AI17" s="77">
        <f t="shared" si="0"/>
        <v>28.024000000000001</v>
      </c>
      <c r="AJ17" s="77">
        <f t="shared" si="0"/>
        <v>30.568999999999999</v>
      </c>
      <c r="AK17" s="77">
        <f t="shared" si="0"/>
        <v>28.042000000000002</v>
      </c>
      <c r="AL17" s="77">
        <f t="shared" si="0"/>
        <v>18.047000000000001</v>
      </c>
      <c r="AM17" s="77">
        <f t="shared" si="0"/>
        <v>14.82</v>
      </c>
      <c r="AN17" s="77">
        <f t="shared" si="0"/>
        <v>19.978999999999999</v>
      </c>
      <c r="AO17" s="77">
        <f t="shared" si="0"/>
        <v>26.292999999999999</v>
      </c>
      <c r="AP17" s="77">
        <f t="shared" si="0"/>
        <v>26.998000000000001</v>
      </c>
      <c r="AQ17" s="77">
        <f t="shared" si="0"/>
        <v>18.164000000000001</v>
      </c>
      <c r="AR17" s="77">
        <f t="shared" si="0"/>
        <v>20.015000000000001</v>
      </c>
      <c r="AS17" s="77">
        <f t="shared" si="0"/>
        <v>21.213000000000001</v>
      </c>
      <c r="AT17" s="77">
        <f t="shared" si="0"/>
        <v>23.167000000000002</v>
      </c>
      <c r="AU17" s="77">
        <f t="shared" si="0"/>
        <v>25.181000000000001</v>
      </c>
      <c r="AV17" s="77">
        <f t="shared" si="0"/>
        <v>25.835000000000001</v>
      </c>
      <c r="AW17" s="77">
        <f t="shared" si="0"/>
        <v>24.576000000000001</v>
      </c>
      <c r="AX17" s="77">
        <f t="shared" si="0"/>
        <v>26.946999999999999</v>
      </c>
      <c r="AY17" s="77">
        <f t="shared" si="0"/>
        <v>26.596</v>
      </c>
      <c r="AZ17" s="77">
        <f t="shared" si="0"/>
        <v>25.66</v>
      </c>
      <c r="BA17" s="77">
        <f t="shared" si="0"/>
        <v>25.69</v>
      </c>
      <c r="BB17" s="77">
        <f t="shared" si="0"/>
        <v>24.835000000000001</v>
      </c>
      <c r="BC17" s="77">
        <f t="shared" si="0"/>
        <v>26.149000000000001</v>
      </c>
      <c r="BD17" s="77">
        <f t="shared" si="0"/>
        <v>25.08</v>
      </c>
      <c r="BE17" s="77">
        <f t="shared" si="0"/>
        <v>26.824000000000002</v>
      </c>
      <c r="BF17" s="77">
        <f t="shared" si="0"/>
        <v>27.102</v>
      </c>
      <c r="BG17" s="77">
        <f t="shared" si="0"/>
        <v>25.684000000000001</v>
      </c>
      <c r="BH17" s="77">
        <f t="shared" si="0"/>
        <v>24.337</v>
      </c>
      <c r="BI17" s="77">
        <f t="shared" si="0"/>
        <v>21.654</v>
      </c>
      <c r="BJ17" s="77">
        <f t="shared" si="0"/>
        <v>19.61</v>
      </c>
      <c r="BK17" s="77">
        <f t="shared" si="0"/>
        <v>16.672000000000001</v>
      </c>
      <c r="BL17" s="77">
        <f t="shared" si="0"/>
        <v>13.337999999999999</v>
      </c>
      <c r="BM17" s="77">
        <f t="shared" si="0"/>
        <v>16.263000000000002</v>
      </c>
      <c r="BN17" s="77">
        <f t="shared" si="0"/>
        <v>17.681999999999999</v>
      </c>
      <c r="BO17" s="77">
        <f t="shared" ref="BO17:CW17" si="1">SUM(BO11:BO16)</f>
        <v>14.401999999999999</v>
      </c>
      <c r="BP17" s="77">
        <f t="shared" si="1"/>
        <v>13.807</v>
      </c>
      <c r="BQ17" s="77">
        <f t="shared" si="1"/>
        <v>16.399999999999999</v>
      </c>
      <c r="BR17" s="77">
        <f t="shared" si="1"/>
        <v>19.494</v>
      </c>
      <c r="BS17" s="77">
        <f t="shared" si="1"/>
        <v>37.033999999999999</v>
      </c>
      <c r="BT17" s="77">
        <f t="shared" si="1"/>
        <v>43.728999999999999</v>
      </c>
      <c r="BU17" s="77">
        <f t="shared" si="1"/>
        <v>34.405999999999999</v>
      </c>
      <c r="BV17" s="77">
        <f t="shared" si="1"/>
        <v>23.558</v>
      </c>
      <c r="BW17" s="77">
        <f t="shared" si="1"/>
        <v>23.564</v>
      </c>
      <c r="BX17" s="77">
        <f t="shared" si="1"/>
        <v>22.213999999999999</v>
      </c>
      <c r="BY17" s="77">
        <f t="shared" si="1"/>
        <v>22.477</v>
      </c>
      <c r="BZ17" s="77">
        <f t="shared" si="1"/>
        <v>15.870000000000001</v>
      </c>
      <c r="CA17" s="77">
        <f t="shared" si="1"/>
        <v>17.37</v>
      </c>
      <c r="CB17" s="77">
        <f t="shared" si="1"/>
        <v>17.783999999999999</v>
      </c>
      <c r="CC17" s="77">
        <f t="shared" si="1"/>
        <v>21.443000000000001</v>
      </c>
      <c r="CD17" s="77">
        <f t="shared" si="1"/>
        <v>18.704000000000001</v>
      </c>
      <c r="CE17" s="77">
        <f t="shared" si="1"/>
        <v>19.405999999999999</v>
      </c>
      <c r="CF17" s="77">
        <f t="shared" si="1"/>
        <v>19.731999999999999</v>
      </c>
      <c r="CG17" s="77">
        <f t="shared" si="1"/>
        <v>18.244</v>
      </c>
      <c r="CH17" s="77">
        <f t="shared" si="1"/>
        <v>17.13</v>
      </c>
      <c r="CI17" s="77">
        <f t="shared" si="1"/>
        <v>16.276</v>
      </c>
      <c r="CJ17" s="77">
        <f t="shared" si="1"/>
        <v>15.305999999999999</v>
      </c>
      <c r="CK17" s="77">
        <f t="shared" si="1"/>
        <v>14.43</v>
      </c>
      <c r="CL17" s="77">
        <f t="shared" si="1"/>
        <v>10.606999999999999</v>
      </c>
      <c r="CM17" s="77">
        <f t="shared" si="1"/>
        <v>10.73</v>
      </c>
      <c r="CN17" s="77">
        <f t="shared" si="1"/>
        <v>9.032</v>
      </c>
      <c r="CO17" s="77">
        <f t="shared" si="1"/>
        <v>8.8510000000000009</v>
      </c>
      <c r="CP17" s="77">
        <f t="shared" si="1"/>
        <v>8.7739999999999991</v>
      </c>
      <c r="CQ17" s="77">
        <f t="shared" si="1"/>
        <v>7.9180000000000001</v>
      </c>
      <c r="CR17" s="77">
        <f t="shared" si="1"/>
        <v>7.18</v>
      </c>
      <c r="CS17" s="77">
        <f t="shared" si="1"/>
        <v>6.81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497.06349999999992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>
        <v>2.4</v>
      </c>
      <c r="E21" s="94">
        <v>0.67500000000000004</v>
      </c>
      <c r="F21" s="94">
        <v>2.4</v>
      </c>
      <c r="G21" s="94">
        <v>0.65600000000000003</v>
      </c>
      <c r="H21" s="94">
        <v>0.64400000000000002</v>
      </c>
      <c r="I21" s="94">
        <v>0.62</v>
      </c>
      <c r="J21" s="94">
        <v>0.60399999999999998</v>
      </c>
      <c r="K21" s="94">
        <v>2.4</v>
      </c>
      <c r="L21" s="94">
        <v>2.4</v>
      </c>
      <c r="M21" s="94">
        <v>0.72</v>
      </c>
      <c r="N21" s="94">
        <v>0.77600000000000002</v>
      </c>
      <c r="O21" s="94">
        <v>0.77600000000000002</v>
      </c>
      <c r="P21" s="94">
        <v>0.78800000000000003</v>
      </c>
      <c r="Q21" s="94">
        <v>2.4</v>
      </c>
      <c r="R21" s="94">
        <v>2.4</v>
      </c>
      <c r="S21" s="94">
        <v>2.4</v>
      </c>
      <c r="T21" s="94">
        <v>2.4</v>
      </c>
      <c r="U21" s="94">
        <v>2.4</v>
      </c>
      <c r="V21" s="94"/>
      <c r="W21" s="94"/>
      <c r="X21" s="94">
        <v>2.8</v>
      </c>
      <c r="Y21" s="94">
        <v>2.8</v>
      </c>
      <c r="Z21" s="94">
        <v>1.96</v>
      </c>
      <c r="AA21" s="94">
        <v>1.96</v>
      </c>
      <c r="AB21" s="94">
        <v>1.96</v>
      </c>
      <c r="AC21" s="94"/>
      <c r="AD21" s="94">
        <v>4.4000000000000004</v>
      </c>
      <c r="AE21" s="94">
        <v>4.4000000000000004</v>
      </c>
      <c r="AF21" s="94">
        <v>4.4000000000000004</v>
      </c>
      <c r="AG21" s="94">
        <v>4.4000000000000004</v>
      </c>
      <c r="AH21" s="94">
        <v>8.4</v>
      </c>
      <c r="AI21" s="94">
        <v>2.8</v>
      </c>
      <c r="AJ21" s="94"/>
      <c r="AK21" s="94">
        <v>2.8</v>
      </c>
      <c r="AL21" s="94">
        <v>5.6</v>
      </c>
      <c r="AM21" s="94">
        <v>5.6</v>
      </c>
      <c r="AN21" s="94">
        <v>4</v>
      </c>
      <c r="AO21" s="94">
        <v>1.6</v>
      </c>
      <c r="AP21" s="94"/>
      <c r="AQ21" s="94">
        <v>4.4800000000000004</v>
      </c>
      <c r="AR21" s="94">
        <v>4.4800000000000004</v>
      </c>
      <c r="AS21" s="94">
        <v>4.4800000000000004</v>
      </c>
      <c r="AT21" s="94">
        <v>6.4</v>
      </c>
      <c r="AU21" s="94">
        <v>6.4</v>
      </c>
      <c r="AV21" s="94">
        <v>6.4</v>
      </c>
      <c r="AW21" s="94">
        <v>6</v>
      </c>
      <c r="AX21" s="94">
        <v>6</v>
      </c>
      <c r="AY21" s="94">
        <v>6</v>
      </c>
      <c r="AZ21" s="94">
        <v>6.4</v>
      </c>
      <c r="BA21" s="94">
        <v>6</v>
      </c>
      <c r="BB21" s="94">
        <v>4.8</v>
      </c>
      <c r="BC21" s="94">
        <v>4.8</v>
      </c>
      <c r="BD21" s="94"/>
      <c r="BE21" s="94">
        <v>4.8</v>
      </c>
      <c r="BF21" s="94">
        <v>2.4</v>
      </c>
      <c r="BG21" s="94">
        <v>2.4</v>
      </c>
      <c r="BH21" s="94">
        <v>2.4</v>
      </c>
      <c r="BI21" s="94">
        <v>2.4</v>
      </c>
      <c r="BJ21" s="94">
        <v>0.84</v>
      </c>
      <c r="BK21" s="94">
        <v>0.84</v>
      </c>
      <c r="BL21" s="94">
        <v>0.48</v>
      </c>
      <c r="BM21" s="94">
        <v>0.48</v>
      </c>
      <c r="BN21" s="94">
        <v>1.1200000000000001</v>
      </c>
      <c r="BO21" s="94">
        <v>1.96</v>
      </c>
      <c r="BP21" s="94">
        <v>1.96</v>
      </c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2.8</v>
      </c>
      <c r="CA21" s="94">
        <v>2.8</v>
      </c>
      <c r="CB21" s="94">
        <v>2.8</v>
      </c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>
        <v>0.504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47.840750000000028</v>
      </c>
    </row>
    <row r="22" spans="1:102" ht="24.95" customHeight="1" x14ac:dyDescent="0.2">
      <c r="A22" s="92" t="s">
        <v>18</v>
      </c>
      <c r="B22" s="98">
        <v>62.215000000000003</v>
      </c>
      <c r="C22" s="99">
        <v>44.244999999999997</v>
      </c>
      <c r="D22" s="99">
        <v>52.23</v>
      </c>
      <c r="E22" s="99">
        <v>47.491</v>
      </c>
      <c r="F22" s="99">
        <v>20.006</v>
      </c>
      <c r="G22" s="99">
        <v>6.968</v>
      </c>
      <c r="H22" s="99">
        <v>7.1029999999999998</v>
      </c>
      <c r="I22" s="99">
        <v>7.0939999999999994</v>
      </c>
      <c r="J22" s="99">
        <v>8.9269999999999996</v>
      </c>
      <c r="K22" s="99">
        <v>7.98</v>
      </c>
      <c r="L22" s="99">
        <v>38.122</v>
      </c>
      <c r="M22" s="99">
        <v>8.7390000000000008</v>
      </c>
      <c r="N22" s="99">
        <v>8.7100000000000009</v>
      </c>
      <c r="O22" s="99">
        <v>8.8719999999999999</v>
      </c>
      <c r="P22" s="99">
        <v>9.0419999999999998</v>
      </c>
      <c r="Q22" s="99">
        <v>25.700000000000003</v>
      </c>
      <c r="R22" s="99">
        <v>28.875999999999998</v>
      </c>
      <c r="S22" s="99">
        <v>22.560000000000002</v>
      </c>
      <c r="T22" s="99">
        <v>20.780999999999999</v>
      </c>
      <c r="U22" s="99">
        <v>21.987000000000002</v>
      </c>
      <c r="V22" s="99"/>
      <c r="W22" s="99"/>
      <c r="X22" s="99">
        <v>5.2730000000000006</v>
      </c>
      <c r="Y22" s="99">
        <v>4.4000000000000004</v>
      </c>
      <c r="Z22" s="99">
        <v>15.425000000000001</v>
      </c>
      <c r="AA22" s="99">
        <v>4.0259999999999998</v>
      </c>
      <c r="AB22" s="99">
        <v>7.1609999999999996</v>
      </c>
      <c r="AC22" s="99">
        <v>3.2650000000000001</v>
      </c>
      <c r="AD22" s="99">
        <v>5.9749999999999996</v>
      </c>
      <c r="AE22" s="99">
        <v>5.8079999999999998</v>
      </c>
      <c r="AF22" s="99">
        <v>22.8</v>
      </c>
      <c r="AG22" s="99">
        <v>4.4539999999999997</v>
      </c>
      <c r="AH22" s="99">
        <v>29.6</v>
      </c>
      <c r="AI22" s="99">
        <v>12</v>
      </c>
      <c r="AJ22" s="99">
        <v>0.77200000000000002</v>
      </c>
      <c r="AK22" s="99">
        <v>12.8</v>
      </c>
      <c r="AL22" s="99">
        <v>27.44</v>
      </c>
      <c r="AM22" s="99">
        <v>27.72</v>
      </c>
      <c r="AN22" s="99">
        <v>16</v>
      </c>
      <c r="AO22" s="99">
        <v>12.61</v>
      </c>
      <c r="AP22" s="99">
        <v>12.06</v>
      </c>
      <c r="AQ22" s="99">
        <v>30.24</v>
      </c>
      <c r="AR22" s="99">
        <v>35</v>
      </c>
      <c r="AS22" s="99">
        <v>17.28</v>
      </c>
      <c r="AT22" s="99">
        <v>19.2</v>
      </c>
      <c r="AU22" s="99">
        <v>23.271000000000001</v>
      </c>
      <c r="AV22" s="99">
        <v>24.07</v>
      </c>
      <c r="AW22" s="99">
        <v>24.070999999999998</v>
      </c>
      <c r="AX22" s="99">
        <v>17.23</v>
      </c>
      <c r="AY22" s="99">
        <v>18.983000000000001</v>
      </c>
      <c r="AZ22" s="99">
        <v>20.183</v>
      </c>
      <c r="BA22" s="99">
        <v>20.184000000000001</v>
      </c>
      <c r="BB22" s="99"/>
      <c r="BC22" s="99">
        <v>2.4500000000000002</v>
      </c>
      <c r="BD22" s="99">
        <v>2.92</v>
      </c>
      <c r="BE22" s="99">
        <v>4.4279999999999999</v>
      </c>
      <c r="BF22" s="99">
        <v>7.1430000000000007</v>
      </c>
      <c r="BG22" s="99">
        <v>6.2970000000000006</v>
      </c>
      <c r="BH22" s="99">
        <v>6.0500000000000007</v>
      </c>
      <c r="BI22" s="99">
        <v>6.4049999999999994</v>
      </c>
      <c r="BJ22" s="99">
        <v>9.9749999999999996</v>
      </c>
      <c r="BK22" s="99">
        <v>18.475000000000001</v>
      </c>
      <c r="BL22" s="99">
        <v>19.414000000000001</v>
      </c>
      <c r="BM22" s="99">
        <v>14.646000000000001</v>
      </c>
      <c r="BN22" s="99">
        <v>17.111999999999998</v>
      </c>
      <c r="BO22" s="99">
        <v>12.554</v>
      </c>
      <c r="BP22" s="99">
        <v>5.3879999999999999</v>
      </c>
      <c r="BQ22" s="99"/>
      <c r="BR22" s="99"/>
      <c r="BS22" s="99">
        <v>4.16</v>
      </c>
      <c r="BT22" s="99">
        <v>2.121</v>
      </c>
      <c r="BU22" s="99">
        <v>1.1200000000000001</v>
      </c>
      <c r="BV22" s="99"/>
      <c r="BW22" s="99"/>
      <c r="BX22" s="99"/>
      <c r="BY22" s="99">
        <v>2</v>
      </c>
      <c r="BZ22" s="99">
        <v>4.8</v>
      </c>
      <c r="CA22" s="99">
        <v>7.3100000000000005</v>
      </c>
      <c r="CB22" s="99">
        <v>7.6340000000000003</v>
      </c>
      <c r="CC22" s="99">
        <v>8.1310000000000002</v>
      </c>
      <c r="CD22" s="99">
        <v>5.63</v>
      </c>
      <c r="CE22" s="99">
        <v>6.8819999999999997</v>
      </c>
      <c r="CF22" s="99">
        <v>5.4550000000000001</v>
      </c>
      <c r="CG22" s="99">
        <v>6.7210000000000001</v>
      </c>
      <c r="CH22" s="99">
        <v>4.851</v>
      </c>
      <c r="CI22" s="99">
        <v>9.197000000000001</v>
      </c>
      <c r="CJ22" s="99">
        <v>6.173</v>
      </c>
      <c r="CK22" s="99">
        <v>4.681</v>
      </c>
      <c r="CL22" s="99">
        <v>4.5579999999999998</v>
      </c>
      <c r="CM22" s="99">
        <v>6.98</v>
      </c>
      <c r="CN22" s="99"/>
      <c r="CO22" s="99">
        <v>0.34399999999999997</v>
      </c>
      <c r="CP22" s="99">
        <v>10.164</v>
      </c>
      <c r="CQ22" s="99">
        <v>2.952</v>
      </c>
      <c r="CR22" s="99">
        <v>6.7089999999999996</v>
      </c>
      <c r="CS22" s="99"/>
      <c r="CT22" s="100"/>
      <c r="CU22" s="100"/>
      <c r="CV22" s="100"/>
      <c r="CW22" s="96"/>
      <c r="CX22" s="97">
        <f t="array" ref="CX22">SUMPRODUCT(B22:CW22*0.25)</f>
        <v>297.19475000000011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62.215000000000003</v>
      </c>
      <c r="C27" s="107">
        <f t="shared" ref="C27:BN27" si="2">SUM(C20:C26)</f>
        <v>44.244999999999997</v>
      </c>
      <c r="D27" s="107">
        <f t="shared" si="2"/>
        <v>54.629999999999995</v>
      </c>
      <c r="E27" s="107">
        <f t="shared" si="2"/>
        <v>48.165999999999997</v>
      </c>
      <c r="F27" s="107">
        <f t="shared" si="2"/>
        <v>22.405999999999999</v>
      </c>
      <c r="G27" s="107">
        <f t="shared" si="2"/>
        <v>7.6239999999999997</v>
      </c>
      <c r="H27" s="107">
        <f t="shared" si="2"/>
        <v>7.7469999999999999</v>
      </c>
      <c r="I27" s="107">
        <f t="shared" si="2"/>
        <v>7.7139999999999995</v>
      </c>
      <c r="J27" s="107">
        <f t="shared" si="2"/>
        <v>9.5309999999999988</v>
      </c>
      <c r="K27" s="107">
        <f t="shared" si="2"/>
        <v>10.38</v>
      </c>
      <c r="L27" s="107">
        <f t="shared" si="2"/>
        <v>40.521999999999998</v>
      </c>
      <c r="M27" s="107">
        <f t="shared" si="2"/>
        <v>9.4590000000000014</v>
      </c>
      <c r="N27" s="107">
        <f t="shared" si="2"/>
        <v>9.4860000000000007</v>
      </c>
      <c r="O27" s="107">
        <f t="shared" si="2"/>
        <v>9.6479999999999997</v>
      </c>
      <c r="P27" s="107">
        <f t="shared" si="2"/>
        <v>9.83</v>
      </c>
      <c r="Q27" s="107">
        <f t="shared" si="2"/>
        <v>28.1</v>
      </c>
      <c r="R27" s="107">
        <f t="shared" si="2"/>
        <v>31.275999999999996</v>
      </c>
      <c r="S27" s="107">
        <f t="shared" si="2"/>
        <v>24.96</v>
      </c>
      <c r="T27" s="107">
        <f t="shared" si="2"/>
        <v>23.180999999999997</v>
      </c>
      <c r="U27" s="107">
        <f t="shared" si="2"/>
        <v>24.387</v>
      </c>
      <c r="V27" s="107">
        <f t="shared" si="2"/>
        <v>0</v>
      </c>
      <c r="W27" s="107">
        <f t="shared" si="2"/>
        <v>0</v>
      </c>
      <c r="X27" s="107">
        <f t="shared" si="2"/>
        <v>8.0730000000000004</v>
      </c>
      <c r="Y27" s="107">
        <f t="shared" si="2"/>
        <v>7.2</v>
      </c>
      <c r="Z27" s="107">
        <f t="shared" si="2"/>
        <v>17.385000000000002</v>
      </c>
      <c r="AA27" s="107">
        <f t="shared" si="2"/>
        <v>5.9859999999999998</v>
      </c>
      <c r="AB27" s="107">
        <f t="shared" si="2"/>
        <v>9.1209999999999987</v>
      </c>
      <c r="AC27" s="107">
        <f t="shared" si="2"/>
        <v>3.2650000000000001</v>
      </c>
      <c r="AD27" s="107">
        <f t="shared" si="2"/>
        <v>10.375</v>
      </c>
      <c r="AE27" s="107">
        <f t="shared" si="2"/>
        <v>10.208</v>
      </c>
      <c r="AF27" s="107">
        <f t="shared" si="2"/>
        <v>27.200000000000003</v>
      </c>
      <c r="AG27" s="107">
        <f t="shared" si="2"/>
        <v>8.8539999999999992</v>
      </c>
      <c r="AH27" s="107">
        <f t="shared" si="2"/>
        <v>38</v>
      </c>
      <c r="AI27" s="107">
        <f t="shared" si="2"/>
        <v>14.8</v>
      </c>
      <c r="AJ27" s="107">
        <f t="shared" si="2"/>
        <v>0.77200000000000002</v>
      </c>
      <c r="AK27" s="107">
        <f t="shared" si="2"/>
        <v>15.600000000000001</v>
      </c>
      <c r="AL27" s="107">
        <f t="shared" si="2"/>
        <v>33.04</v>
      </c>
      <c r="AM27" s="107">
        <f t="shared" si="2"/>
        <v>33.32</v>
      </c>
      <c r="AN27" s="107">
        <f t="shared" si="2"/>
        <v>20</v>
      </c>
      <c r="AO27" s="107">
        <f t="shared" si="2"/>
        <v>14.209999999999999</v>
      </c>
      <c r="AP27" s="107">
        <f t="shared" si="2"/>
        <v>12.06</v>
      </c>
      <c r="AQ27" s="107">
        <f t="shared" si="2"/>
        <v>34.72</v>
      </c>
      <c r="AR27" s="107">
        <f t="shared" si="2"/>
        <v>39.480000000000004</v>
      </c>
      <c r="AS27" s="107">
        <f t="shared" si="2"/>
        <v>21.76</v>
      </c>
      <c r="AT27" s="107">
        <f t="shared" si="2"/>
        <v>25.6</v>
      </c>
      <c r="AU27" s="107">
        <f t="shared" si="2"/>
        <v>29.670999999999999</v>
      </c>
      <c r="AV27" s="107">
        <f t="shared" si="2"/>
        <v>30.47</v>
      </c>
      <c r="AW27" s="107">
        <f t="shared" si="2"/>
        <v>30.070999999999998</v>
      </c>
      <c r="AX27" s="107">
        <f t="shared" si="2"/>
        <v>23.23</v>
      </c>
      <c r="AY27" s="107">
        <f t="shared" si="2"/>
        <v>24.983000000000001</v>
      </c>
      <c r="AZ27" s="107">
        <f t="shared" si="2"/>
        <v>26.582999999999998</v>
      </c>
      <c r="BA27" s="107">
        <f t="shared" si="2"/>
        <v>26.184000000000001</v>
      </c>
      <c r="BB27" s="107">
        <f t="shared" si="2"/>
        <v>4.8</v>
      </c>
      <c r="BC27" s="107">
        <f t="shared" si="2"/>
        <v>7.25</v>
      </c>
      <c r="BD27" s="107">
        <f t="shared" si="2"/>
        <v>2.92</v>
      </c>
      <c r="BE27" s="107">
        <f t="shared" si="2"/>
        <v>9.2279999999999998</v>
      </c>
      <c r="BF27" s="107">
        <f t="shared" si="2"/>
        <v>9.543000000000001</v>
      </c>
      <c r="BG27" s="107">
        <f t="shared" si="2"/>
        <v>8.697000000000001</v>
      </c>
      <c r="BH27" s="107">
        <f t="shared" si="2"/>
        <v>8.4500000000000011</v>
      </c>
      <c r="BI27" s="107">
        <f t="shared" si="2"/>
        <v>8.8049999999999997</v>
      </c>
      <c r="BJ27" s="107">
        <f t="shared" si="2"/>
        <v>10.815</v>
      </c>
      <c r="BK27" s="107">
        <f t="shared" si="2"/>
        <v>19.315000000000001</v>
      </c>
      <c r="BL27" s="107">
        <f t="shared" si="2"/>
        <v>19.894000000000002</v>
      </c>
      <c r="BM27" s="107">
        <f t="shared" si="2"/>
        <v>15.126000000000001</v>
      </c>
      <c r="BN27" s="107">
        <f t="shared" si="2"/>
        <v>18.231999999999999</v>
      </c>
      <c r="BO27" s="107">
        <f t="shared" ref="BO27:CW27" si="3">SUM(BO20:BO26)</f>
        <v>14.513999999999999</v>
      </c>
      <c r="BP27" s="107">
        <f t="shared" si="3"/>
        <v>7.3479999999999999</v>
      </c>
      <c r="BQ27" s="107">
        <f t="shared" si="3"/>
        <v>0</v>
      </c>
      <c r="BR27" s="107">
        <f t="shared" si="3"/>
        <v>0</v>
      </c>
      <c r="BS27" s="107">
        <f t="shared" si="3"/>
        <v>4.16</v>
      </c>
      <c r="BT27" s="107">
        <f t="shared" si="3"/>
        <v>2.121</v>
      </c>
      <c r="BU27" s="107">
        <f t="shared" si="3"/>
        <v>1.1200000000000001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2</v>
      </c>
      <c r="BZ27" s="107">
        <f t="shared" si="3"/>
        <v>7.6</v>
      </c>
      <c r="CA27" s="107">
        <f t="shared" si="3"/>
        <v>10.11</v>
      </c>
      <c r="CB27" s="107">
        <f t="shared" si="3"/>
        <v>10.434000000000001</v>
      </c>
      <c r="CC27" s="107">
        <f t="shared" si="3"/>
        <v>8.1310000000000002</v>
      </c>
      <c r="CD27" s="107">
        <f t="shared" si="3"/>
        <v>5.63</v>
      </c>
      <c r="CE27" s="107">
        <f t="shared" si="3"/>
        <v>6.8819999999999997</v>
      </c>
      <c r="CF27" s="107">
        <f t="shared" si="3"/>
        <v>5.4550000000000001</v>
      </c>
      <c r="CG27" s="107">
        <f t="shared" si="3"/>
        <v>6.7210000000000001</v>
      </c>
      <c r="CH27" s="107">
        <f t="shared" si="3"/>
        <v>4.851</v>
      </c>
      <c r="CI27" s="107">
        <f t="shared" si="3"/>
        <v>9.197000000000001</v>
      </c>
      <c r="CJ27" s="107">
        <f t="shared" si="3"/>
        <v>6.173</v>
      </c>
      <c r="CK27" s="107">
        <f t="shared" si="3"/>
        <v>4.681</v>
      </c>
      <c r="CL27" s="107">
        <f t="shared" si="3"/>
        <v>4.5579999999999998</v>
      </c>
      <c r="CM27" s="107">
        <f t="shared" si="3"/>
        <v>6.98</v>
      </c>
      <c r="CN27" s="107">
        <f t="shared" si="3"/>
        <v>0</v>
      </c>
      <c r="CO27" s="107">
        <f t="shared" si="3"/>
        <v>0.84799999999999998</v>
      </c>
      <c r="CP27" s="107">
        <f t="shared" si="3"/>
        <v>10.164</v>
      </c>
      <c r="CQ27" s="107">
        <f t="shared" si="3"/>
        <v>2.952</v>
      </c>
      <c r="CR27" s="107">
        <f t="shared" si="3"/>
        <v>6.7089999999999996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345.03550000000013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68.28</v>
      </c>
      <c r="C31" s="94">
        <v>48.588999999999999</v>
      </c>
      <c r="D31" s="94">
        <v>58.48</v>
      </c>
      <c r="E31" s="94">
        <v>57.070999999999998</v>
      </c>
      <c r="F31" s="94">
        <v>25.725999999999999</v>
      </c>
      <c r="G31" s="94">
        <v>15.593999999999999</v>
      </c>
      <c r="H31" s="94">
        <v>12.747</v>
      </c>
      <c r="I31" s="94">
        <v>14.763999999999999</v>
      </c>
      <c r="J31" s="94">
        <v>16.561</v>
      </c>
      <c r="K31" s="94">
        <v>12.872</v>
      </c>
      <c r="L31" s="94">
        <v>43.122</v>
      </c>
      <c r="M31" s="94">
        <v>17.629000000000001</v>
      </c>
      <c r="N31" s="94">
        <v>18.236000000000001</v>
      </c>
      <c r="O31" s="94">
        <v>19.088000000000001</v>
      </c>
      <c r="P31" s="94">
        <v>19.559999999999999</v>
      </c>
      <c r="Q31" s="94">
        <v>33.46</v>
      </c>
      <c r="R31" s="94">
        <v>37.552999999999997</v>
      </c>
      <c r="S31" s="94">
        <v>31.756</v>
      </c>
      <c r="T31" s="94">
        <v>29.13</v>
      </c>
      <c r="U31" s="94">
        <v>30.047000000000001</v>
      </c>
      <c r="V31" s="94">
        <v>39.478999999999999</v>
      </c>
      <c r="W31" s="94">
        <v>40.298999999999999</v>
      </c>
      <c r="X31" s="94">
        <v>49.262999999999998</v>
      </c>
      <c r="Y31" s="94">
        <v>49.72</v>
      </c>
      <c r="Z31" s="94">
        <v>61.936</v>
      </c>
      <c r="AA31" s="94">
        <v>51.716000000000001</v>
      </c>
      <c r="AB31" s="94">
        <v>57.006</v>
      </c>
      <c r="AC31" s="94">
        <v>52.981999999999999</v>
      </c>
      <c r="AD31" s="94">
        <v>60.759</v>
      </c>
      <c r="AE31" s="94">
        <v>59.69</v>
      </c>
      <c r="AF31" s="94">
        <v>73.45</v>
      </c>
      <c r="AG31" s="94">
        <v>56.015999999999998</v>
      </c>
      <c r="AH31" s="94">
        <v>63.119</v>
      </c>
      <c r="AI31" s="94">
        <v>42.823999999999998</v>
      </c>
      <c r="AJ31" s="94">
        <v>31.341000000000001</v>
      </c>
      <c r="AK31" s="94">
        <v>43.642000000000003</v>
      </c>
      <c r="AL31" s="94">
        <v>51.087000000000003</v>
      </c>
      <c r="AM31" s="94">
        <v>48.14</v>
      </c>
      <c r="AN31" s="94">
        <v>39.978999999999999</v>
      </c>
      <c r="AO31" s="94">
        <v>40.503</v>
      </c>
      <c r="AP31" s="94">
        <v>39.058</v>
      </c>
      <c r="AQ31" s="94">
        <v>52.884</v>
      </c>
      <c r="AR31" s="94">
        <v>59.494999999999997</v>
      </c>
      <c r="AS31" s="94">
        <v>42.972999999999999</v>
      </c>
      <c r="AT31" s="94">
        <v>48.767000000000003</v>
      </c>
      <c r="AU31" s="94">
        <v>54.851999999999997</v>
      </c>
      <c r="AV31" s="94">
        <v>56.305</v>
      </c>
      <c r="AW31" s="94">
        <v>54.646999999999998</v>
      </c>
      <c r="AX31" s="94">
        <v>50.177</v>
      </c>
      <c r="AY31" s="94">
        <v>51.579000000000001</v>
      </c>
      <c r="AZ31" s="94">
        <v>52.243000000000002</v>
      </c>
      <c r="BA31" s="94">
        <v>51.874000000000002</v>
      </c>
      <c r="BB31" s="94">
        <v>29.635000000000002</v>
      </c>
      <c r="BC31" s="94">
        <v>33.399000000000001</v>
      </c>
      <c r="BD31" s="94">
        <v>28</v>
      </c>
      <c r="BE31" s="94">
        <v>36.052</v>
      </c>
      <c r="BF31" s="94">
        <v>36.645000000000003</v>
      </c>
      <c r="BG31" s="94">
        <v>34.381</v>
      </c>
      <c r="BH31" s="94">
        <v>32.786999999999999</v>
      </c>
      <c r="BI31" s="94">
        <v>30.459</v>
      </c>
      <c r="BJ31" s="94">
        <v>30.425000000000001</v>
      </c>
      <c r="BK31" s="94">
        <v>35.987000000000002</v>
      </c>
      <c r="BL31" s="94">
        <v>33.231999999999999</v>
      </c>
      <c r="BM31" s="94">
        <v>31.388999999999999</v>
      </c>
      <c r="BN31" s="94">
        <v>35.914000000000001</v>
      </c>
      <c r="BO31" s="94">
        <v>28.916</v>
      </c>
      <c r="BP31" s="94">
        <v>21.155000000000001</v>
      </c>
      <c r="BQ31" s="94">
        <v>16.399999999999999</v>
      </c>
      <c r="BR31" s="94">
        <v>19.494</v>
      </c>
      <c r="BS31" s="94">
        <v>41.194000000000003</v>
      </c>
      <c r="BT31" s="94">
        <v>45.85</v>
      </c>
      <c r="BU31" s="94">
        <v>35.526000000000003</v>
      </c>
      <c r="BV31" s="94">
        <v>23.558</v>
      </c>
      <c r="BW31" s="94">
        <v>23.564</v>
      </c>
      <c r="BX31" s="94">
        <v>22.213999999999999</v>
      </c>
      <c r="BY31" s="94">
        <v>24.477</v>
      </c>
      <c r="BZ31" s="94">
        <v>23.47</v>
      </c>
      <c r="CA31" s="94">
        <v>27.48</v>
      </c>
      <c r="CB31" s="94">
        <v>28.218</v>
      </c>
      <c r="CC31" s="94">
        <v>29.574000000000002</v>
      </c>
      <c r="CD31" s="94">
        <v>24.334</v>
      </c>
      <c r="CE31" s="94">
        <v>26.288</v>
      </c>
      <c r="CF31" s="94">
        <v>25.187000000000001</v>
      </c>
      <c r="CG31" s="94">
        <v>24.965</v>
      </c>
      <c r="CH31" s="94">
        <v>21.981000000000002</v>
      </c>
      <c r="CI31" s="94">
        <v>25.472999999999999</v>
      </c>
      <c r="CJ31" s="94">
        <v>21.478999999999999</v>
      </c>
      <c r="CK31" s="94">
        <v>19.111000000000001</v>
      </c>
      <c r="CL31" s="94">
        <v>15.164999999999999</v>
      </c>
      <c r="CM31" s="94">
        <v>17.71</v>
      </c>
      <c r="CN31" s="94">
        <v>9.032</v>
      </c>
      <c r="CO31" s="94">
        <v>9.6989999999999998</v>
      </c>
      <c r="CP31" s="94">
        <v>18.937999999999999</v>
      </c>
      <c r="CQ31" s="94">
        <v>10.87</v>
      </c>
      <c r="CR31" s="94">
        <v>13.888999999999999</v>
      </c>
      <c r="CS31" s="94">
        <v>6.81</v>
      </c>
      <c r="CT31" s="95"/>
      <c r="CU31" s="95"/>
      <c r="CV31" s="95"/>
      <c r="CW31" s="96"/>
      <c r="CX31" s="97">
        <f t="array" ref="CX31">SUMPRODUCT(B31:CW31*0.25)</f>
        <v>842.09900000000005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68.28</v>
      </c>
      <c r="C33" s="77">
        <f t="shared" ref="C33:BN33" si="4">SUM(C30:C32)</f>
        <v>48.588999999999999</v>
      </c>
      <c r="D33" s="77">
        <f t="shared" si="4"/>
        <v>58.48</v>
      </c>
      <c r="E33" s="77">
        <f t="shared" si="4"/>
        <v>57.070999999999998</v>
      </c>
      <c r="F33" s="77">
        <f t="shared" si="4"/>
        <v>25.725999999999999</v>
      </c>
      <c r="G33" s="77">
        <f t="shared" si="4"/>
        <v>15.593999999999999</v>
      </c>
      <c r="H33" s="77">
        <f t="shared" si="4"/>
        <v>12.747</v>
      </c>
      <c r="I33" s="77">
        <f t="shared" si="4"/>
        <v>14.763999999999999</v>
      </c>
      <c r="J33" s="77">
        <f t="shared" si="4"/>
        <v>16.561</v>
      </c>
      <c r="K33" s="77">
        <f t="shared" si="4"/>
        <v>12.872</v>
      </c>
      <c r="L33" s="77">
        <f t="shared" si="4"/>
        <v>43.122</v>
      </c>
      <c r="M33" s="77">
        <f t="shared" si="4"/>
        <v>17.629000000000001</v>
      </c>
      <c r="N33" s="77">
        <f t="shared" si="4"/>
        <v>18.236000000000001</v>
      </c>
      <c r="O33" s="77">
        <f t="shared" si="4"/>
        <v>19.088000000000001</v>
      </c>
      <c r="P33" s="77">
        <f t="shared" si="4"/>
        <v>19.559999999999999</v>
      </c>
      <c r="Q33" s="77">
        <f t="shared" si="4"/>
        <v>33.46</v>
      </c>
      <c r="R33" s="77">
        <f t="shared" si="4"/>
        <v>37.552999999999997</v>
      </c>
      <c r="S33" s="77">
        <f t="shared" si="4"/>
        <v>31.756</v>
      </c>
      <c r="T33" s="77">
        <f t="shared" si="4"/>
        <v>29.13</v>
      </c>
      <c r="U33" s="77">
        <f t="shared" si="4"/>
        <v>30.047000000000001</v>
      </c>
      <c r="V33" s="77">
        <f t="shared" si="4"/>
        <v>39.478999999999999</v>
      </c>
      <c r="W33" s="77">
        <f t="shared" si="4"/>
        <v>40.298999999999999</v>
      </c>
      <c r="X33" s="77">
        <f t="shared" si="4"/>
        <v>49.262999999999998</v>
      </c>
      <c r="Y33" s="77">
        <f t="shared" si="4"/>
        <v>49.72</v>
      </c>
      <c r="Z33" s="77">
        <f t="shared" si="4"/>
        <v>61.936</v>
      </c>
      <c r="AA33" s="77">
        <f t="shared" si="4"/>
        <v>51.716000000000001</v>
      </c>
      <c r="AB33" s="77">
        <f t="shared" si="4"/>
        <v>57.006</v>
      </c>
      <c r="AC33" s="77">
        <f t="shared" si="4"/>
        <v>52.981999999999999</v>
      </c>
      <c r="AD33" s="77">
        <f t="shared" si="4"/>
        <v>60.759</v>
      </c>
      <c r="AE33" s="77">
        <f t="shared" si="4"/>
        <v>59.69</v>
      </c>
      <c r="AF33" s="77">
        <f t="shared" si="4"/>
        <v>73.45</v>
      </c>
      <c r="AG33" s="77">
        <f t="shared" si="4"/>
        <v>56.015999999999998</v>
      </c>
      <c r="AH33" s="77">
        <f t="shared" si="4"/>
        <v>63.119</v>
      </c>
      <c r="AI33" s="77">
        <f t="shared" si="4"/>
        <v>42.823999999999998</v>
      </c>
      <c r="AJ33" s="77">
        <f t="shared" si="4"/>
        <v>31.341000000000001</v>
      </c>
      <c r="AK33" s="77">
        <f t="shared" si="4"/>
        <v>43.642000000000003</v>
      </c>
      <c r="AL33" s="77">
        <f t="shared" si="4"/>
        <v>51.087000000000003</v>
      </c>
      <c r="AM33" s="77">
        <f t="shared" si="4"/>
        <v>48.14</v>
      </c>
      <c r="AN33" s="77">
        <f t="shared" si="4"/>
        <v>39.978999999999999</v>
      </c>
      <c r="AO33" s="77">
        <f t="shared" si="4"/>
        <v>40.503</v>
      </c>
      <c r="AP33" s="77">
        <f t="shared" si="4"/>
        <v>39.058</v>
      </c>
      <c r="AQ33" s="77">
        <f t="shared" si="4"/>
        <v>52.884</v>
      </c>
      <c r="AR33" s="77">
        <f t="shared" si="4"/>
        <v>59.494999999999997</v>
      </c>
      <c r="AS33" s="77">
        <f t="shared" si="4"/>
        <v>42.972999999999999</v>
      </c>
      <c r="AT33" s="77">
        <f t="shared" si="4"/>
        <v>48.767000000000003</v>
      </c>
      <c r="AU33" s="77">
        <f t="shared" si="4"/>
        <v>54.851999999999997</v>
      </c>
      <c r="AV33" s="77">
        <f t="shared" si="4"/>
        <v>56.305</v>
      </c>
      <c r="AW33" s="77">
        <f t="shared" si="4"/>
        <v>54.646999999999998</v>
      </c>
      <c r="AX33" s="77">
        <f t="shared" si="4"/>
        <v>50.177</v>
      </c>
      <c r="AY33" s="77">
        <f t="shared" si="4"/>
        <v>51.579000000000001</v>
      </c>
      <c r="AZ33" s="77">
        <f t="shared" si="4"/>
        <v>52.243000000000002</v>
      </c>
      <c r="BA33" s="77">
        <f t="shared" si="4"/>
        <v>51.874000000000002</v>
      </c>
      <c r="BB33" s="77">
        <f t="shared" si="4"/>
        <v>29.635000000000002</v>
      </c>
      <c r="BC33" s="77">
        <f t="shared" si="4"/>
        <v>33.399000000000001</v>
      </c>
      <c r="BD33" s="77">
        <f t="shared" si="4"/>
        <v>28</v>
      </c>
      <c r="BE33" s="77">
        <f t="shared" si="4"/>
        <v>36.052</v>
      </c>
      <c r="BF33" s="77">
        <f t="shared" si="4"/>
        <v>36.645000000000003</v>
      </c>
      <c r="BG33" s="77">
        <f t="shared" si="4"/>
        <v>34.381</v>
      </c>
      <c r="BH33" s="77">
        <f t="shared" si="4"/>
        <v>32.786999999999999</v>
      </c>
      <c r="BI33" s="77">
        <f t="shared" si="4"/>
        <v>30.459</v>
      </c>
      <c r="BJ33" s="77">
        <f t="shared" si="4"/>
        <v>30.425000000000001</v>
      </c>
      <c r="BK33" s="77">
        <f t="shared" si="4"/>
        <v>35.987000000000002</v>
      </c>
      <c r="BL33" s="77">
        <f t="shared" si="4"/>
        <v>33.231999999999999</v>
      </c>
      <c r="BM33" s="77">
        <f t="shared" si="4"/>
        <v>31.388999999999999</v>
      </c>
      <c r="BN33" s="77">
        <f t="shared" si="4"/>
        <v>35.914000000000001</v>
      </c>
      <c r="BO33" s="77">
        <f t="shared" ref="BO33:CW33" si="5">SUM(BO30:BO32)</f>
        <v>28.916</v>
      </c>
      <c r="BP33" s="77">
        <f t="shared" si="5"/>
        <v>21.155000000000001</v>
      </c>
      <c r="BQ33" s="77">
        <f t="shared" si="5"/>
        <v>16.399999999999999</v>
      </c>
      <c r="BR33" s="77">
        <f t="shared" si="5"/>
        <v>19.494</v>
      </c>
      <c r="BS33" s="77">
        <f t="shared" si="5"/>
        <v>41.194000000000003</v>
      </c>
      <c r="BT33" s="77">
        <f t="shared" si="5"/>
        <v>45.85</v>
      </c>
      <c r="BU33" s="77">
        <f t="shared" si="5"/>
        <v>35.526000000000003</v>
      </c>
      <c r="BV33" s="77">
        <f t="shared" si="5"/>
        <v>23.558</v>
      </c>
      <c r="BW33" s="77">
        <f t="shared" si="5"/>
        <v>23.564</v>
      </c>
      <c r="BX33" s="77">
        <f t="shared" si="5"/>
        <v>22.213999999999999</v>
      </c>
      <c r="BY33" s="77">
        <f t="shared" si="5"/>
        <v>24.477</v>
      </c>
      <c r="BZ33" s="77">
        <f t="shared" si="5"/>
        <v>23.47</v>
      </c>
      <c r="CA33" s="77">
        <f t="shared" si="5"/>
        <v>27.48</v>
      </c>
      <c r="CB33" s="77">
        <f t="shared" si="5"/>
        <v>28.218</v>
      </c>
      <c r="CC33" s="77">
        <f t="shared" si="5"/>
        <v>29.574000000000002</v>
      </c>
      <c r="CD33" s="77">
        <f t="shared" si="5"/>
        <v>24.334</v>
      </c>
      <c r="CE33" s="77">
        <f t="shared" si="5"/>
        <v>26.288</v>
      </c>
      <c r="CF33" s="77">
        <f t="shared" si="5"/>
        <v>25.187000000000001</v>
      </c>
      <c r="CG33" s="77">
        <f t="shared" si="5"/>
        <v>24.965</v>
      </c>
      <c r="CH33" s="77">
        <f t="shared" si="5"/>
        <v>21.981000000000002</v>
      </c>
      <c r="CI33" s="77">
        <f t="shared" si="5"/>
        <v>25.472999999999999</v>
      </c>
      <c r="CJ33" s="77">
        <f t="shared" si="5"/>
        <v>21.478999999999999</v>
      </c>
      <c r="CK33" s="77">
        <f t="shared" si="5"/>
        <v>19.111000000000001</v>
      </c>
      <c r="CL33" s="77">
        <f t="shared" si="5"/>
        <v>15.164999999999999</v>
      </c>
      <c r="CM33" s="77">
        <f t="shared" si="5"/>
        <v>17.71</v>
      </c>
      <c r="CN33" s="77">
        <f t="shared" si="5"/>
        <v>9.032</v>
      </c>
      <c r="CO33" s="77">
        <f t="shared" si="5"/>
        <v>9.6989999999999998</v>
      </c>
      <c r="CP33" s="77">
        <f t="shared" si="5"/>
        <v>18.937999999999999</v>
      </c>
      <c r="CQ33" s="77">
        <f t="shared" si="5"/>
        <v>10.87</v>
      </c>
      <c r="CR33" s="77">
        <f t="shared" si="5"/>
        <v>13.888999999999999</v>
      </c>
      <c r="CS33" s="77">
        <f t="shared" si="5"/>
        <v>6.81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842.09900000000005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87.1</v>
      </c>
      <c r="F38" s="120">
        <v>39</v>
      </c>
      <c r="G38" s="120">
        <v>52.6</v>
      </c>
      <c r="H38" s="120">
        <v>61.2</v>
      </c>
      <c r="I38" s="120">
        <v>142.6</v>
      </c>
      <c r="J38" s="120">
        <v>59</v>
      </c>
      <c r="K38" s="120">
        <v>72</v>
      </c>
      <c r="L38" s="120">
        <v>33.1</v>
      </c>
      <c r="M38" s="120">
        <v>61.4</v>
      </c>
      <c r="N38" s="120">
        <v>53.1</v>
      </c>
      <c r="O38" s="120">
        <v>39.1</v>
      </c>
      <c r="P38" s="120">
        <v>23.9</v>
      </c>
      <c r="Q38" s="120">
        <v>31</v>
      </c>
      <c r="R38" s="120">
        <v>11</v>
      </c>
      <c r="S38" s="120">
        <v>11</v>
      </c>
      <c r="T38" s="120">
        <v>11</v>
      </c>
      <c r="U38" s="120">
        <v>11</v>
      </c>
      <c r="V38" s="120">
        <v>27</v>
      </c>
      <c r="W38" s="120">
        <v>27</v>
      </c>
      <c r="X38" s="120">
        <v>27</v>
      </c>
      <c r="Y38" s="120">
        <v>27</v>
      </c>
      <c r="Z38" s="120"/>
      <c r="AA38" s="120"/>
      <c r="AB38" s="120"/>
      <c r="AC38" s="120"/>
      <c r="AD38" s="120">
        <v>26</v>
      </c>
      <c r="AE38" s="120">
        <v>26</v>
      </c>
      <c r="AF38" s="120">
        <v>26</v>
      </c>
      <c r="AG38" s="120">
        <v>26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252.77500000000001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87.1</v>
      </c>
      <c r="F41" s="107">
        <f t="shared" si="6"/>
        <v>39</v>
      </c>
      <c r="G41" s="107">
        <f t="shared" si="6"/>
        <v>52.6</v>
      </c>
      <c r="H41" s="107">
        <f t="shared" si="6"/>
        <v>61.2</v>
      </c>
      <c r="I41" s="107">
        <f t="shared" si="6"/>
        <v>142.6</v>
      </c>
      <c r="J41" s="107">
        <f t="shared" si="6"/>
        <v>59</v>
      </c>
      <c r="K41" s="107">
        <f t="shared" si="6"/>
        <v>72</v>
      </c>
      <c r="L41" s="107">
        <f t="shared" si="6"/>
        <v>33.1</v>
      </c>
      <c r="M41" s="107">
        <f t="shared" si="6"/>
        <v>61.4</v>
      </c>
      <c r="N41" s="107">
        <f t="shared" si="6"/>
        <v>53.1</v>
      </c>
      <c r="O41" s="107">
        <f t="shared" si="6"/>
        <v>39.1</v>
      </c>
      <c r="P41" s="107">
        <f t="shared" si="6"/>
        <v>23.9</v>
      </c>
      <c r="Q41" s="107">
        <f t="shared" si="6"/>
        <v>31</v>
      </c>
      <c r="R41" s="107">
        <f t="shared" si="6"/>
        <v>11</v>
      </c>
      <c r="S41" s="107">
        <f t="shared" si="6"/>
        <v>11</v>
      </c>
      <c r="T41" s="107">
        <f t="shared" si="6"/>
        <v>11</v>
      </c>
      <c r="U41" s="107">
        <f t="shared" si="6"/>
        <v>11</v>
      </c>
      <c r="V41" s="107">
        <f t="shared" si="6"/>
        <v>27</v>
      </c>
      <c r="W41" s="107">
        <f t="shared" si="6"/>
        <v>27</v>
      </c>
      <c r="X41" s="107">
        <f t="shared" si="6"/>
        <v>27</v>
      </c>
      <c r="Y41" s="107">
        <f t="shared" si="6"/>
        <v>27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26</v>
      </c>
      <c r="AE41" s="107">
        <f t="shared" si="6"/>
        <v>26</v>
      </c>
      <c r="AF41" s="107">
        <f t="shared" si="6"/>
        <v>26</v>
      </c>
      <c r="AG41" s="107">
        <f t="shared" si="6"/>
        <v>26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252.77500000000001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87.1</v>
      </c>
      <c r="F46" s="120">
        <v>39</v>
      </c>
      <c r="G46" s="120">
        <v>52.6</v>
      </c>
      <c r="H46" s="120">
        <v>61.2</v>
      </c>
      <c r="I46" s="120">
        <v>142.6</v>
      </c>
      <c r="J46" s="120">
        <v>59</v>
      </c>
      <c r="K46" s="120">
        <v>72</v>
      </c>
      <c r="L46" s="120">
        <v>33.1</v>
      </c>
      <c r="M46" s="120">
        <v>61.4</v>
      </c>
      <c r="N46" s="120">
        <v>53.1</v>
      </c>
      <c r="O46" s="120">
        <v>39.1</v>
      </c>
      <c r="P46" s="120">
        <v>23.9</v>
      </c>
      <c r="Q46" s="120">
        <v>31</v>
      </c>
      <c r="R46" s="120">
        <v>11</v>
      </c>
      <c r="S46" s="120">
        <v>11</v>
      </c>
      <c r="T46" s="120">
        <v>11</v>
      </c>
      <c r="U46" s="120">
        <v>11</v>
      </c>
      <c r="V46" s="120">
        <v>27</v>
      </c>
      <c r="W46" s="120">
        <v>27</v>
      </c>
      <c r="X46" s="120">
        <v>27</v>
      </c>
      <c r="Y46" s="120">
        <v>27</v>
      </c>
      <c r="Z46" s="120"/>
      <c r="AA46" s="120"/>
      <c r="AB46" s="120"/>
      <c r="AC46" s="120"/>
      <c r="AD46" s="120">
        <v>26</v>
      </c>
      <c r="AE46" s="120">
        <v>26</v>
      </c>
      <c r="AF46" s="120">
        <v>26</v>
      </c>
      <c r="AG46" s="120">
        <v>26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252.77500000000001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87.1</v>
      </c>
      <c r="F50" s="107">
        <f t="shared" si="8"/>
        <v>39</v>
      </c>
      <c r="G50" s="107">
        <f t="shared" si="8"/>
        <v>52.6</v>
      </c>
      <c r="H50" s="107">
        <f t="shared" si="8"/>
        <v>61.2</v>
      </c>
      <c r="I50" s="107">
        <f t="shared" si="8"/>
        <v>142.6</v>
      </c>
      <c r="J50" s="107">
        <f t="shared" si="8"/>
        <v>59</v>
      </c>
      <c r="K50" s="107">
        <f t="shared" si="8"/>
        <v>72</v>
      </c>
      <c r="L50" s="107">
        <f t="shared" si="8"/>
        <v>33.1</v>
      </c>
      <c r="M50" s="107">
        <f t="shared" si="8"/>
        <v>61.4</v>
      </c>
      <c r="N50" s="107">
        <f t="shared" si="8"/>
        <v>53.1</v>
      </c>
      <c r="O50" s="107">
        <f t="shared" si="8"/>
        <v>39.1</v>
      </c>
      <c r="P50" s="107">
        <f t="shared" si="8"/>
        <v>23.9</v>
      </c>
      <c r="Q50" s="107">
        <f t="shared" si="8"/>
        <v>31</v>
      </c>
      <c r="R50" s="107">
        <f t="shared" si="8"/>
        <v>11</v>
      </c>
      <c r="S50" s="107">
        <f t="shared" si="8"/>
        <v>11</v>
      </c>
      <c r="T50" s="107">
        <f t="shared" si="8"/>
        <v>11</v>
      </c>
      <c r="U50" s="107">
        <f t="shared" si="8"/>
        <v>11</v>
      </c>
      <c r="V50" s="107">
        <f t="shared" si="8"/>
        <v>27</v>
      </c>
      <c r="W50" s="107">
        <f t="shared" si="8"/>
        <v>27</v>
      </c>
      <c r="X50" s="107">
        <f t="shared" si="8"/>
        <v>27</v>
      </c>
      <c r="Y50" s="107">
        <f t="shared" si="8"/>
        <v>27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26</v>
      </c>
      <c r="AE50" s="107">
        <f t="shared" si="8"/>
        <v>26</v>
      </c>
      <c r="AF50" s="107">
        <f t="shared" si="8"/>
        <v>26</v>
      </c>
      <c r="AG50" s="107">
        <f t="shared" si="8"/>
        <v>26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252.77500000000001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68.28</v>
      </c>
      <c r="C53" s="107">
        <f t="shared" ref="C53:BN53" si="12">C17+C27+C41</f>
        <v>48.588999999999999</v>
      </c>
      <c r="D53" s="107">
        <f t="shared" si="12"/>
        <v>58.48</v>
      </c>
      <c r="E53" s="107">
        <f t="shared" si="12"/>
        <v>144.17099999999999</v>
      </c>
      <c r="F53" s="107">
        <f t="shared" si="12"/>
        <v>64.725999999999999</v>
      </c>
      <c r="G53" s="107">
        <f t="shared" si="12"/>
        <v>68.194000000000003</v>
      </c>
      <c r="H53" s="107">
        <f t="shared" si="12"/>
        <v>73.947000000000003</v>
      </c>
      <c r="I53" s="107">
        <f t="shared" si="12"/>
        <v>157.364</v>
      </c>
      <c r="J53" s="107">
        <f t="shared" si="12"/>
        <v>75.561000000000007</v>
      </c>
      <c r="K53" s="107">
        <f t="shared" si="12"/>
        <v>84.872</v>
      </c>
      <c r="L53" s="107">
        <f t="shared" si="12"/>
        <v>76.222000000000008</v>
      </c>
      <c r="M53" s="107">
        <f t="shared" si="12"/>
        <v>79.028999999999996</v>
      </c>
      <c r="N53" s="107">
        <f t="shared" si="12"/>
        <v>71.335999999999999</v>
      </c>
      <c r="O53" s="107">
        <f t="shared" si="12"/>
        <v>58.188000000000002</v>
      </c>
      <c r="P53" s="107">
        <f t="shared" si="12"/>
        <v>43.46</v>
      </c>
      <c r="Q53" s="107">
        <f t="shared" si="12"/>
        <v>64.460000000000008</v>
      </c>
      <c r="R53" s="107">
        <f t="shared" si="12"/>
        <v>48.552999999999997</v>
      </c>
      <c r="S53" s="107">
        <f t="shared" si="12"/>
        <v>42.756</v>
      </c>
      <c r="T53" s="107">
        <f t="shared" si="12"/>
        <v>40.129999999999995</v>
      </c>
      <c r="U53" s="107">
        <f t="shared" si="12"/>
        <v>41.046999999999997</v>
      </c>
      <c r="V53" s="107">
        <f t="shared" si="12"/>
        <v>66.478999999999999</v>
      </c>
      <c r="W53" s="107">
        <f t="shared" si="12"/>
        <v>67.299000000000007</v>
      </c>
      <c r="X53" s="107">
        <f t="shared" si="12"/>
        <v>76.263000000000005</v>
      </c>
      <c r="Y53" s="107">
        <f t="shared" si="12"/>
        <v>76.72</v>
      </c>
      <c r="Z53" s="107">
        <f t="shared" si="12"/>
        <v>61.936000000000007</v>
      </c>
      <c r="AA53" s="107">
        <f t="shared" si="12"/>
        <v>51.716000000000001</v>
      </c>
      <c r="AB53" s="107">
        <f t="shared" si="12"/>
        <v>57.006</v>
      </c>
      <c r="AC53" s="107">
        <f t="shared" si="12"/>
        <v>52.981999999999999</v>
      </c>
      <c r="AD53" s="107">
        <f t="shared" si="12"/>
        <v>86.759</v>
      </c>
      <c r="AE53" s="107">
        <f t="shared" si="12"/>
        <v>85.69</v>
      </c>
      <c r="AF53" s="107">
        <f t="shared" si="12"/>
        <v>99.45</v>
      </c>
      <c r="AG53" s="107">
        <f t="shared" si="12"/>
        <v>82.015999999999991</v>
      </c>
      <c r="AH53" s="107">
        <f t="shared" si="12"/>
        <v>63.119</v>
      </c>
      <c r="AI53" s="107">
        <f t="shared" si="12"/>
        <v>42.823999999999998</v>
      </c>
      <c r="AJ53" s="107">
        <f t="shared" si="12"/>
        <v>31.340999999999998</v>
      </c>
      <c r="AK53" s="107">
        <f t="shared" si="12"/>
        <v>43.642000000000003</v>
      </c>
      <c r="AL53" s="107">
        <f t="shared" si="12"/>
        <v>51.087000000000003</v>
      </c>
      <c r="AM53" s="107">
        <f t="shared" si="12"/>
        <v>48.14</v>
      </c>
      <c r="AN53" s="107">
        <f t="shared" si="12"/>
        <v>39.978999999999999</v>
      </c>
      <c r="AO53" s="107">
        <f t="shared" si="12"/>
        <v>40.503</v>
      </c>
      <c r="AP53" s="107">
        <f t="shared" si="12"/>
        <v>39.058</v>
      </c>
      <c r="AQ53" s="107">
        <f t="shared" si="12"/>
        <v>52.884</v>
      </c>
      <c r="AR53" s="107">
        <f t="shared" si="12"/>
        <v>59.495000000000005</v>
      </c>
      <c r="AS53" s="107">
        <f t="shared" si="12"/>
        <v>42.972999999999999</v>
      </c>
      <c r="AT53" s="107">
        <f t="shared" si="12"/>
        <v>48.767000000000003</v>
      </c>
      <c r="AU53" s="107">
        <f t="shared" si="12"/>
        <v>54.852000000000004</v>
      </c>
      <c r="AV53" s="107">
        <f t="shared" si="12"/>
        <v>56.305</v>
      </c>
      <c r="AW53" s="107">
        <f t="shared" si="12"/>
        <v>54.646999999999998</v>
      </c>
      <c r="AX53" s="107">
        <f t="shared" si="12"/>
        <v>50.177</v>
      </c>
      <c r="AY53" s="107">
        <f t="shared" si="12"/>
        <v>51.579000000000001</v>
      </c>
      <c r="AZ53" s="107">
        <f t="shared" si="12"/>
        <v>52.242999999999995</v>
      </c>
      <c r="BA53" s="107">
        <f t="shared" si="12"/>
        <v>51.874000000000002</v>
      </c>
      <c r="BB53" s="107">
        <f t="shared" si="12"/>
        <v>29.635000000000002</v>
      </c>
      <c r="BC53" s="107">
        <f t="shared" si="12"/>
        <v>33.399000000000001</v>
      </c>
      <c r="BD53" s="107">
        <f t="shared" si="12"/>
        <v>28</v>
      </c>
      <c r="BE53" s="107">
        <f t="shared" si="12"/>
        <v>36.052</v>
      </c>
      <c r="BF53" s="107">
        <f t="shared" si="12"/>
        <v>36.645000000000003</v>
      </c>
      <c r="BG53" s="107">
        <f t="shared" si="12"/>
        <v>34.381</v>
      </c>
      <c r="BH53" s="107">
        <f t="shared" si="12"/>
        <v>32.786999999999999</v>
      </c>
      <c r="BI53" s="107">
        <f t="shared" si="12"/>
        <v>30.459</v>
      </c>
      <c r="BJ53" s="107">
        <f t="shared" si="12"/>
        <v>30.424999999999997</v>
      </c>
      <c r="BK53" s="107">
        <f t="shared" si="12"/>
        <v>35.987000000000002</v>
      </c>
      <c r="BL53" s="107">
        <f t="shared" si="12"/>
        <v>33.231999999999999</v>
      </c>
      <c r="BM53" s="107">
        <f t="shared" si="12"/>
        <v>31.389000000000003</v>
      </c>
      <c r="BN53" s="107">
        <f t="shared" si="12"/>
        <v>35.914000000000001</v>
      </c>
      <c r="BO53" s="107">
        <f t="shared" ref="BO53:CX53" si="13">BO17+BO27+BO41</f>
        <v>28.915999999999997</v>
      </c>
      <c r="BP53" s="107">
        <f t="shared" si="13"/>
        <v>21.155000000000001</v>
      </c>
      <c r="BQ53" s="107">
        <f t="shared" si="13"/>
        <v>16.399999999999999</v>
      </c>
      <c r="BR53" s="107">
        <f t="shared" si="13"/>
        <v>19.494</v>
      </c>
      <c r="BS53" s="107">
        <f t="shared" si="13"/>
        <v>41.194000000000003</v>
      </c>
      <c r="BT53" s="107">
        <f t="shared" si="13"/>
        <v>45.85</v>
      </c>
      <c r="BU53" s="107">
        <f t="shared" si="13"/>
        <v>35.525999999999996</v>
      </c>
      <c r="BV53" s="107">
        <f t="shared" si="13"/>
        <v>23.558</v>
      </c>
      <c r="BW53" s="107">
        <f t="shared" si="13"/>
        <v>23.564</v>
      </c>
      <c r="BX53" s="107">
        <f t="shared" si="13"/>
        <v>22.213999999999999</v>
      </c>
      <c r="BY53" s="107">
        <f t="shared" si="13"/>
        <v>24.477</v>
      </c>
      <c r="BZ53" s="107">
        <f t="shared" si="13"/>
        <v>23.47</v>
      </c>
      <c r="CA53" s="107">
        <f t="shared" si="13"/>
        <v>27.48</v>
      </c>
      <c r="CB53" s="107">
        <f t="shared" si="13"/>
        <v>28.218</v>
      </c>
      <c r="CC53" s="107">
        <f t="shared" si="13"/>
        <v>29.574000000000002</v>
      </c>
      <c r="CD53" s="107">
        <f t="shared" si="13"/>
        <v>24.334</v>
      </c>
      <c r="CE53" s="107">
        <f t="shared" si="13"/>
        <v>26.287999999999997</v>
      </c>
      <c r="CF53" s="107">
        <f t="shared" si="13"/>
        <v>25.186999999999998</v>
      </c>
      <c r="CG53" s="107">
        <f t="shared" si="13"/>
        <v>24.965</v>
      </c>
      <c r="CH53" s="107">
        <f t="shared" si="13"/>
        <v>21.980999999999998</v>
      </c>
      <c r="CI53" s="107">
        <f t="shared" si="13"/>
        <v>25.472999999999999</v>
      </c>
      <c r="CJ53" s="107">
        <f t="shared" si="13"/>
        <v>21.478999999999999</v>
      </c>
      <c r="CK53" s="107">
        <f t="shared" si="13"/>
        <v>19.111000000000001</v>
      </c>
      <c r="CL53" s="107">
        <f t="shared" si="13"/>
        <v>15.164999999999999</v>
      </c>
      <c r="CM53" s="107">
        <f t="shared" si="13"/>
        <v>17.71</v>
      </c>
      <c r="CN53" s="107">
        <f t="shared" si="13"/>
        <v>9.032</v>
      </c>
      <c r="CO53" s="107">
        <f t="shared" si="13"/>
        <v>9.6990000000000016</v>
      </c>
      <c r="CP53" s="107">
        <f t="shared" si="13"/>
        <v>18.937999999999999</v>
      </c>
      <c r="CQ53" s="107">
        <f t="shared" si="13"/>
        <v>10.870000000000001</v>
      </c>
      <c r="CR53" s="107">
        <f t="shared" si="13"/>
        <v>13.888999999999999</v>
      </c>
      <c r="CS53" s="107">
        <f t="shared" si="13"/>
        <v>6.81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1094.874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87.1</v>
      </c>
      <c r="F5" s="25">
        <v>39</v>
      </c>
      <c r="G5" s="25">
        <v>52.6</v>
      </c>
      <c r="H5" s="25">
        <v>61.2</v>
      </c>
      <c r="I5" s="25">
        <v>142.6</v>
      </c>
      <c r="J5" s="25">
        <v>59</v>
      </c>
      <c r="K5" s="25">
        <v>72</v>
      </c>
      <c r="L5" s="25">
        <v>33.1</v>
      </c>
      <c r="M5" s="25">
        <v>61.4</v>
      </c>
      <c r="N5" s="25">
        <v>53.1</v>
      </c>
      <c r="O5" s="25">
        <v>39.1</v>
      </c>
      <c r="P5" s="25">
        <v>23.9</v>
      </c>
      <c r="Q5" s="25">
        <v>31</v>
      </c>
      <c r="R5" s="25">
        <v>11</v>
      </c>
      <c r="S5" s="25">
        <v>11</v>
      </c>
      <c r="T5" s="25">
        <v>11</v>
      </c>
      <c r="U5" s="25">
        <v>11</v>
      </c>
      <c r="V5" s="25">
        <v>27</v>
      </c>
      <c r="W5" s="25">
        <v>27</v>
      </c>
      <c r="X5" s="25">
        <v>27</v>
      </c>
      <c r="Y5" s="25">
        <v>27</v>
      </c>
      <c r="Z5" s="25"/>
      <c r="AA5" s="25"/>
      <c r="AB5" s="25"/>
      <c r="AC5" s="25"/>
      <c r="AD5" s="25">
        <v>26</v>
      </c>
      <c r="AE5" s="25">
        <v>26</v>
      </c>
      <c r="AF5" s="25">
        <v>26</v>
      </c>
      <c r="AG5" s="25">
        <v>26</v>
      </c>
      <c r="AH5" s="25">
        <v>-18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>
        <v>-38.1</v>
      </c>
      <c r="BT5" s="25">
        <v>-38.299999999999997</v>
      </c>
      <c r="BU5" s="25">
        <v>-27.4</v>
      </c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222.32500000000002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90.29</v>
      </c>
      <c r="C8" s="138">
        <v>91.8</v>
      </c>
      <c r="D8" s="138">
        <v>105.36</v>
      </c>
      <c r="E8" s="138">
        <v>92.84</v>
      </c>
      <c r="F8" s="138">
        <v>114.44</v>
      </c>
      <c r="G8" s="138">
        <v>111</v>
      </c>
      <c r="H8" s="138">
        <v>109.25</v>
      </c>
      <c r="I8" s="138">
        <v>103.1</v>
      </c>
      <c r="J8" s="138">
        <v>111.22</v>
      </c>
      <c r="K8" s="138">
        <v>96.71</v>
      </c>
      <c r="L8" s="138">
        <v>102.85</v>
      </c>
      <c r="M8" s="138">
        <v>101.72</v>
      </c>
      <c r="N8" s="138">
        <v>103.98</v>
      </c>
      <c r="O8" s="138">
        <v>105.49</v>
      </c>
      <c r="P8" s="138">
        <v>103.93</v>
      </c>
      <c r="Q8" s="138">
        <v>90.95</v>
      </c>
      <c r="R8" s="138">
        <v>89.92</v>
      </c>
      <c r="S8" s="138">
        <v>88.47</v>
      </c>
      <c r="T8" s="138">
        <v>87.8</v>
      </c>
      <c r="U8" s="138">
        <v>88.01</v>
      </c>
      <c r="V8" s="138">
        <v>88</v>
      </c>
      <c r="W8" s="138">
        <v>89.5</v>
      </c>
      <c r="X8" s="138">
        <v>87.61</v>
      </c>
      <c r="Y8" s="138">
        <v>90.51</v>
      </c>
      <c r="Z8" s="138">
        <v>91.9</v>
      </c>
      <c r="AA8" s="138">
        <v>88.2</v>
      </c>
      <c r="AB8" s="138">
        <v>83.25</v>
      </c>
      <c r="AC8" s="138">
        <v>82.29</v>
      </c>
      <c r="AD8" s="138">
        <v>88.2</v>
      </c>
      <c r="AE8" s="138">
        <v>90.25</v>
      </c>
      <c r="AF8" s="138">
        <v>89.72</v>
      </c>
      <c r="AG8" s="138">
        <v>90.22</v>
      </c>
      <c r="AH8" s="138">
        <v>117.39</v>
      </c>
      <c r="AI8" s="138">
        <v>83.23</v>
      </c>
      <c r="AJ8" s="138">
        <v>81.44</v>
      </c>
      <c r="AK8" s="138">
        <v>81</v>
      </c>
      <c r="AL8" s="138">
        <v>81</v>
      </c>
      <c r="AM8" s="138">
        <v>80</v>
      </c>
      <c r="AN8" s="138">
        <v>78.41</v>
      </c>
      <c r="AO8" s="138">
        <v>66.72</v>
      </c>
      <c r="AP8" s="138">
        <v>67.66</v>
      </c>
      <c r="AQ8" s="138">
        <v>80.56</v>
      </c>
      <c r="AR8" s="138">
        <v>81</v>
      </c>
      <c r="AS8" s="138">
        <v>81</v>
      </c>
      <c r="AT8" s="138">
        <v>81</v>
      </c>
      <c r="AU8" s="138">
        <v>82.99</v>
      </c>
      <c r="AV8" s="138">
        <v>84.93</v>
      </c>
      <c r="AW8" s="138">
        <v>83.8</v>
      </c>
      <c r="AX8" s="138">
        <v>83.35</v>
      </c>
      <c r="AY8" s="138">
        <v>82.72</v>
      </c>
      <c r="AZ8" s="138">
        <v>81.96</v>
      </c>
      <c r="BA8" s="138">
        <v>87.47</v>
      </c>
      <c r="BB8" s="138">
        <v>93.5</v>
      </c>
      <c r="BC8" s="138">
        <v>93.8</v>
      </c>
      <c r="BD8" s="138">
        <v>85.81</v>
      </c>
      <c r="BE8" s="138">
        <v>86.8</v>
      </c>
      <c r="BF8" s="138">
        <v>87.56</v>
      </c>
      <c r="BG8" s="138">
        <v>85.14</v>
      </c>
      <c r="BH8" s="138">
        <v>82.19</v>
      </c>
      <c r="BI8" s="138">
        <v>82.46</v>
      </c>
      <c r="BJ8" s="138">
        <v>87.2</v>
      </c>
      <c r="BK8" s="138">
        <v>83.85</v>
      </c>
      <c r="BL8" s="138">
        <v>89.44</v>
      </c>
      <c r="BM8" s="138">
        <v>89.38</v>
      </c>
      <c r="BN8" s="138">
        <v>87.56</v>
      </c>
      <c r="BO8" s="138">
        <v>92.43</v>
      </c>
      <c r="BP8" s="138">
        <v>98.13</v>
      </c>
      <c r="BQ8" s="138">
        <v>118.98</v>
      </c>
      <c r="BR8" s="138">
        <v>124.6</v>
      </c>
      <c r="BS8" s="138">
        <v>140.47999999999999</v>
      </c>
      <c r="BT8" s="138">
        <v>140.97999999999999</v>
      </c>
      <c r="BU8" s="138">
        <v>146.74</v>
      </c>
      <c r="BV8" s="138">
        <v>128.13999999999999</v>
      </c>
      <c r="BW8" s="138">
        <v>126.31</v>
      </c>
      <c r="BX8" s="138">
        <v>122.65</v>
      </c>
      <c r="BY8" s="138">
        <v>114.64</v>
      </c>
      <c r="BZ8" s="138">
        <v>106.62</v>
      </c>
      <c r="CA8" s="138">
        <v>100.39</v>
      </c>
      <c r="CB8" s="138">
        <v>94.85</v>
      </c>
      <c r="CC8" s="138">
        <v>84.46</v>
      </c>
      <c r="CD8" s="138">
        <v>85.18</v>
      </c>
      <c r="CE8" s="138">
        <v>83.06</v>
      </c>
      <c r="CF8" s="138">
        <v>82.36</v>
      </c>
      <c r="CG8" s="138">
        <v>81.97</v>
      </c>
      <c r="CH8" s="138">
        <v>82.37</v>
      </c>
      <c r="CI8" s="138">
        <v>82.96</v>
      </c>
      <c r="CJ8" s="138">
        <v>85.79</v>
      </c>
      <c r="CK8" s="138">
        <v>86.34</v>
      </c>
      <c r="CL8" s="138">
        <v>84.25</v>
      </c>
      <c r="CM8" s="138">
        <v>86.55</v>
      </c>
      <c r="CN8" s="138">
        <v>106.65</v>
      </c>
      <c r="CO8" s="138">
        <v>108.51</v>
      </c>
      <c r="CP8" s="138">
        <v>85.36</v>
      </c>
      <c r="CQ8" s="138">
        <v>81.94</v>
      </c>
      <c r="CR8" s="138">
        <v>77.06</v>
      </c>
      <c r="CS8" s="138">
        <v>77</v>
      </c>
      <c r="CT8" s="139"/>
      <c r="CU8" s="139"/>
      <c r="CV8" s="139"/>
      <c r="CW8" s="140"/>
      <c r="CX8" s="141">
        <f>IF(SUM(B8:CW8)&lt;&gt;0,AVERAGEIF(B8:CW8,"&lt;&gt;"""),"")</f>
        <v>93.217187500000023</v>
      </c>
    </row>
    <row r="9" spans="1:102" ht="24.95" customHeight="1" thickBot="1" x14ac:dyDescent="0.25">
      <c r="A9" s="133" t="s">
        <v>6</v>
      </c>
      <c r="B9" s="42">
        <v>95.072500000000005</v>
      </c>
      <c r="C9" s="43">
        <v>95.072500000000005</v>
      </c>
      <c r="D9" s="43">
        <v>95.072500000000005</v>
      </c>
      <c r="E9" s="43">
        <v>95.072500000000005</v>
      </c>
      <c r="F9" s="43">
        <v>109.44750000000001</v>
      </c>
      <c r="G9" s="43">
        <v>109.44750000000001</v>
      </c>
      <c r="H9" s="43">
        <v>109.44750000000001</v>
      </c>
      <c r="I9" s="43">
        <v>109.44750000000001</v>
      </c>
      <c r="J9" s="43">
        <v>103.125</v>
      </c>
      <c r="K9" s="43">
        <v>103.125</v>
      </c>
      <c r="L9" s="43">
        <v>103.125</v>
      </c>
      <c r="M9" s="43">
        <v>103.125</v>
      </c>
      <c r="N9" s="43">
        <v>101.08750000000001</v>
      </c>
      <c r="O9" s="43">
        <v>101.08750000000001</v>
      </c>
      <c r="P9" s="43">
        <v>101.08750000000001</v>
      </c>
      <c r="Q9" s="43">
        <v>101.08750000000001</v>
      </c>
      <c r="R9" s="43">
        <v>88.55</v>
      </c>
      <c r="S9" s="43">
        <v>88.55</v>
      </c>
      <c r="T9" s="43">
        <v>88.55</v>
      </c>
      <c r="U9" s="43">
        <v>88.55</v>
      </c>
      <c r="V9" s="43">
        <v>88.905000000000001</v>
      </c>
      <c r="W9" s="43">
        <v>88.905000000000001</v>
      </c>
      <c r="X9" s="43">
        <v>88.905000000000001</v>
      </c>
      <c r="Y9" s="43">
        <v>88.905000000000001</v>
      </c>
      <c r="Z9" s="43">
        <v>86.41</v>
      </c>
      <c r="AA9" s="43">
        <v>86.41</v>
      </c>
      <c r="AB9" s="43">
        <v>86.41</v>
      </c>
      <c r="AC9" s="43">
        <v>86.41</v>
      </c>
      <c r="AD9" s="43">
        <v>89.597499999999997</v>
      </c>
      <c r="AE9" s="43">
        <v>89.597499999999997</v>
      </c>
      <c r="AF9" s="43">
        <v>89.597499999999997</v>
      </c>
      <c r="AG9" s="43">
        <v>89.597499999999997</v>
      </c>
      <c r="AH9" s="43">
        <v>90.765000000000001</v>
      </c>
      <c r="AI9" s="43">
        <v>90.765000000000001</v>
      </c>
      <c r="AJ9" s="43">
        <v>90.765000000000001</v>
      </c>
      <c r="AK9" s="43">
        <v>90.765000000000001</v>
      </c>
      <c r="AL9" s="43">
        <v>76.532499999999999</v>
      </c>
      <c r="AM9" s="43">
        <v>76.532499999999999</v>
      </c>
      <c r="AN9" s="43">
        <v>76.532499999999999</v>
      </c>
      <c r="AO9" s="43">
        <v>76.532499999999999</v>
      </c>
      <c r="AP9" s="43">
        <v>77.555000000000007</v>
      </c>
      <c r="AQ9" s="43">
        <v>77.555000000000007</v>
      </c>
      <c r="AR9" s="43">
        <v>77.555000000000007</v>
      </c>
      <c r="AS9" s="43">
        <v>77.555000000000007</v>
      </c>
      <c r="AT9" s="43">
        <v>83.18</v>
      </c>
      <c r="AU9" s="43">
        <v>83.18</v>
      </c>
      <c r="AV9" s="43">
        <v>83.18</v>
      </c>
      <c r="AW9" s="43">
        <v>83.18</v>
      </c>
      <c r="AX9" s="43">
        <v>83.875</v>
      </c>
      <c r="AY9" s="43">
        <v>83.875</v>
      </c>
      <c r="AZ9" s="43">
        <v>83.875</v>
      </c>
      <c r="BA9" s="43">
        <v>83.875</v>
      </c>
      <c r="BB9" s="43">
        <v>89.977500000000006</v>
      </c>
      <c r="BC9" s="43">
        <v>89.977500000000006</v>
      </c>
      <c r="BD9" s="43">
        <v>89.977500000000006</v>
      </c>
      <c r="BE9" s="43">
        <v>89.977500000000006</v>
      </c>
      <c r="BF9" s="43">
        <v>84.337500000000006</v>
      </c>
      <c r="BG9" s="43">
        <v>84.337500000000006</v>
      </c>
      <c r="BH9" s="43">
        <v>84.337500000000006</v>
      </c>
      <c r="BI9" s="43">
        <v>84.337500000000006</v>
      </c>
      <c r="BJ9" s="43">
        <v>87.467500000000001</v>
      </c>
      <c r="BK9" s="43">
        <v>87.467500000000001</v>
      </c>
      <c r="BL9" s="43">
        <v>87.467500000000001</v>
      </c>
      <c r="BM9" s="43">
        <v>87.467500000000001</v>
      </c>
      <c r="BN9" s="43">
        <v>99.275000000000006</v>
      </c>
      <c r="BO9" s="43">
        <v>99.275000000000006</v>
      </c>
      <c r="BP9" s="43">
        <v>99.275000000000006</v>
      </c>
      <c r="BQ9" s="43">
        <v>99.275000000000006</v>
      </c>
      <c r="BR9" s="43">
        <v>138.19999999999999</v>
      </c>
      <c r="BS9" s="43">
        <v>138.19999999999999</v>
      </c>
      <c r="BT9" s="43">
        <v>138.19999999999999</v>
      </c>
      <c r="BU9" s="43">
        <v>138.19999999999999</v>
      </c>
      <c r="BV9" s="43">
        <v>122.935</v>
      </c>
      <c r="BW9" s="43">
        <v>122.935</v>
      </c>
      <c r="BX9" s="43">
        <v>122.935</v>
      </c>
      <c r="BY9" s="43">
        <v>122.935</v>
      </c>
      <c r="BZ9" s="43">
        <v>96.58</v>
      </c>
      <c r="CA9" s="43">
        <v>96.58</v>
      </c>
      <c r="CB9" s="43">
        <v>96.58</v>
      </c>
      <c r="CC9" s="43">
        <v>96.58</v>
      </c>
      <c r="CD9" s="43">
        <v>83.142499999999998</v>
      </c>
      <c r="CE9" s="43">
        <v>83.142499999999998</v>
      </c>
      <c r="CF9" s="43">
        <v>83.142499999999998</v>
      </c>
      <c r="CG9" s="43">
        <v>83.142499999999998</v>
      </c>
      <c r="CH9" s="43">
        <v>84.364999999999995</v>
      </c>
      <c r="CI9" s="43">
        <v>84.364999999999995</v>
      </c>
      <c r="CJ9" s="43">
        <v>84.364999999999995</v>
      </c>
      <c r="CK9" s="43">
        <v>84.364999999999995</v>
      </c>
      <c r="CL9" s="43">
        <v>96.49</v>
      </c>
      <c r="CM9" s="43">
        <v>96.49</v>
      </c>
      <c r="CN9" s="43">
        <v>96.49</v>
      </c>
      <c r="CO9" s="43">
        <v>96.49</v>
      </c>
      <c r="CP9" s="43">
        <v>80.34</v>
      </c>
      <c r="CQ9" s="43">
        <v>80.34</v>
      </c>
      <c r="CR9" s="43">
        <v>80.34</v>
      </c>
      <c r="CS9" s="43">
        <v>80.34</v>
      </c>
      <c r="CT9" s="44"/>
      <c r="CU9" s="44"/>
      <c r="CV9" s="44"/>
      <c r="CW9" s="45"/>
      <c r="CX9" s="142">
        <f>IF(SUM(B9:CW9)&lt;&gt;0,AVERAGEIF(B9:CW9,"&lt;&gt;"""),"")</f>
        <v>93.217187499999952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>
        <v>18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38.1</v>
      </c>
      <c r="BT14" s="149">
        <v>38.299999999999997</v>
      </c>
      <c r="BU14" s="149">
        <v>27.4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30.450000000000003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18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38.1</v>
      </c>
      <c r="BT17" s="160">
        <f t="shared" si="1"/>
        <v>38.299999999999997</v>
      </c>
      <c r="BU17" s="160">
        <f t="shared" si="1"/>
        <v>27.4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30.450000000000003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87.1</v>
      </c>
      <c r="F22" s="149">
        <v>39</v>
      </c>
      <c r="G22" s="149">
        <v>52.6</v>
      </c>
      <c r="H22" s="149">
        <v>61.2</v>
      </c>
      <c r="I22" s="149">
        <v>142.6</v>
      </c>
      <c r="J22" s="149">
        <v>59</v>
      </c>
      <c r="K22" s="149">
        <v>72</v>
      </c>
      <c r="L22" s="149">
        <v>33.1</v>
      </c>
      <c r="M22" s="149">
        <v>61.4</v>
      </c>
      <c r="N22" s="149">
        <v>53.1</v>
      </c>
      <c r="O22" s="149">
        <v>39.1</v>
      </c>
      <c r="P22" s="149">
        <v>23.9</v>
      </c>
      <c r="Q22" s="149">
        <v>31</v>
      </c>
      <c r="R22" s="149">
        <v>11</v>
      </c>
      <c r="S22" s="149">
        <v>11</v>
      </c>
      <c r="T22" s="149">
        <v>11</v>
      </c>
      <c r="U22" s="149">
        <v>11</v>
      </c>
      <c r="V22" s="149">
        <v>27</v>
      </c>
      <c r="W22" s="149">
        <v>27</v>
      </c>
      <c r="X22" s="149">
        <v>27</v>
      </c>
      <c r="Y22" s="149">
        <v>27</v>
      </c>
      <c r="Z22" s="149"/>
      <c r="AA22" s="149"/>
      <c r="AB22" s="149"/>
      <c r="AC22" s="149"/>
      <c r="AD22" s="149">
        <v>26</v>
      </c>
      <c r="AE22" s="149">
        <v>26</v>
      </c>
      <c r="AF22" s="149">
        <v>26</v>
      </c>
      <c r="AG22" s="149">
        <v>26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252.77500000000001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87.1</v>
      </c>
      <c r="F25" s="160">
        <f t="shared" si="2"/>
        <v>39</v>
      </c>
      <c r="G25" s="160">
        <f t="shared" si="2"/>
        <v>52.6</v>
      </c>
      <c r="H25" s="160">
        <f t="shared" si="2"/>
        <v>61.2</v>
      </c>
      <c r="I25" s="160">
        <f t="shared" si="2"/>
        <v>142.6</v>
      </c>
      <c r="J25" s="160">
        <f t="shared" si="2"/>
        <v>59</v>
      </c>
      <c r="K25" s="160">
        <f t="shared" si="2"/>
        <v>72</v>
      </c>
      <c r="L25" s="160">
        <f t="shared" si="2"/>
        <v>33.1</v>
      </c>
      <c r="M25" s="160">
        <f t="shared" si="2"/>
        <v>61.4</v>
      </c>
      <c r="N25" s="160">
        <f t="shared" si="2"/>
        <v>53.1</v>
      </c>
      <c r="O25" s="160">
        <f t="shared" si="2"/>
        <v>39.1</v>
      </c>
      <c r="P25" s="160">
        <f t="shared" si="2"/>
        <v>23.9</v>
      </c>
      <c r="Q25" s="160">
        <f t="shared" si="2"/>
        <v>31</v>
      </c>
      <c r="R25" s="160">
        <f t="shared" si="2"/>
        <v>11</v>
      </c>
      <c r="S25" s="160">
        <f t="shared" si="2"/>
        <v>11</v>
      </c>
      <c r="T25" s="160">
        <f t="shared" si="2"/>
        <v>11</v>
      </c>
      <c r="U25" s="160">
        <f t="shared" si="2"/>
        <v>11</v>
      </c>
      <c r="V25" s="160">
        <f t="shared" si="2"/>
        <v>27</v>
      </c>
      <c r="W25" s="160">
        <f t="shared" si="2"/>
        <v>27</v>
      </c>
      <c r="X25" s="160">
        <f t="shared" si="2"/>
        <v>27</v>
      </c>
      <c r="Y25" s="160">
        <f t="shared" si="2"/>
        <v>27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26</v>
      </c>
      <c r="AE25" s="160">
        <f t="shared" si="2"/>
        <v>26</v>
      </c>
      <c r="AF25" s="160">
        <f t="shared" si="2"/>
        <v>26</v>
      </c>
      <c r="AG25" s="160">
        <f t="shared" si="2"/>
        <v>26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252.77500000000001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2026-01-16T21:21:16Z</dcterms:created>
  <dcterms:modified xsi:type="dcterms:W3CDTF">2026-01-16T21:21:19Z</dcterms:modified>
</cp:coreProperties>
</file>