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<sst xmlns="http://schemas.openxmlformats.org/spreadsheetml/2006/main" count="119" uniqueCount="54">
  <si>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03/07/2025 11:28:31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</si>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</sst>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A9D-4412-8688-214F3904823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A9D-4412-8688-214F3904823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2.29</c:v>
                </c:pt>
                <c:pt idx="13">
                  <c:v>9.7309999999999999</c:v>
                </c:pt>
                <c:pt idx="14">
                  <c:v>8.3460000000000001</c:v>
                </c:pt>
                <c:pt idx="15">
                  <c:v>19.510999999999999</c:v>
                </c:pt>
                <c:pt idx="16">
                  <c:v>4</c:v>
                </c:pt>
                <c:pt idx="18">
                  <c:v>15.991</c:v>
                </c:pt>
                <c:pt idx="19">
                  <c:v>15.83</c:v>
                </c:pt>
                <c:pt idx="20">
                  <c:v>17.131</c:v>
                </c:pt>
                <c:pt idx="21">
                  <c:v>12.999000000000001</c:v>
                </c:pt>
                <c:pt idx="22">
                  <c:v>13.489000000000001</c:v>
                </c:pt>
                <c:pt idx="23">
                  <c:v>12.927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9D-4412-8688-214F3904823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3.0939999999999999</c:v>
                </c:pt>
                <c:pt idx="13">
                  <c:v>5.3079999999999998</c:v>
                </c:pt>
                <c:pt idx="14">
                  <c:v>17.134</c:v>
                </c:pt>
                <c:pt idx="15">
                  <c:v>31.098000000000003</c:v>
                </c:pt>
                <c:pt idx="16">
                  <c:v>13.795</c:v>
                </c:pt>
                <c:pt idx="17">
                  <c:v>14.905000000000001</c:v>
                </c:pt>
                <c:pt idx="18">
                  <c:v>58.468000000000004</c:v>
                </c:pt>
                <c:pt idx="19">
                  <c:v>33.107999999999997</c:v>
                </c:pt>
                <c:pt idx="20">
                  <c:v>41.878</c:v>
                </c:pt>
                <c:pt idx="21">
                  <c:v>83.65</c:v>
                </c:pt>
                <c:pt idx="22">
                  <c:v>44.387</c:v>
                </c:pt>
                <c:pt idx="23">
                  <c:v>41.209000000000003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9D-4412-8688-214F3904823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A9D-4412-8688-214F3904823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A9D-4412-8688-214F3904823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A9D-4412-8688-214F3904823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A9D-4412-8688-214F3904823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A9D-4412-8688-214F3904823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11</c:v>
                </c:pt>
                <c:pt idx="19">
                  <c:v>9.0999999999999998E-2</c:v>
                </c:pt>
                <c:pt idx="2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9D-4412-8688-214F3904823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10.1</c:v>
                </c:pt>
                <c:pt idx="16">
                  <c:v>2.2999999999999998</c:v>
                </c:pt>
                <c:pt idx="17">
                  <c:v>46.6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9D-4412-8688-214F3904823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51.08</c:v>
                </c:pt>
                <c:pt idx="13">
                  <c:v>33.926000000000002</c:v>
                </c:pt>
                <c:pt idx="14">
                  <c:v>65.91</c:v>
                </c:pt>
                <c:pt idx="15">
                  <c:v>4.8559999999999999</c:v>
                </c:pt>
                <c:pt idx="16">
                  <c:v>9.4E-2</c:v>
                </c:pt>
                <c:pt idx="17">
                  <c:v>0.25800000000000001</c:v>
                </c:pt>
                <c:pt idx="18">
                  <c:v>5.7949999999999999</c:v>
                </c:pt>
                <c:pt idx="20">
                  <c:v>9.0039999999999996</c:v>
                </c:pt>
                <c:pt idx="21">
                  <c:v>14.661999999999999</c:v>
                </c:pt>
                <c:pt idx="22">
                  <c:v>15.816000000000001</c:v>
                </c:pt>
                <c:pt idx="23">
                  <c:v>31.281999999999996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9D-4412-8688-214F3904823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A9D-4412-8688-214F3904823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A9D-4412-8688-214F390482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11.86</c:v>
                </c:pt>
                <c:pt idx="13">
                  <c:v>15</c:v>
                </c:pt>
                <c:pt idx="14">
                  <c:v>25.2</c:v>
                </c:pt>
                <c:pt idx="15">
                  <c:v>62.56</c:v>
                </c:pt>
                <c:pt idx="16">
                  <c:v>88.16</c:v>
                </c:pt>
                <c:pt idx="17">
                  <c:v>110.13</c:v>
                </c:pt>
                <c:pt idx="18">
                  <c:v>131.24</c:v>
                </c:pt>
                <c:pt idx="19">
                  <c:v>146.4</c:v>
                </c:pt>
                <c:pt idx="20">
                  <c:v>170.89</c:v>
                </c:pt>
                <c:pt idx="21">
                  <c:v>162.19</c:v>
                </c:pt>
                <c:pt idx="22">
                  <c:v>134.49</c:v>
                </c:pt>
                <c:pt idx="23">
                  <c:v>126.04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9D-4412-8688-214F390482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401-4525-ABD2-E329C6F5BC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401-4525-ABD2-E329C6F5BC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7">
                  <c:v>4.5999999999999996</c:v>
                </c:pt>
                <c:pt idx="18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01-4525-ABD2-E329C6F5BC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7">
                  <c:v>1E-3</c:v>
                </c:pt>
                <c:pt idx="18">
                  <c:v>1.9E-2</c:v>
                </c:pt>
                <c:pt idx="23">
                  <c:v>6.1559999999999997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01-4525-ABD2-E329C6F5BC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401-4525-ABD2-E329C6F5BC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401-4525-ABD2-E329C6F5BC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401-4525-ABD2-E329C6F5BC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401-4525-ABD2-E329C6F5BC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401-4525-ABD2-E329C6F5BC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401-4525-ABD2-E329C6F5BC3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68</c:v>
                </c:pt>
                <c:pt idx="19">
                  <c:v>35.4</c:v>
                </c:pt>
                <c:pt idx="20">
                  <c:v>51.2</c:v>
                </c:pt>
                <c:pt idx="21">
                  <c:v>107.5</c:v>
                </c:pt>
                <c:pt idx="22">
                  <c:v>60.199999999999996</c:v>
                </c:pt>
                <c:pt idx="23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01-4525-ABD2-E329C6F5BC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56.463999999999999</c:v>
                </c:pt>
                <c:pt idx="13">
                  <c:v>48.965000000000003</c:v>
                </c:pt>
                <c:pt idx="14">
                  <c:v>91.39</c:v>
                </c:pt>
                <c:pt idx="15">
                  <c:v>65.554999999999993</c:v>
                </c:pt>
                <c:pt idx="16">
                  <c:v>31.202999999999999</c:v>
                </c:pt>
                <c:pt idx="17">
                  <c:v>57.204000000000008</c:v>
                </c:pt>
                <c:pt idx="18">
                  <c:v>7.6349999999999998</c:v>
                </c:pt>
                <c:pt idx="19">
                  <c:v>13.629</c:v>
                </c:pt>
                <c:pt idx="20">
                  <c:v>22.783999999999999</c:v>
                </c:pt>
                <c:pt idx="21">
                  <c:v>3.8109999999999999</c:v>
                </c:pt>
                <c:pt idx="22">
                  <c:v>13.459000000000001</c:v>
                </c:pt>
                <c:pt idx="23">
                  <c:v>0.30299999999999999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01-4525-ABD2-E329C6F5BC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401-4525-ABD2-E329C6F5BC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401-4525-ABD2-E329C6F5B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11.86</c:v>
                </c:pt>
                <c:pt idx="13">
                  <c:v>15</c:v>
                </c:pt>
                <c:pt idx="14">
                  <c:v>25.2</c:v>
                </c:pt>
                <c:pt idx="15">
                  <c:v>62.56</c:v>
                </c:pt>
                <c:pt idx="16">
                  <c:v>88.16</c:v>
                </c:pt>
                <c:pt idx="17">
                  <c:v>110.13</c:v>
                </c:pt>
                <c:pt idx="18">
                  <c:v>131.24</c:v>
                </c:pt>
                <c:pt idx="19">
                  <c:v>146.4</c:v>
                </c:pt>
                <c:pt idx="20">
                  <c:v>170.89</c:v>
                </c:pt>
                <c:pt idx="21">
                  <c:v>162.19</c:v>
                </c:pt>
                <c:pt idx="22">
                  <c:v>134.49</c:v>
                </c:pt>
                <c:pt idx="23">
                  <c:v>126.04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401-4525-ABD2-E329C6F5B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56.463999999999999</v>
      </c>
      <c r="O4" s="18">
        <v>48.965000000000003</v>
      </c>
      <c r="P4" s="18">
        <v>91.389999999999986</v>
      </c>
      <c r="Q4" s="18">
        <v>65.564999999999998</v>
      </c>
      <c r="R4" s="18">
        <v>31.189</v>
      </c>
      <c r="S4" s="18">
        <v>61.763000000000005</v>
      </c>
      <c r="T4" s="18">
        <v>80.253999999999991</v>
      </c>
      <c r="U4" s="18">
        <v>49.028999999999996</v>
      </c>
      <c r="V4" s="18">
        <v>74.012999999999991</v>
      </c>
      <c r="W4" s="18">
        <v>111.31100000000001</v>
      </c>
      <c r="X4" s="18">
        <v>73.692000000000007</v>
      </c>
      <c r="Y4" s="18">
        <v>85.418000000000006</v>
      </c>
      <c r="Z4" s="19"/>
      <c r="AA4" s="20">
        <f>SUM(B4:Z4)</f>
        <v>829.05300000000011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11.86</v>
      </c>
      <c r="O7" s="28">
        <v>15</v>
      </c>
      <c r="P7" s="28">
        <v>25.2</v>
      </c>
      <c r="Q7" s="28">
        <v>62.56</v>
      </c>
      <c r="R7" s="28">
        <v>88.16</v>
      </c>
      <c r="S7" s="28">
        <v>110.13</v>
      </c>
      <c r="T7" s="28">
        <v>131.24</v>
      </c>
      <c r="U7" s="28">
        <v>146.4</v>
      </c>
      <c r="V7" s="28">
        <v>170.89</v>
      </c>
      <c r="W7" s="28">
        <v>162.19</v>
      </c>
      <c r="X7" s="28">
        <v>134.49</v>
      </c>
      <c r="Y7" s="28">
        <v>126.04</v>
      </c>
      <c r="Z7" s="29"/>
      <c r="AA7" s="30">
        <f>IF(SUM(B7:Z7)&lt;&gt;0,AVERAGEIF(B7:Z7,"&lt;&gt;"""),"")</f>
        <v>98.679999999999993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11</v>
      </c>
      <c r="S12" s="52"/>
      <c r="T12" s="52"/>
      <c r="U12" s="52">
        <v>9.0999999999999998E-2</v>
      </c>
      <c r="V12" s="52">
        <v>6</v>
      </c>
      <c r="W12" s="52"/>
      <c r="X12" s="52"/>
      <c r="Y12" s="52"/>
      <c r="Z12" s="53"/>
      <c r="AA12" s="54">
        <f t="shared" si="0"/>
        <v>17.091000000000001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51.08</v>
      </c>
      <c r="O14" s="57">
        <v>33.926000000000002</v>
      </c>
      <c r="P14" s="57">
        <v>65.91</v>
      </c>
      <c r="Q14" s="57">
        <v>4.8559999999999999</v>
      </c>
      <c r="R14" s="57">
        <v>9.4E-2</v>
      </c>
      <c r="S14" s="57">
        <v>0.25800000000000001</v>
      </c>
      <c r="T14" s="57">
        <v>5.7949999999999999</v>
      </c>
      <c r="U14" s="57"/>
      <c r="V14" s="57">
        <v>9.0039999999999996</v>
      </c>
      <c r="W14" s="57">
        <v>14.661999999999999</v>
      </c>
      <c r="X14" s="57">
        <v>15.816000000000001</v>
      </c>
      <c r="Y14" s="57">
        <v>31.281999999999996</v>
      </c>
      <c r="Z14" s="58"/>
      <c r="AA14" s="59">
        <f t="shared" si="0"/>
        <v>232.68299999999999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51.08</v>
      </c>
      <c r="O16" s="62">
        <f t="shared" si="1"/>
        <v>33.926000000000002</v>
      </c>
      <c r="P16" s="62">
        <f t="shared" si="1"/>
        <v>65.91</v>
      </c>
      <c r="Q16" s="62">
        <f t="shared" si="1"/>
        <v>4.8559999999999999</v>
      </c>
      <c r="R16" s="62">
        <f t="shared" si="1"/>
        <v>11.093999999999999</v>
      </c>
      <c r="S16" s="62">
        <f t="shared" si="1"/>
        <v>0.25800000000000001</v>
      </c>
      <c r="T16" s="62">
        <f t="shared" si="1"/>
        <v>5.7949999999999999</v>
      </c>
      <c r="U16" s="62">
        <f t="shared" si="1"/>
        <v>9.0999999999999998E-2</v>
      </c>
      <c r="V16" s="62">
        <f t="shared" si="1"/>
        <v>15.004</v>
      </c>
      <c r="W16" s="62">
        <f t="shared" si="1"/>
        <v>14.661999999999999</v>
      </c>
      <c r="X16" s="62">
        <f t="shared" si="1"/>
        <v>15.816000000000001</v>
      </c>
      <c r="Y16" s="62">
        <f t="shared" si="1"/>
        <v>31.281999999999996</v>
      </c>
      <c r="Z16" s="63" t="str">
        <f t="shared" si="1"/>
        <v/>
      </c>
      <c r="AA16" s="64">
        <f>SUM(AA10:AA15)</f>
        <v>249.774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2.29</v>
      </c>
      <c r="O20" s="77">
        <v>9.7309999999999999</v>
      </c>
      <c r="P20" s="77">
        <v>8.3460000000000001</v>
      </c>
      <c r="Q20" s="77">
        <v>19.510999999999999</v>
      </c>
      <c r="R20" s="77">
        <v>4</v>
      </c>
      <c r="S20" s="77"/>
      <c r="T20" s="77">
        <v>15.991</v>
      </c>
      <c r="U20" s="77">
        <v>15.83</v>
      </c>
      <c r="V20" s="77">
        <v>17.131</v>
      </c>
      <c r="W20" s="77">
        <v>12.999000000000001</v>
      </c>
      <c r="X20" s="77">
        <v>13.489000000000001</v>
      </c>
      <c r="Y20" s="77">
        <v>12.927</v>
      </c>
      <c r="Z20" s="78"/>
      <c r="AA20" s="79">
        <f t="shared" si="2"/>
        <v>132.245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3.0939999999999999</v>
      </c>
      <c r="O21" s="81">
        <v>5.3079999999999998</v>
      </c>
      <c r="P21" s="81">
        <v>17.134</v>
      </c>
      <c r="Q21" s="81">
        <v>31.098000000000003</v>
      </c>
      <c r="R21" s="81">
        <v>13.795</v>
      </c>
      <c r="S21" s="81">
        <v>14.905000000000001</v>
      </c>
      <c r="T21" s="81">
        <v>58.468000000000004</v>
      </c>
      <c r="U21" s="81">
        <v>33.107999999999997</v>
      </c>
      <c r="V21" s="81">
        <v>41.878</v>
      </c>
      <c r="W21" s="81">
        <v>83.65</v>
      </c>
      <c r="X21" s="81">
        <v>44.387</v>
      </c>
      <c r="Y21" s="81">
        <v>41.209000000000003</v>
      </c>
      <c r="Z21" s="78"/>
      <c r="AA21" s="79">
        <f t="shared" si="2"/>
        <v>388.03399999999999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5.3840000000000003</v>
      </c>
      <c r="O26" s="88">
        <f t="shared" si="3"/>
        <v>15.039</v>
      </c>
      <c r="P26" s="88">
        <f t="shared" si="3"/>
        <v>25.48</v>
      </c>
      <c r="Q26" s="88">
        <f t="shared" si="3"/>
        <v>50.609000000000002</v>
      </c>
      <c r="R26" s="88">
        <f t="shared" si="3"/>
        <v>17.795000000000002</v>
      </c>
      <c r="S26" s="88">
        <f t="shared" si="3"/>
        <v>14.905000000000001</v>
      </c>
      <c r="T26" s="88">
        <f t="shared" si="3"/>
        <v>74.459000000000003</v>
      </c>
      <c r="U26" s="88">
        <f t="shared" si="3"/>
        <v>48.937999999999995</v>
      </c>
      <c r="V26" s="88">
        <f t="shared" si="3"/>
        <v>59.009</v>
      </c>
      <c r="W26" s="88">
        <f t="shared" si="3"/>
        <v>96.649000000000001</v>
      </c>
      <c r="X26" s="88">
        <f t="shared" si="3"/>
        <v>57.876000000000005</v>
      </c>
      <c r="Y26" s="88">
        <f t="shared" si="3"/>
        <v>54.136000000000003</v>
      </c>
      <c r="Z26" s="89" t="str">
        <f t="shared" si="3"/>
        <v/>
      </c>
      <c r="AA26" s="90">
        <f>SUM(AA19:AA25)</f>
        <v>520.279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56.463999999999999</v>
      </c>
      <c r="O30" s="77">
        <v>48.965000000000003</v>
      </c>
      <c r="P30" s="77">
        <v>91.39</v>
      </c>
      <c r="Q30" s="77">
        <v>55.465000000000003</v>
      </c>
      <c r="R30" s="77">
        <v>28.888999999999999</v>
      </c>
      <c r="S30" s="77">
        <v>15.163</v>
      </c>
      <c r="T30" s="77">
        <v>80.254000000000005</v>
      </c>
      <c r="U30" s="77">
        <v>49.029000000000003</v>
      </c>
      <c r="V30" s="77">
        <v>74.013000000000005</v>
      </c>
      <c r="W30" s="77">
        <v>111.31100000000001</v>
      </c>
      <c r="X30" s="77">
        <v>73.691999999999993</v>
      </c>
      <c r="Y30" s="77">
        <v>85.418000000000006</v>
      </c>
      <c r="Z30" s="78"/>
      <c r="AA30" s="79">
        <f>SUM(B30:Z30)</f>
        <v>770.05300000000011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56.463999999999999</v>
      </c>
      <c r="O32" s="62">
        <f t="shared" si="4"/>
        <v>48.965000000000003</v>
      </c>
      <c r="P32" s="62">
        <f t="shared" si="4"/>
        <v>91.39</v>
      </c>
      <c r="Q32" s="62">
        <f t="shared" si="4"/>
        <v>55.465000000000003</v>
      </c>
      <c r="R32" s="62">
        <f t="shared" si="4"/>
        <v>28.888999999999999</v>
      </c>
      <c r="S32" s="62">
        <f t="shared" si="4"/>
        <v>15.163</v>
      </c>
      <c r="T32" s="62">
        <f t="shared" si="4"/>
        <v>80.254000000000005</v>
      </c>
      <c r="U32" s="62">
        <f t="shared" si="4"/>
        <v>49.029000000000003</v>
      </c>
      <c r="V32" s="62">
        <f t="shared" si="4"/>
        <v>74.013000000000005</v>
      </c>
      <c r="W32" s="62">
        <f t="shared" si="4"/>
        <v>111.31100000000001</v>
      </c>
      <c r="X32" s="62">
        <f t="shared" si="4"/>
        <v>73.691999999999993</v>
      </c>
      <c r="Y32" s="62">
        <f t="shared" si="4"/>
        <v>85.418000000000006</v>
      </c>
      <c r="Z32" s="63" t="str">
        <f t="shared" si="4"/>
        <v/>
      </c>
      <c r="AA32" s="64">
        <f>SUM(AA29:AA31)</f>
        <v>770.05300000000011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10.1</v>
      </c>
      <c r="R37" s="99">
        <v>2.2999999999999998</v>
      </c>
      <c r="S37" s="99">
        <v>46.6</v>
      </c>
      <c r="T37" s="99"/>
      <c r="U37" s="99"/>
      <c r="V37" s="99"/>
      <c r="W37" s="99"/>
      <c r="X37" s="99"/>
      <c r="Y37" s="99"/>
      <c r="Z37" s="100"/>
      <c r="AA37" s="79">
        <f t="shared" si="5"/>
        <v>59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10.1</v>
      </c>
      <c r="R40" s="88">
        <f t="shared" si="6"/>
        <v>2.2999999999999998</v>
      </c>
      <c r="S40" s="88">
        <f t="shared" si="6"/>
        <v>46.6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10.1</v>
      </c>
      <c r="R45" s="99">
        <v>2.2999999999999998</v>
      </c>
      <c r="S45" s="99">
        <v>46.6</v>
      </c>
      <c r="T45" s="99"/>
      <c r="U45" s="99"/>
      <c r="V45" s="99"/>
      <c r="W45" s="99"/>
      <c r="X45" s="99"/>
      <c r="Y45" s="99"/>
      <c r="Z45" s="100"/>
      <c r="AA45" s="79">
        <f t="shared" si="7"/>
        <v>59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10.1</v>
      </c>
      <c r="R49" s="88">
        <f t="shared" si="8"/>
        <v>2.2999999999999998</v>
      </c>
      <c r="S49" s="88">
        <f t="shared" si="8"/>
        <v>46.6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56.463999999999999</v>
      </c>
      <c r="O52" s="88">
        <f t="shared" si="10"/>
        <v>48.965000000000003</v>
      </c>
      <c r="P52" s="88">
        <f t="shared" si="10"/>
        <v>91.39</v>
      </c>
      <c r="Q52" s="88">
        <f t="shared" si="10"/>
        <v>65.564999999999998</v>
      </c>
      <c r="R52" s="88">
        <f t="shared" si="10"/>
        <v>31.189000000000004</v>
      </c>
      <c r="S52" s="88">
        <f t="shared" si="10"/>
        <v>61.763000000000005</v>
      </c>
      <c r="T52" s="88">
        <f t="shared" si="10"/>
        <v>80.254000000000005</v>
      </c>
      <c r="U52" s="88">
        <f t="shared" si="10"/>
        <v>49.028999999999996</v>
      </c>
      <c r="V52" s="88">
        <f t="shared" si="10"/>
        <v>74.013000000000005</v>
      </c>
      <c r="W52" s="88">
        <f t="shared" si="10"/>
        <v>111.31100000000001</v>
      </c>
      <c r="X52" s="88">
        <f t="shared" si="10"/>
        <v>73.692000000000007</v>
      </c>
      <c r="Y52" s="88">
        <f t="shared" si="10"/>
        <v>85.418000000000006</v>
      </c>
      <c r="Z52" s="89" t="str">
        <f t="shared" si="10"/>
        <v/>
      </c>
      <c r="AA52" s="104">
        <f>SUM(B52:Z52)</f>
        <v>829.05300000000011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45841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56.463999999999999</v>
      </c>
      <c r="O4" s="18">
        <v>48.965000000000003</v>
      </c>
      <c r="P4" s="18">
        <v>91.39</v>
      </c>
      <c r="Q4" s="18">
        <v>65.554999999999993</v>
      </c>
      <c r="R4" s="18">
        <v>31.202999999999999</v>
      </c>
      <c r="S4" s="18">
        <v>61.805</v>
      </c>
      <c r="T4" s="18">
        <v>80.254000000000005</v>
      </c>
      <c r="U4" s="18">
        <v>49.029000000000003</v>
      </c>
      <c r="V4" s="18">
        <v>73.984000000000009</v>
      </c>
      <c r="W4" s="18">
        <v>111.31100000000001</v>
      </c>
      <c r="X4" s="18">
        <v>73.659000000000006</v>
      </c>
      <c r="Y4" s="18">
        <v>85.459000000000003</v>
      </c>
      <c r="Z4" s="19"/>
      <c r="AA4" s="20">
        <f>SUM(B4:Z4)</f>
        <v>829.07799999999997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11.86</v>
      </c>
      <c r="O7" s="28">
        <v>15</v>
      </c>
      <c r="P7" s="28">
        <v>25.2</v>
      </c>
      <c r="Q7" s="28">
        <v>62.56</v>
      </c>
      <c r="R7" s="28">
        <v>88.16</v>
      </c>
      <c r="S7" s="28">
        <v>110.13</v>
      </c>
      <c r="T7" s="28">
        <v>131.24</v>
      </c>
      <c r="U7" s="28">
        <v>146.4</v>
      </c>
      <c r="V7" s="28">
        <v>170.89</v>
      </c>
      <c r="W7" s="28">
        <v>162.19</v>
      </c>
      <c r="X7" s="28">
        <v>134.49</v>
      </c>
      <c r="Y7" s="28">
        <v>126.04</v>
      </c>
      <c r="Z7" s="29"/>
      <c r="AA7" s="30">
        <f>IF(SUM(B7:Z7)&lt;&gt;0,AVERAGEIF(B7:Z7,"&lt;&gt;"""),"")</f>
        <v>98.679999999999993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56.463999999999999</v>
      </c>
      <c r="O14" s="57">
        <v>48.965000000000003</v>
      </c>
      <c r="P14" s="57">
        <v>91.39</v>
      </c>
      <c r="Q14" s="57">
        <v>65.554999999999993</v>
      </c>
      <c r="R14" s="57">
        <v>31.202999999999999</v>
      </c>
      <c r="S14" s="57">
        <v>57.204000000000008</v>
      </c>
      <c r="T14" s="57">
        <v>7.6349999999999998</v>
      </c>
      <c r="U14" s="57">
        <v>13.629</v>
      </c>
      <c r="V14" s="57">
        <v>22.783999999999999</v>
      </c>
      <c r="W14" s="57">
        <v>3.8109999999999999</v>
      </c>
      <c r="X14" s="57">
        <v>13.459000000000001</v>
      </c>
      <c r="Y14" s="57">
        <v>0.30299999999999999</v>
      </c>
      <c r="Z14" s="58"/>
      <c r="AA14" s="59">
        <f t="shared" si="0"/>
        <v>412.40199999999999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56.463999999999999</v>
      </c>
      <c r="O16" s="62">
        <f t="shared" si="1"/>
        <v>48.965000000000003</v>
      </c>
      <c r="P16" s="62">
        <f t="shared" si="1"/>
        <v>91.39</v>
      </c>
      <c r="Q16" s="62">
        <f t="shared" si="1"/>
        <v>65.554999999999993</v>
      </c>
      <c r="R16" s="62">
        <f t="shared" si="1"/>
        <v>31.202999999999999</v>
      </c>
      <c r="S16" s="62">
        <f t="shared" si="1"/>
        <v>57.204000000000008</v>
      </c>
      <c r="T16" s="62">
        <f t="shared" si="1"/>
        <v>7.6349999999999998</v>
      </c>
      <c r="U16" s="62">
        <f t="shared" si="1"/>
        <v>13.629</v>
      </c>
      <c r="V16" s="62">
        <f t="shared" si="1"/>
        <v>22.783999999999999</v>
      </c>
      <c r="W16" s="62">
        <f t="shared" si="1"/>
        <v>3.8109999999999999</v>
      </c>
      <c r="X16" s="62">
        <f t="shared" si="1"/>
        <v>13.459000000000001</v>
      </c>
      <c r="Y16" s="62">
        <f t="shared" si="1"/>
        <v>0.30299999999999999</v>
      </c>
      <c r="Z16" s="63" t="str">
        <f t="shared" si="1"/>
        <v/>
      </c>
      <c r="AA16" s="64">
        <f>SUM(AA10:AA15)</f>
        <v>412.40199999999999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4.5999999999999996</v>
      </c>
      <c r="T20" s="77">
        <v>4.5999999999999996</v>
      </c>
      <c r="U20" s="77"/>
      <c r="V20" s="77"/>
      <c r="W20" s="77"/>
      <c r="X20" s="77"/>
      <c r="Y20" s="77"/>
      <c r="Z20" s="78"/>
      <c r="AA20" s="79">
        <f t="shared" si="2"/>
        <v>9.1999999999999993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1E-3</v>
      </c>
      <c r="T21" s="81">
        <v>1.9E-2</v>
      </c>
      <c r="U21" s="81"/>
      <c r="V21" s="81"/>
      <c r="W21" s="81"/>
      <c r="X21" s="81"/>
      <c r="Y21" s="81">
        <v>6.1559999999999997</v>
      </c>
      <c r="Z21" s="78"/>
      <c r="AA21" s="79">
        <f t="shared" si="2"/>
        <v>6.1759999999999993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4.601</v>
      </c>
      <c r="T26" s="88">
        <f t="shared" si="3"/>
        <v>4.6189999999999998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6.1559999999999997</v>
      </c>
      <c r="Z26" s="89" t="str">
        <f t="shared" si="3"/>
        <v/>
      </c>
      <c r="AA26" s="90">
        <f>SUM(AA19:AA25)</f>
        <v>15.375999999999998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56.463999999999999</v>
      </c>
      <c r="O30" s="77">
        <v>48.965000000000003</v>
      </c>
      <c r="P30" s="77">
        <v>91.39</v>
      </c>
      <c r="Q30" s="77">
        <v>65.555000000000007</v>
      </c>
      <c r="R30" s="77">
        <v>31.202999999999999</v>
      </c>
      <c r="S30" s="77">
        <v>61.805</v>
      </c>
      <c r="T30" s="77">
        <v>12.254</v>
      </c>
      <c r="U30" s="77">
        <v>13.629</v>
      </c>
      <c r="V30" s="77">
        <v>22.783999999999999</v>
      </c>
      <c r="W30" s="77">
        <v>3.8109999999999999</v>
      </c>
      <c r="X30" s="77">
        <v>13.459</v>
      </c>
      <c r="Y30" s="77">
        <v>6.4589999999999996</v>
      </c>
      <c r="Z30" s="78"/>
      <c r="AA30" s="79">
        <f>SUM(B30:Z30)</f>
        <v>427.77800000000002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56.463999999999999</v>
      </c>
      <c r="O32" s="62">
        <f t="shared" si="4"/>
        <v>48.965000000000003</v>
      </c>
      <c r="P32" s="62">
        <f t="shared" si="4"/>
        <v>91.39</v>
      </c>
      <c r="Q32" s="62">
        <f t="shared" si="4"/>
        <v>65.555000000000007</v>
      </c>
      <c r="R32" s="62">
        <f t="shared" si="4"/>
        <v>31.202999999999999</v>
      </c>
      <c r="S32" s="62">
        <f t="shared" si="4"/>
        <v>61.805</v>
      </c>
      <c r="T32" s="62">
        <f t="shared" si="4"/>
        <v>12.254</v>
      </c>
      <c r="U32" s="62">
        <f t="shared" si="4"/>
        <v>13.629</v>
      </c>
      <c r="V32" s="62">
        <f t="shared" si="4"/>
        <v>22.783999999999999</v>
      </c>
      <c r="W32" s="62">
        <f t="shared" si="4"/>
        <v>3.8109999999999999</v>
      </c>
      <c r="X32" s="62">
        <f t="shared" si="4"/>
        <v>13.459</v>
      </c>
      <c r="Y32" s="62">
        <f t="shared" si="4"/>
        <v>6.4589999999999996</v>
      </c>
      <c r="Z32" s="63" t="str">
        <f t="shared" si="4"/>
        <v/>
      </c>
      <c r="AA32" s="64">
        <f>SUM(AA29:AA31)</f>
        <v>427.77800000000002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0.3</v>
      </c>
      <c r="Y37" s="99">
        <v>2.5</v>
      </c>
      <c r="Z37" s="100"/>
      <c r="AA37" s="79">
        <f t="shared" si="5"/>
        <v>2.8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68</v>
      </c>
      <c r="U39" s="99">
        <v>35.4</v>
      </c>
      <c r="V39" s="99">
        <v>51.2</v>
      </c>
      <c r="W39" s="99">
        <v>107.5</v>
      </c>
      <c r="X39" s="99">
        <v>59.9</v>
      </c>
      <c r="Y39" s="99">
        <v>76.5</v>
      </c>
      <c r="Z39" s="100"/>
      <c r="AA39" s="79">
        <f t="shared" si="5"/>
        <v>398.5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68</v>
      </c>
      <c r="U40" s="88">
        <f t="shared" si="6"/>
        <v>35.4</v>
      </c>
      <c r="V40" s="88">
        <f t="shared" si="6"/>
        <v>51.2</v>
      </c>
      <c r="W40" s="88">
        <f t="shared" si="6"/>
        <v>107.5</v>
      </c>
      <c r="X40" s="88">
        <f t="shared" si="6"/>
        <v>60.199999999999996</v>
      </c>
      <c r="Y40" s="88">
        <f t="shared" si="6"/>
        <v>79</v>
      </c>
      <c r="Z40" s="89" t="str">
        <f t="shared" si="6"/>
        <v/>
      </c>
      <c r="AA40" s="90">
        <f t="shared" si="5"/>
        <v>401.3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0.3</v>
      </c>
      <c r="Y45" s="99">
        <v>2.5</v>
      </c>
      <c r="Z45" s="100"/>
      <c r="AA45" s="79">
        <f t="shared" si="7"/>
        <v>2.8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68</v>
      </c>
      <c r="U47" s="99">
        <v>35.4</v>
      </c>
      <c r="V47" s="99">
        <v>51.2</v>
      </c>
      <c r="W47" s="99">
        <v>107.5</v>
      </c>
      <c r="X47" s="99">
        <v>59.9</v>
      </c>
      <c r="Y47" s="99">
        <v>76.5</v>
      </c>
      <c r="Z47" s="100"/>
      <c r="AA47" s="79">
        <f t="shared" si="7"/>
        <v>398.5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68</v>
      </c>
      <c r="U49" s="88">
        <f t="shared" si="8"/>
        <v>35.4</v>
      </c>
      <c r="V49" s="88">
        <f t="shared" si="8"/>
        <v>51.2</v>
      </c>
      <c r="W49" s="88">
        <f t="shared" si="8"/>
        <v>107.5</v>
      </c>
      <c r="X49" s="88">
        <f t="shared" si="8"/>
        <v>60.199999999999996</v>
      </c>
      <c r="Y49" s="88">
        <f t="shared" si="8"/>
        <v>79</v>
      </c>
      <c r="Z49" s="89" t="str">
        <f t="shared" si="8"/>
        <v/>
      </c>
      <c r="AA49" s="90">
        <f t="shared" si="7"/>
        <v>401.3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56.463999999999999</v>
      </c>
      <c r="O52" s="88">
        <f t="shared" si="10"/>
        <v>48.965000000000003</v>
      </c>
      <c r="P52" s="88">
        <f t="shared" si="10"/>
        <v>91.39</v>
      </c>
      <c r="Q52" s="88">
        <f t="shared" si="10"/>
        <v>65.554999999999993</v>
      </c>
      <c r="R52" s="88">
        <f t="shared" si="10"/>
        <v>31.202999999999999</v>
      </c>
      <c r="S52" s="88">
        <f t="shared" si="10"/>
        <v>61.805000000000007</v>
      </c>
      <c r="T52" s="88">
        <f t="shared" si="10"/>
        <v>80.254000000000005</v>
      </c>
      <c r="U52" s="88">
        <f t="shared" si="10"/>
        <v>49.028999999999996</v>
      </c>
      <c r="V52" s="88">
        <f t="shared" si="10"/>
        <v>73.984000000000009</v>
      </c>
      <c r="W52" s="88">
        <f t="shared" si="10"/>
        <v>111.31100000000001</v>
      </c>
      <c r="X52" s="88">
        <f t="shared" si="10"/>
        <v>73.658999999999992</v>
      </c>
      <c r="Y52" s="88">
        <f t="shared" si="10"/>
        <v>85.459000000000003</v>
      </c>
      <c r="Z52" s="89" t="str">
        <f t="shared" si="10"/>
        <v/>
      </c>
      <c r="AA52" s="104">
        <f>SUM(B52:Z52)</f>
        <v>829.07799999999997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-10.1</v>
      </c>
      <c r="R4" s="18">
        <v>-2.2999999999999998</v>
      </c>
      <c r="S4" s="18">
        <v>-46.6</v>
      </c>
      <c r="T4" s="18">
        <v>68</v>
      </c>
      <c r="U4" s="18">
        <v>35.4</v>
      </c>
      <c r="V4" s="18">
        <v>51.2</v>
      </c>
      <c r="W4" s="18">
        <v>107.5</v>
      </c>
      <c r="X4" s="18">
        <v>60.199999999999996</v>
      </c>
      <c r="Y4" s="18">
        <v>79</v>
      </c>
      <c r="Z4" s="19"/>
      <c r="AA4" s="111">
        <f>SUM(B4:Z4)</f>
        <v>342.3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11.86</v>
      </c>
      <c r="O7" s="117">
        <v>15</v>
      </c>
      <c r="P7" s="117">
        <v>25.2</v>
      </c>
      <c r="Q7" s="117">
        <v>62.56</v>
      </c>
      <c r="R7" s="117">
        <v>88.16</v>
      </c>
      <c r="S7" s="117">
        <v>110.13</v>
      </c>
      <c r="T7" s="117">
        <v>131.24</v>
      </c>
      <c r="U7" s="117">
        <v>146.4</v>
      </c>
      <c r="V7" s="117">
        <v>170.89</v>
      </c>
      <c r="W7" s="117">
        <v>162.19</v>
      </c>
      <c r="X7" s="117">
        <v>134.49</v>
      </c>
      <c r="Y7" s="117">
        <v>126.04</v>
      </c>
      <c r="Z7" s="118"/>
      <c r="AA7" s="119">
        <f>IF(SUM(B7:Z7)&lt;&gt;0,AVERAGEIF(B7:Z7,"&lt;&gt;"""),"")</f>
        <v>98.679999999999993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10.1</v>
      </c>
      <c r="R13" s="129">
        <v>2.2999999999999998</v>
      </c>
      <c r="S13" s="129">
        <v>46.6</v>
      </c>
      <c r="T13" s="129"/>
      <c r="U13" s="129"/>
      <c r="V13" s="129"/>
      <c r="W13" s="129"/>
      <c r="X13" s="129"/>
      <c r="Y13" s="130"/>
      <c r="Z13" s="131"/>
      <c r="AA13" s="132">
        <f t="shared" si="0"/>
        <v>59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10.1</v>
      </c>
      <c r="R16" s="135">
        <f t="shared" si="1"/>
        <v>2.2999999999999998</v>
      </c>
      <c r="S16" s="135">
        <f t="shared" si="1"/>
        <v>46.6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>
        <v>0.3</v>
      </c>
      <c r="Y21" s="130">
        <v>2.5</v>
      </c>
      <c r="Z21" s="131"/>
      <c r="AA21" s="132">
        <f t="shared" si="2"/>
        <v>2.8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68</v>
      </c>
      <c r="U23" s="133">
        <v>35.4</v>
      </c>
      <c r="V23" s="133">
        <v>51.2</v>
      </c>
      <c r="W23" s="133">
        <v>107.5</v>
      </c>
      <c r="X23" s="133">
        <v>59.9</v>
      </c>
      <c r="Y23" s="133">
        <v>76.5</v>
      </c>
      <c r="Z23" s="131"/>
      <c r="AA23" s="132">
        <f t="shared" si="2"/>
        <v>398.5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68</v>
      </c>
      <c r="U24" s="135">
        <f t="shared" si="3"/>
        <v>35.4</v>
      </c>
      <c r="V24" s="135">
        <f t="shared" si="3"/>
        <v>51.2</v>
      </c>
      <c r="W24" s="135">
        <f t="shared" si="3"/>
        <v>107.5</v>
      </c>
      <c r="X24" s="135">
        <f t="shared" si="3"/>
        <v>60.199999999999996</v>
      </c>
      <c r="Y24" s="135">
        <f t="shared" si="3"/>
        <v>79</v>
      </c>
      <c r="Z24" s="136" t="str">
        <f t="shared" si="3"/>
        <v/>
      </c>
      <c r="AA24" s="90">
        <f t="shared" si="2"/>
        <v>401.3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2025-07-03T08:28:31Z</dcterms:created>
  <dcterms:modified xsi:type="dcterms:W3CDTF">2025-07-03T08:28:34Z</dcterms:modified>
</cp:coreProperties>
</file>