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3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6" l="1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<sst xmlns="http://schemas.openxmlformats.org/spreadsheetml/2006/main" count="122" uniqueCount="56">
  <si>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16/10/2025 23:27:40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</si>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</sst>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D36-4EAC-B3DE-7CA6348BDA4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D36-4EAC-B3DE-7CA6348BDA4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">
                  <c:v>7.0000000000000001E-3</c:v>
                </c:pt>
                <c:pt idx="11">
                  <c:v>5.8000000000000003E-2</c:v>
                </c:pt>
                <c:pt idx="16">
                  <c:v>7.89</c:v>
                </c:pt>
                <c:pt idx="22">
                  <c:v>2.3E-2</c:v>
                </c:pt>
                <c:pt idx="28">
                  <c:v>9.7000000000000003E-2</c:v>
                </c:pt>
                <c:pt idx="29">
                  <c:v>0.182</c:v>
                </c:pt>
                <c:pt idx="30">
                  <c:v>0.182</c:v>
                </c:pt>
                <c:pt idx="31">
                  <c:v>0.129</c:v>
                </c:pt>
                <c:pt idx="32">
                  <c:v>6.9720000000000004</c:v>
                </c:pt>
                <c:pt idx="34">
                  <c:v>0.249</c:v>
                </c:pt>
                <c:pt idx="35">
                  <c:v>0.215</c:v>
                </c:pt>
                <c:pt idx="36">
                  <c:v>0.39800000000000002</c:v>
                </c:pt>
                <c:pt idx="37">
                  <c:v>0.53500000000000003</c:v>
                </c:pt>
                <c:pt idx="38">
                  <c:v>0.38100000000000001</c:v>
                </c:pt>
                <c:pt idx="39">
                  <c:v>0.41099999999999998</c:v>
                </c:pt>
                <c:pt idx="40">
                  <c:v>0.34499999999999997</c:v>
                </c:pt>
                <c:pt idx="41">
                  <c:v>0.41499999999999998</c:v>
                </c:pt>
                <c:pt idx="42">
                  <c:v>0.216</c:v>
                </c:pt>
                <c:pt idx="43">
                  <c:v>0.41799999999999998</c:v>
                </c:pt>
                <c:pt idx="44">
                  <c:v>0.47499999999999998</c:v>
                </c:pt>
                <c:pt idx="45">
                  <c:v>0.74099999999999999</c:v>
                </c:pt>
                <c:pt idx="46">
                  <c:v>0.47099999999999997</c:v>
                </c:pt>
                <c:pt idx="48">
                  <c:v>0.65100000000000002</c:v>
                </c:pt>
                <c:pt idx="49">
                  <c:v>0.623</c:v>
                </c:pt>
                <c:pt idx="50">
                  <c:v>0.52500000000000002</c:v>
                </c:pt>
                <c:pt idx="51">
                  <c:v>4.8129999999999997</c:v>
                </c:pt>
                <c:pt idx="52">
                  <c:v>0.39100000000000001</c:v>
                </c:pt>
                <c:pt idx="53">
                  <c:v>0.185</c:v>
                </c:pt>
                <c:pt idx="54">
                  <c:v>0.2</c:v>
                </c:pt>
                <c:pt idx="55">
                  <c:v>3.6999999999999998E-2</c:v>
                </c:pt>
                <c:pt idx="58">
                  <c:v>0.315</c:v>
                </c:pt>
                <c:pt idx="59">
                  <c:v>0.29699999999999999</c:v>
                </c:pt>
                <c:pt idx="60">
                  <c:v>8.5000000000000006E-2</c:v>
                </c:pt>
                <c:pt idx="61">
                  <c:v>4.7069999999999999</c:v>
                </c:pt>
                <c:pt idx="68">
                  <c:v>0.64</c:v>
                </c:pt>
                <c:pt idx="69">
                  <c:v>0.628</c:v>
                </c:pt>
                <c:pt idx="70">
                  <c:v>0.55200000000000005</c:v>
                </c:pt>
                <c:pt idx="73">
                  <c:v>0.313</c:v>
                </c:pt>
                <c:pt idx="77">
                  <c:v>0.30299999999999999</c:v>
                </c:pt>
                <c:pt idx="78">
                  <c:v>0.81399999999999995</c:v>
                </c:pt>
                <c:pt idx="79">
                  <c:v>0.76600000000000001</c:v>
                </c:pt>
                <c:pt idx="82">
                  <c:v>0.88300000000000001</c:v>
                </c:pt>
                <c:pt idx="87">
                  <c:v>0.48</c:v>
                </c:pt>
                <c:pt idx="91">
                  <c:v>1.2190000000000001</c:v>
                </c:pt>
                <c:pt idx="92">
                  <c:v>0.80600000000000005</c:v>
                </c:pt>
                <c:pt idx="93">
                  <c:v>0.91400000000000003</c:v>
                </c:pt>
                <c:pt idx="94">
                  <c:v>0.69699999999999995</c:v>
                </c:pt>
                <c:pt idx="95">
                  <c:v>0.83499999999999996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36-4EAC-B3DE-7CA6348BDA4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8.1000000000000003E-2</c:v>
                </c:pt>
                <c:pt idx="1">
                  <c:v>19.542000000000002</c:v>
                </c:pt>
                <c:pt idx="2">
                  <c:v>26.771999999999998</c:v>
                </c:pt>
                <c:pt idx="3">
                  <c:v>21.363</c:v>
                </c:pt>
                <c:pt idx="4">
                  <c:v>17.088000000000001</c:v>
                </c:pt>
                <c:pt idx="5">
                  <c:v>25.208000000000002</c:v>
                </c:pt>
                <c:pt idx="6">
                  <c:v>22.785</c:v>
                </c:pt>
                <c:pt idx="7">
                  <c:v>13.1</c:v>
                </c:pt>
                <c:pt idx="8">
                  <c:v>4.1000000000000002E-2</c:v>
                </c:pt>
                <c:pt idx="9">
                  <c:v>5.5E-2</c:v>
                </c:pt>
                <c:pt idx="10">
                  <c:v>0.9860000000000001</c:v>
                </c:pt>
                <c:pt idx="11">
                  <c:v>6.0999999999999999E-2</c:v>
                </c:pt>
                <c:pt idx="12">
                  <c:v>3.5999999999999997E-2</c:v>
                </c:pt>
                <c:pt idx="13">
                  <c:v>7.3999999999999996E-2</c:v>
                </c:pt>
                <c:pt idx="14">
                  <c:v>19.401</c:v>
                </c:pt>
                <c:pt idx="15">
                  <c:v>24.006999999999998</c:v>
                </c:pt>
                <c:pt idx="16">
                  <c:v>22.782</c:v>
                </c:pt>
                <c:pt idx="17">
                  <c:v>7.0259999999999998</c:v>
                </c:pt>
                <c:pt idx="18">
                  <c:v>7.2999999999999995E-2</c:v>
                </c:pt>
                <c:pt idx="19">
                  <c:v>25.616</c:v>
                </c:pt>
                <c:pt idx="20">
                  <c:v>16.122</c:v>
                </c:pt>
                <c:pt idx="21">
                  <c:v>0.50800000000000001</c:v>
                </c:pt>
                <c:pt idx="22">
                  <c:v>0.17899999999999999</c:v>
                </c:pt>
                <c:pt idx="23">
                  <c:v>0.17599999999999999</c:v>
                </c:pt>
                <c:pt idx="24">
                  <c:v>0.152</c:v>
                </c:pt>
                <c:pt idx="25">
                  <c:v>3.5000000000000003E-2</c:v>
                </c:pt>
                <c:pt idx="26">
                  <c:v>0.11700000000000001</c:v>
                </c:pt>
                <c:pt idx="27">
                  <c:v>0.10299999999999999</c:v>
                </c:pt>
                <c:pt idx="28">
                  <c:v>0.14000000000000001</c:v>
                </c:pt>
                <c:pt idx="29">
                  <c:v>4.4999999999999998E-2</c:v>
                </c:pt>
                <c:pt idx="30">
                  <c:v>0.499</c:v>
                </c:pt>
                <c:pt idx="31">
                  <c:v>0.499</c:v>
                </c:pt>
                <c:pt idx="32">
                  <c:v>39.921999999999997</c:v>
                </c:pt>
                <c:pt idx="33">
                  <c:v>7.1870000000000003</c:v>
                </c:pt>
                <c:pt idx="34">
                  <c:v>1.8979999999999999</c:v>
                </c:pt>
                <c:pt idx="39">
                  <c:v>1.1500000000000001</c:v>
                </c:pt>
                <c:pt idx="40">
                  <c:v>3.2000000000000001E-2</c:v>
                </c:pt>
                <c:pt idx="42">
                  <c:v>31.212</c:v>
                </c:pt>
                <c:pt idx="43">
                  <c:v>40.648000000000003</c:v>
                </c:pt>
                <c:pt idx="44">
                  <c:v>31.5</c:v>
                </c:pt>
                <c:pt idx="45">
                  <c:v>31.337</c:v>
                </c:pt>
                <c:pt idx="46">
                  <c:v>26.364000000000001</c:v>
                </c:pt>
                <c:pt idx="47">
                  <c:v>65.153000000000006</c:v>
                </c:pt>
                <c:pt idx="48">
                  <c:v>35.454999999999998</c:v>
                </c:pt>
                <c:pt idx="49">
                  <c:v>35.228999999999999</c:v>
                </c:pt>
                <c:pt idx="50">
                  <c:v>35.561</c:v>
                </c:pt>
                <c:pt idx="51">
                  <c:v>34.759000000000007</c:v>
                </c:pt>
                <c:pt idx="52">
                  <c:v>34.636000000000003</c:v>
                </c:pt>
                <c:pt idx="53">
                  <c:v>39.395999999999994</c:v>
                </c:pt>
                <c:pt idx="54">
                  <c:v>37.698999999999998</c:v>
                </c:pt>
                <c:pt idx="55">
                  <c:v>33.356999999999999</c:v>
                </c:pt>
                <c:pt idx="56">
                  <c:v>27.648</c:v>
                </c:pt>
                <c:pt idx="58">
                  <c:v>1.4E-2</c:v>
                </c:pt>
                <c:pt idx="59">
                  <c:v>2.3E-2</c:v>
                </c:pt>
                <c:pt idx="60">
                  <c:v>8.2000000000000003E-2</c:v>
                </c:pt>
                <c:pt idx="61">
                  <c:v>3.2000000000000001E-2</c:v>
                </c:pt>
                <c:pt idx="62">
                  <c:v>1E-3</c:v>
                </c:pt>
                <c:pt idx="64">
                  <c:v>2.4E-2</c:v>
                </c:pt>
                <c:pt idx="65">
                  <c:v>3.4000000000000002E-2</c:v>
                </c:pt>
                <c:pt idx="67">
                  <c:v>2.8000000000000001E-2</c:v>
                </c:pt>
                <c:pt idx="68">
                  <c:v>2.8000000000000001E-2</c:v>
                </c:pt>
                <c:pt idx="69">
                  <c:v>6.8000000000000005E-2</c:v>
                </c:pt>
                <c:pt idx="71">
                  <c:v>0.02</c:v>
                </c:pt>
                <c:pt idx="72">
                  <c:v>7.8E-2</c:v>
                </c:pt>
                <c:pt idx="73">
                  <c:v>0.10600000000000001</c:v>
                </c:pt>
                <c:pt idx="75">
                  <c:v>3.5999999999999997E-2</c:v>
                </c:pt>
                <c:pt idx="77">
                  <c:v>0.129</c:v>
                </c:pt>
                <c:pt idx="78">
                  <c:v>9.8000000000000004E-2</c:v>
                </c:pt>
                <c:pt idx="79">
                  <c:v>0.17500000000000002</c:v>
                </c:pt>
                <c:pt idx="80">
                  <c:v>8.0000000000000002E-3</c:v>
                </c:pt>
                <c:pt idx="82">
                  <c:v>0.111</c:v>
                </c:pt>
                <c:pt idx="85">
                  <c:v>3.6999999999999998E-2</c:v>
                </c:pt>
                <c:pt idx="87">
                  <c:v>9.9999999999999992E-2</c:v>
                </c:pt>
                <c:pt idx="91">
                  <c:v>1.7999999999999999E-2</c:v>
                </c:pt>
                <c:pt idx="92">
                  <c:v>0.02</c:v>
                </c:pt>
                <c:pt idx="93">
                  <c:v>4.3999999999999997E-2</c:v>
                </c:pt>
                <c:pt idx="94">
                  <c:v>4.3999999999999997E-2</c:v>
                </c:pt>
                <c:pt idx="95">
                  <c:v>3.2000000000000001E-2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36-4EAC-B3DE-7CA6348BDA4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D36-4EAC-B3DE-7CA6348BDA4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D36-4EAC-B3DE-7CA6348BDA4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D36-4EAC-B3DE-7CA6348BDA4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40">
                  <c:v>15.906000000000001</c:v>
                </c:pt>
                <c:pt idx="90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D36-4EAC-B3DE-7CA6348BDA4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D36-4EAC-B3DE-7CA6348BDA4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16.888000000000002</c:v>
                </c:pt>
                <c:pt idx="1">
                  <c:v>16.888000000000002</c:v>
                </c:pt>
                <c:pt idx="2">
                  <c:v>1.5009999999999999</c:v>
                </c:pt>
                <c:pt idx="4">
                  <c:v>52.945999999999998</c:v>
                </c:pt>
                <c:pt idx="5">
                  <c:v>40.045999999999999</c:v>
                </c:pt>
                <c:pt idx="6">
                  <c:v>35.889000000000003</c:v>
                </c:pt>
                <c:pt idx="7">
                  <c:v>46.222999999999999</c:v>
                </c:pt>
                <c:pt idx="8">
                  <c:v>16.846</c:v>
                </c:pt>
                <c:pt idx="10">
                  <c:v>16.222999999999999</c:v>
                </c:pt>
                <c:pt idx="11">
                  <c:v>10.651999999999999</c:v>
                </c:pt>
                <c:pt idx="13">
                  <c:v>3.3420000000000001</c:v>
                </c:pt>
                <c:pt idx="16">
                  <c:v>42.749000000000002</c:v>
                </c:pt>
                <c:pt idx="17">
                  <c:v>28.712</c:v>
                </c:pt>
                <c:pt idx="18">
                  <c:v>50</c:v>
                </c:pt>
                <c:pt idx="19">
                  <c:v>50</c:v>
                </c:pt>
                <c:pt idx="21">
                  <c:v>1E-3</c:v>
                </c:pt>
                <c:pt idx="22">
                  <c:v>35.911000000000001</c:v>
                </c:pt>
                <c:pt idx="23">
                  <c:v>19.07</c:v>
                </c:pt>
                <c:pt idx="35">
                  <c:v>105.44799999999999</c:v>
                </c:pt>
                <c:pt idx="36">
                  <c:v>3</c:v>
                </c:pt>
                <c:pt idx="37">
                  <c:v>3</c:v>
                </c:pt>
                <c:pt idx="38">
                  <c:v>25</c:v>
                </c:pt>
                <c:pt idx="39">
                  <c:v>208.35500000000002</c:v>
                </c:pt>
                <c:pt idx="41">
                  <c:v>3</c:v>
                </c:pt>
                <c:pt idx="42">
                  <c:v>9</c:v>
                </c:pt>
                <c:pt idx="43">
                  <c:v>8.7279999999999998</c:v>
                </c:pt>
                <c:pt idx="44">
                  <c:v>8.9659999999999993</c:v>
                </c:pt>
                <c:pt idx="45">
                  <c:v>9.7159999999999993</c:v>
                </c:pt>
                <c:pt idx="46">
                  <c:v>8.5860000000000003</c:v>
                </c:pt>
                <c:pt idx="47">
                  <c:v>48.655000000000001</c:v>
                </c:pt>
                <c:pt idx="56">
                  <c:v>81.99</c:v>
                </c:pt>
                <c:pt idx="57">
                  <c:v>53.412999999999997</c:v>
                </c:pt>
                <c:pt idx="58">
                  <c:v>29.759</c:v>
                </c:pt>
                <c:pt idx="59">
                  <c:v>24.259</c:v>
                </c:pt>
                <c:pt idx="60">
                  <c:v>17.751999999999999</c:v>
                </c:pt>
                <c:pt idx="64">
                  <c:v>67.435000000000002</c:v>
                </c:pt>
                <c:pt idx="65">
                  <c:v>19</c:v>
                </c:pt>
                <c:pt idx="66">
                  <c:v>4</c:v>
                </c:pt>
                <c:pt idx="68">
                  <c:v>44</c:v>
                </c:pt>
                <c:pt idx="69">
                  <c:v>23</c:v>
                </c:pt>
                <c:pt idx="70">
                  <c:v>8</c:v>
                </c:pt>
                <c:pt idx="71">
                  <c:v>8</c:v>
                </c:pt>
                <c:pt idx="72">
                  <c:v>15.023</c:v>
                </c:pt>
                <c:pt idx="73">
                  <c:v>12.02</c:v>
                </c:pt>
                <c:pt idx="74">
                  <c:v>9</c:v>
                </c:pt>
                <c:pt idx="75">
                  <c:v>8</c:v>
                </c:pt>
                <c:pt idx="76">
                  <c:v>10</c:v>
                </c:pt>
                <c:pt idx="77">
                  <c:v>7.3460000000000001</c:v>
                </c:pt>
                <c:pt idx="78">
                  <c:v>13.069000000000001</c:v>
                </c:pt>
                <c:pt idx="80">
                  <c:v>10</c:v>
                </c:pt>
                <c:pt idx="81">
                  <c:v>13.961</c:v>
                </c:pt>
                <c:pt idx="82">
                  <c:v>22.516999999999999</c:v>
                </c:pt>
                <c:pt idx="83">
                  <c:v>31.998000000000001</c:v>
                </c:pt>
                <c:pt idx="84">
                  <c:v>5</c:v>
                </c:pt>
                <c:pt idx="86">
                  <c:v>5.202</c:v>
                </c:pt>
                <c:pt idx="88">
                  <c:v>6</c:v>
                </c:pt>
                <c:pt idx="89">
                  <c:v>6</c:v>
                </c:pt>
                <c:pt idx="90">
                  <c:v>6</c:v>
                </c:pt>
                <c:pt idx="91">
                  <c:v>28.093</c:v>
                </c:pt>
                <c:pt idx="92">
                  <c:v>6</c:v>
                </c:pt>
                <c:pt idx="93">
                  <c:v>10</c:v>
                </c:pt>
                <c:pt idx="94">
                  <c:v>21.812999999999999</c:v>
                </c:pt>
                <c:pt idx="95">
                  <c:v>26.613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D36-4EAC-B3DE-7CA6348BDA4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27.7</c:v>
                </c:pt>
                <c:pt idx="10">
                  <c:v>0</c:v>
                </c:pt>
                <c:pt idx="11">
                  <c:v>14.2</c:v>
                </c:pt>
                <c:pt idx="12">
                  <c:v>23.6</c:v>
                </c:pt>
                <c:pt idx="13">
                  <c:v>16.899999999999999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6.7</c:v>
                </c:pt>
                <c:pt idx="22">
                  <c:v>0</c:v>
                </c:pt>
                <c:pt idx="23">
                  <c:v>5.9</c:v>
                </c:pt>
                <c:pt idx="24">
                  <c:v>22.4</c:v>
                </c:pt>
                <c:pt idx="25">
                  <c:v>0</c:v>
                </c:pt>
                <c:pt idx="26">
                  <c:v>0</c:v>
                </c:pt>
                <c:pt idx="27">
                  <c:v>8.6999999999999993</c:v>
                </c:pt>
                <c:pt idx="28">
                  <c:v>0</c:v>
                </c:pt>
                <c:pt idx="29">
                  <c:v>9.5</c:v>
                </c:pt>
                <c:pt idx="30">
                  <c:v>114.2</c:v>
                </c:pt>
                <c:pt idx="31">
                  <c:v>109</c:v>
                </c:pt>
                <c:pt idx="32">
                  <c:v>81.5</c:v>
                </c:pt>
                <c:pt idx="33">
                  <c:v>96.9</c:v>
                </c:pt>
                <c:pt idx="34">
                  <c:v>106.6</c:v>
                </c:pt>
                <c:pt idx="35">
                  <c:v>0</c:v>
                </c:pt>
                <c:pt idx="36">
                  <c:v>121.9</c:v>
                </c:pt>
                <c:pt idx="37">
                  <c:v>69.900000000000006</c:v>
                </c:pt>
                <c:pt idx="38">
                  <c:v>0</c:v>
                </c:pt>
                <c:pt idx="39">
                  <c:v>0</c:v>
                </c:pt>
                <c:pt idx="40">
                  <c:v>48.9</c:v>
                </c:pt>
                <c:pt idx="41">
                  <c:v>82.8</c:v>
                </c:pt>
                <c:pt idx="42">
                  <c:v>0</c:v>
                </c:pt>
                <c:pt idx="43">
                  <c:v>16.2</c:v>
                </c:pt>
                <c:pt idx="44">
                  <c:v>39.1</c:v>
                </c:pt>
                <c:pt idx="45">
                  <c:v>35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37.700000000000003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31.9</c:v>
                </c:pt>
                <c:pt idx="58">
                  <c:v>30.3</c:v>
                </c:pt>
                <c:pt idx="59">
                  <c:v>45.5</c:v>
                </c:pt>
                <c:pt idx="60">
                  <c:v>52.3</c:v>
                </c:pt>
                <c:pt idx="61">
                  <c:v>125.1</c:v>
                </c:pt>
                <c:pt idx="62">
                  <c:v>147.6</c:v>
                </c:pt>
                <c:pt idx="63">
                  <c:v>117.4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11.3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16.8</c:v>
                </c:pt>
                <c:pt idx="73">
                  <c:v>8</c:v>
                </c:pt>
                <c:pt idx="74">
                  <c:v>0</c:v>
                </c:pt>
                <c:pt idx="75">
                  <c:v>2.9</c:v>
                </c:pt>
                <c:pt idx="76">
                  <c:v>10.5</c:v>
                </c:pt>
                <c:pt idx="77">
                  <c:v>11.6</c:v>
                </c:pt>
                <c:pt idx="78">
                  <c:v>15.9</c:v>
                </c:pt>
                <c:pt idx="79">
                  <c:v>29.1</c:v>
                </c:pt>
                <c:pt idx="80">
                  <c:v>9.9</c:v>
                </c:pt>
                <c:pt idx="81">
                  <c:v>12.8</c:v>
                </c:pt>
                <c:pt idx="82">
                  <c:v>0</c:v>
                </c:pt>
                <c:pt idx="83">
                  <c:v>0</c:v>
                </c:pt>
                <c:pt idx="84">
                  <c:v>74.400000000000006</c:v>
                </c:pt>
                <c:pt idx="85">
                  <c:v>74.400000000000006</c:v>
                </c:pt>
                <c:pt idx="86">
                  <c:v>51.6</c:v>
                </c:pt>
                <c:pt idx="87">
                  <c:v>46.8</c:v>
                </c:pt>
                <c:pt idx="88">
                  <c:v>18.600000000000001</c:v>
                </c:pt>
                <c:pt idx="89">
                  <c:v>43.1</c:v>
                </c:pt>
                <c:pt idx="90">
                  <c:v>10.9</c:v>
                </c:pt>
                <c:pt idx="91">
                  <c:v>3.9</c:v>
                </c:pt>
                <c:pt idx="92">
                  <c:v>6.8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D36-4EAC-B3DE-7CA6348BDA4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41.807000000000002</c:v>
                </c:pt>
                <c:pt idx="1">
                  <c:v>20.059999999999999</c:v>
                </c:pt>
                <c:pt idx="2">
                  <c:v>12.75</c:v>
                </c:pt>
                <c:pt idx="3">
                  <c:v>8.7490000000000006</c:v>
                </c:pt>
                <c:pt idx="4">
                  <c:v>38.216000000000001</c:v>
                </c:pt>
                <c:pt idx="5">
                  <c:v>8.3000000000000007</c:v>
                </c:pt>
                <c:pt idx="6">
                  <c:v>8.5</c:v>
                </c:pt>
                <c:pt idx="8">
                  <c:v>24.975999999999999</c:v>
                </c:pt>
                <c:pt idx="13">
                  <c:v>1.0999999999999999E-2</c:v>
                </c:pt>
                <c:pt idx="14">
                  <c:v>5.7000000000000002E-2</c:v>
                </c:pt>
                <c:pt idx="15">
                  <c:v>9.9000000000000005E-2</c:v>
                </c:pt>
                <c:pt idx="16">
                  <c:v>37.866999999999997</c:v>
                </c:pt>
                <c:pt idx="17">
                  <c:v>33.427</c:v>
                </c:pt>
                <c:pt idx="18">
                  <c:v>46.551000000000002</c:v>
                </c:pt>
                <c:pt idx="19">
                  <c:v>39.582000000000001</c:v>
                </c:pt>
                <c:pt idx="20">
                  <c:v>4.2510000000000003</c:v>
                </c:pt>
                <c:pt idx="22">
                  <c:v>16.181000000000001</c:v>
                </c:pt>
                <c:pt idx="23">
                  <c:v>12.920999999999999</c:v>
                </c:pt>
                <c:pt idx="24">
                  <c:v>10.57</c:v>
                </c:pt>
                <c:pt idx="25">
                  <c:v>38.363</c:v>
                </c:pt>
                <c:pt idx="26">
                  <c:v>35.003999999999998</c:v>
                </c:pt>
                <c:pt idx="27">
                  <c:v>35.31</c:v>
                </c:pt>
                <c:pt idx="28">
                  <c:v>23.259</c:v>
                </c:pt>
                <c:pt idx="29">
                  <c:v>22.466000000000001</c:v>
                </c:pt>
                <c:pt idx="32">
                  <c:v>5.6</c:v>
                </c:pt>
                <c:pt idx="35">
                  <c:v>21.25</c:v>
                </c:pt>
                <c:pt idx="38">
                  <c:v>15.79</c:v>
                </c:pt>
                <c:pt idx="39">
                  <c:v>14.058</c:v>
                </c:pt>
                <c:pt idx="42">
                  <c:v>16.23</c:v>
                </c:pt>
                <c:pt idx="45">
                  <c:v>20.16</c:v>
                </c:pt>
                <c:pt idx="46">
                  <c:v>20.43</c:v>
                </c:pt>
                <c:pt idx="47">
                  <c:v>20.96</c:v>
                </c:pt>
                <c:pt idx="48">
                  <c:v>19.754999999999999</c:v>
                </c:pt>
                <c:pt idx="49">
                  <c:v>20.364999999999998</c:v>
                </c:pt>
                <c:pt idx="50">
                  <c:v>19.309999999999999</c:v>
                </c:pt>
                <c:pt idx="52">
                  <c:v>21.97</c:v>
                </c:pt>
                <c:pt idx="53">
                  <c:v>19.725000000000001</c:v>
                </c:pt>
                <c:pt idx="54">
                  <c:v>20.100000000000001</c:v>
                </c:pt>
                <c:pt idx="55">
                  <c:v>21.67</c:v>
                </c:pt>
                <c:pt idx="56">
                  <c:v>19.27</c:v>
                </c:pt>
                <c:pt idx="57">
                  <c:v>3.7959999999999998</c:v>
                </c:pt>
                <c:pt idx="58">
                  <c:v>22.98</c:v>
                </c:pt>
                <c:pt idx="59">
                  <c:v>21.61</c:v>
                </c:pt>
                <c:pt idx="64">
                  <c:v>15.98</c:v>
                </c:pt>
                <c:pt idx="65">
                  <c:v>23.658000000000001</c:v>
                </c:pt>
                <c:pt idx="66">
                  <c:v>29.943000000000001</c:v>
                </c:pt>
                <c:pt idx="67">
                  <c:v>18.056999999999999</c:v>
                </c:pt>
                <c:pt idx="68">
                  <c:v>21.004999999999999</c:v>
                </c:pt>
                <c:pt idx="69">
                  <c:v>21.084</c:v>
                </c:pt>
                <c:pt idx="70">
                  <c:v>24.346</c:v>
                </c:pt>
                <c:pt idx="71">
                  <c:v>28.47</c:v>
                </c:pt>
                <c:pt idx="72">
                  <c:v>4.2000000000000003E-2</c:v>
                </c:pt>
                <c:pt idx="73">
                  <c:v>2.1219999999999999</c:v>
                </c:pt>
                <c:pt idx="74">
                  <c:v>14.882</c:v>
                </c:pt>
                <c:pt idx="75">
                  <c:v>11.257999999999999</c:v>
                </c:pt>
                <c:pt idx="76">
                  <c:v>6.9370000000000003</c:v>
                </c:pt>
                <c:pt idx="77">
                  <c:v>0.01</c:v>
                </c:pt>
                <c:pt idx="78">
                  <c:v>2.5939999999999999</c:v>
                </c:pt>
                <c:pt idx="80">
                  <c:v>2.6240000000000001</c:v>
                </c:pt>
                <c:pt idx="81">
                  <c:v>3.0339999999999998</c:v>
                </c:pt>
                <c:pt idx="82">
                  <c:v>4.0869999999999997</c:v>
                </c:pt>
                <c:pt idx="83">
                  <c:v>5.952</c:v>
                </c:pt>
                <c:pt idx="84">
                  <c:v>0.01</c:v>
                </c:pt>
                <c:pt idx="88">
                  <c:v>2.4969999999999999</c:v>
                </c:pt>
                <c:pt idx="89">
                  <c:v>1.5840000000000001</c:v>
                </c:pt>
                <c:pt idx="90">
                  <c:v>1.206</c:v>
                </c:pt>
                <c:pt idx="91">
                  <c:v>0.01</c:v>
                </c:pt>
                <c:pt idx="92">
                  <c:v>2.0859999999999999</c:v>
                </c:pt>
                <c:pt idx="93">
                  <c:v>1.4350000000000001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D36-4EAC-B3DE-7CA6348BDA4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D36-4EAC-B3DE-7CA6348BDA4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D36-4EAC-B3DE-7CA6348BDA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99.98</c:v>
                </c:pt>
                <c:pt idx="1">
                  <c:v>98.11</c:v>
                </c:pt>
                <c:pt idx="2">
                  <c:v>94.98</c:v>
                </c:pt>
                <c:pt idx="3">
                  <c:v>86.6</c:v>
                </c:pt>
                <c:pt idx="4">
                  <c:v>90.09</c:v>
                </c:pt>
                <c:pt idx="5">
                  <c:v>89.95</c:v>
                </c:pt>
                <c:pt idx="6">
                  <c:v>88</c:v>
                </c:pt>
                <c:pt idx="7">
                  <c:v>87.78</c:v>
                </c:pt>
                <c:pt idx="8">
                  <c:v>91.21</c:v>
                </c:pt>
                <c:pt idx="9">
                  <c:v>87.49</c:v>
                </c:pt>
                <c:pt idx="10">
                  <c:v>89.89</c:v>
                </c:pt>
                <c:pt idx="11">
                  <c:v>89.25</c:v>
                </c:pt>
                <c:pt idx="12">
                  <c:v>88.01</c:v>
                </c:pt>
                <c:pt idx="13">
                  <c:v>89.55</c:v>
                </c:pt>
                <c:pt idx="14">
                  <c:v>84.91</c:v>
                </c:pt>
                <c:pt idx="15">
                  <c:v>87.67</c:v>
                </c:pt>
                <c:pt idx="16">
                  <c:v>88</c:v>
                </c:pt>
                <c:pt idx="17">
                  <c:v>90.74</c:v>
                </c:pt>
                <c:pt idx="18">
                  <c:v>99.44</c:v>
                </c:pt>
                <c:pt idx="19">
                  <c:v>99.75</c:v>
                </c:pt>
                <c:pt idx="20">
                  <c:v>79.61</c:v>
                </c:pt>
                <c:pt idx="21">
                  <c:v>95.4</c:v>
                </c:pt>
                <c:pt idx="22">
                  <c:v>109.43</c:v>
                </c:pt>
                <c:pt idx="23">
                  <c:v>122.9</c:v>
                </c:pt>
                <c:pt idx="24">
                  <c:v>120.92</c:v>
                </c:pt>
                <c:pt idx="25">
                  <c:v>139.46</c:v>
                </c:pt>
                <c:pt idx="26">
                  <c:v>156</c:v>
                </c:pt>
                <c:pt idx="27">
                  <c:v>161.94999999999999</c:v>
                </c:pt>
                <c:pt idx="28">
                  <c:v>153.97</c:v>
                </c:pt>
                <c:pt idx="29">
                  <c:v>161.13999999999999</c:v>
                </c:pt>
                <c:pt idx="30">
                  <c:v>137.5</c:v>
                </c:pt>
                <c:pt idx="31">
                  <c:v>132.55000000000001</c:v>
                </c:pt>
                <c:pt idx="32">
                  <c:v>150</c:v>
                </c:pt>
                <c:pt idx="33">
                  <c:v>144.71</c:v>
                </c:pt>
                <c:pt idx="34">
                  <c:v>132.06</c:v>
                </c:pt>
                <c:pt idx="35">
                  <c:v>123.54</c:v>
                </c:pt>
                <c:pt idx="36">
                  <c:v>159.02000000000001</c:v>
                </c:pt>
                <c:pt idx="37">
                  <c:v>132.01</c:v>
                </c:pt>
                <c:pt idx="38">
                  <c:v>127.34</c:v>
                </c:pt>
                <c:pt idx="39">
                  <c:v>106.63</c:v>
                </c:pt>
                <c:pt idx="40">
                  <c:v>132.19</c:v>
                </c:pt>
                <c:pt idx="41">
                  <c:v>126.24</c:v>
                </c:pt>
                <c:pt idx="42">
                  <c:v>116.3</c:v>
                </c:pt>
                <c:pt idx="43">
                  <c:v>104.96</c:v>
                </c:pt>
                <c:pt idx="44">
                  <c:v>117.75</c:v>
                </c:pt>
                <c:pt idx="45">
                  <c:v>107</c:v>
                </c:pt>
                <c:pt idx="46">
                  <c:v>95.44</c:v>
                </c:pt>
                <c:pt idx="47">
                  <c:v>89.07</c:v>
                </c:pt>
                <c:pt idx="48">
                  <c:v>100.72</c:v>
                </c:pt>
                <c:pt idx="49">
                  <c:v>97.95</c:v>
                </c:pt>
                <c:pt idx="50">
                  <c:v>93.83</c:v>
                </c:pt>
                <c:pt idx="51">
                  <c:v>89.34</c:v>
                </c:pt>
                <c:pt idx="52">
                  <c:v>101.21</c:v>
                </c:pt>
                <c:pt idx="53">
                  <c:v>98.79</c:v>
                </c:pt>
                <c:pt idx="54">
                  <c:v>98.95</c:v>
                </c:pt>
                <c:pt idx="55">
                  <c:v>98.75</c:v>
                </c:pt>
                <c:pt idx="56">
                  <c:v>90.17</c:v>
                </c:pt>
                <c:pt idx="57">
                  <c:v>99.05</c:v>
                </c:pt>
                <c:pt idx="58">
                  <c:v>107.5</c:v>
                </c:pt>
                <c:pt idx="59">
                  <c:v>108.34</c:v>
                </c:pt>
                <c:pt idx="60">
                  <c:v>101.12</c:v>
                </c:pt>
                <c:pt idx="61">
                  <c:v>91.97</c:v>
                </c:pt>
                <c:pt idx="62">
                  <c:v>115.17</c:v>
                </c:pt>
                <c:pt idx="63">
                  <c:v>142.41</c:v>
                </c:pt>
                <c:pt idx="64">
                  <c:v>118.6</c:v>
                </c:pt>
                <c:pt idx="65">
                  <c:v>148.85</c:v>
                </c:pt>
                <c:pt idx="66">
                  <c:v>204.88</c:v>
                </c:pt>
                <c:pt idx="67">
                  <c:v>241.04</c:v>
                </c:pt>
                <c:pt idx="68">
                  <c:v>153.13</c:v>
                </c:pt>
                <c:pt idx="69">
                  <c:v>166.49</c:v>
                </c:pt>
                <c:pt idx="70">
                  <c:v>179</c:v>
                </c:pt>
                <c:pt idx="71">
                  <c:v>203.91</c:v>
                </c:pt>
                <c:pt idx="72">
                  <c:v>153.38999999999999</c:v>
                </c:pt>
                <c:pt idx="73">
                  <c:v>178.71</c:v>
                </c:pt>
                <c:pt idx="74">
                  <c:v>206.49</c:v>
                </c:pt>
                <c:pt idx="75">
                  <c:v>251</c:v>
                </c:pt>
                <c:pt idx="76">
                  <c:v>200.09</c:v>
                </c:pt>
                <c:pt idx="77">
                  <c:v>188.41</c:v>
                </c:pt>
                <c:pt idx="78">
                  <c:v>163.1</c:v>
                </c:pt>
                <c:pt idx="79">
                  <c:v>152</c:v>
                </c:pt>
                <c:pt idx="80">
                  <c:v>173.16</c:v>
                </c:pt>
                <c:pt idx="81">
                  <c:v>170.95</c:v>
                </c:pt>
                <c:pt idx="82">
                  <c:v>158.80000000000001</c:v>
                </c:pt>
                <c:pt idx="83">
                  <c:v>171.38</c:v>
                </c:pt>
                <c:pt idx="84">
                  <c:v>164.76</c:v>
                </c:pt>
                <c:pt idx="85">
                  <c:v>148.28</c:v>
                </c:pt>
                <c:pt idx="86">
                  <c:v>142.34</c:v>
                </c:pt>
                <c:pt idx="87">
                  <c:v>128.61000000000001</c:v>
                </c:pt>
                <c:pt idx="88">
                  <c:v>178</c:v>
                </c:pt>
                <c:pt idx="89">
                  <c:v>157.4</c:v>
                </c:pt>
                <c:pt idx="90">
                  <c:v>146.93</c:v>
                </c:pt>
                <c:pt idx="91">
                  <c:v>122</c:v>
                </c:pt>
                <c:pt idx="92">
                  <c:v>146.55000000000001</c:v>
                </c:pt>
                <c:pt idx="93">
                  <c:v>129.03</c:v>
                </c:pt>
                <c:pt idx="94">
                  <c:v>97.5</c:v>
                </c:pt>
                <c:pt idx="95">
                  <c:v>91.13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D36-4EAC-B3DE-7CA6348BDA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806-471F-9283-446A14891AA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2">
                  <c:v>7.2</c:v>
                </c:pt>
                <c:pt idx="33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06-471F-9283-446A14891AA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0.4</c:v>
                </c:pt>
                <c:pt idx="1">
                  <c:v>0.47499999999999998</c:v>
                </c:pt>
                <c:pt idx="2">
                  <c:v>0.191</c:v>
                </c:pt>
                <c:pt idx="3">
                  <c:v>4.6920000000000002</c:v>
                </c:pt>
                <c:pt idx="4">
                  <c:v>0.185</c:v>
                </c:pt>
                <c:pt idx="5">
                  <c:v>0.34099999999999997</c:v>
                </c:pt>
                <c:pt idx="6">
                  <c:v>0.36299999999999999</c:v>
                </c:pt>
                <c:pt idx="7">
                  <c:v>0.313</c:v>
                </c:pt>
                <c:pt idx="8">
                  <c:v>0.35</c:v>
                </c:pt>
                <c:pt idx="9">
                  <c:v>0.21199999999999999</c:v>
                </c:pt>
                <c:pt idx="10">
                  <c:v>0.32199999999999995</c:v>
                </c:pt>
                <c:pt idx="11">
                  <c:v>0.16900000000000001</c:v>
                </c:pt>
                <c:pt idx="12">
                  <c:v>3.0429999999999997</c:v>
                </c:pt>
                <c:pt idx="13">
                  <c:v>0.20299999999999999</c:v>
                </c:pt>
                <c:pt idx="14">
                  <c:v>3.0419999999999998</c:v>
                </c:pt>
                <c:pt idx="15">
                  <c:v>3.5350000000000001</c:v>
                </c:pt>
                <c:pt idx="16">
                  <c:v>0.113</c:v>
                </c:pt>
                <c:pt idx="17">
                  <c:v>0.18200000000000002</c:v>
                </c:pt>
                <c:pt idx="18">
                  <c:v>0.21600000000000003</c:v>
                </c:pt>
                <c:pt idx="19">
                  <c:v>0.442</c:v>
                </c:pt>
                <c:pt idx="20">
                  <c:v>0.67100000000000004</c:v>
                </c:pt>
                <c:pt idx="21">
                  <c:v>0.98599999999999999</c:v>
                </c:pt>
                <c:pt idx="22">
                  <c:v>1.038</c:v>
                </c:pt>
                <c:pt idx="23">
                  <c:v>1.1990000000000001</c:v>
                </c:pt>
                <c:pt idx="24">
                  <c:v>1.0649999999999999</c:v>
                </c:pt>
                <c:pt idx="25">
                  <c:v>0.497</c:v>
                </c:pt>
                <c:pt idx="26">
                  <c:v>0.27899999999999997</c:v>
                </c:pt>
                <c:pt idx="29">
                  <c:v>9.4E-2</c:v>
                </c:pt>
                <c:pt idx="30">
                  <c:v>6.4</c:v>
                </c:pt>
                <c:pt idx="31">
                  <c:v>6.5750000000000002</c:v>
                </c:pt>
                <c:pt idx="32">
                  <c:v>18.399999999999999</c:v>
                </c:pt>
                <c:pt idx="33">
                  <c:v>8.0659999999999989</c:v>
                </c:pt>
                <c:pt idx="34">
                  <c:v>6</c:v>
                </c:pt>
                <c:pt idx="35">
                  <c:v>0.11600000000000001</c:v>
                </c:pt>
                <c:pt idx="36">
                  <c:v>0.124</c:v>
                </c:pt>
                <c:pt idx="37">
                  <c:v>5.0999999999999997E-2</c:v>
                </c:pt>
                <c:pt idx="40">
                  <c:v>1.6E-2</c:v>
                </c:pt>
                <c:pt idx="41">
                  <c:v>4.3999999999999997E-2</c:v>
                </c:pt>
                <c:pt idx="42">
                  <c:v>0.11</c:v>
                </c:pt>
                <c:pt idx="43">
                  <c:v>0.107</c:v>
                </c:pt>
                <c:pt idx="44">
                  <c:v>7.0999999999999994E-2</c:v>
                </c:pt>
                <c:pt idx="45">
                  <c:v>3.3000000000000002E-2</c:v>
                </c:pt>
                <c:pt idx="46">
                  <c:v>0.12</c:v>
                </c:pt>
                <c:pt idx="47">
                  <c:v>0.23699999999999999</c:v>
                </c:pt>
                <c:pt idx="48">
                  <c:v>0.14399999999999999</c:v>
                </c:pt>
                <c:pt idx="49">
                  <c:v>0.13400000000000001</c:v>
                </c:pt>
                <c:pt idx="50">
                  <c:v>0.14299999999999999</c:v>
                </c:pt>
                <c:pt idx="51">
                  <c:v>0.152</c:v>
                </c:pt>
                <c:pt idx="53">
                  <c:v>0.24199999999999999</c:v>
                </c:pt>
                <c:pt idx="54">
                  <c:v>0.19700000000000001</c:v>
                </c:pt>
                <c:pt idx="56">
                  <c:v>0.27400000000000002</c:v>
                </c:pt>
                <c:pt idx="57">
                  <c:v>0.222</c:v>
                </c:pt>
                <c:pt idx="58">
                  <c:v>0.29399999999999998</c:v>
                </c:pt>
                <c:pt idx="59">
                  <c:v>0.19400000000000001</c:v>
                </c:pt>
                <c:pt idx="60">
                  <c:v>0.41499999999999998</c:v>
                </c:pt>
                <c:pt idx="61">
                  <c:v>21.954999999999998</c:v>
                </c:pt>
                <c:pt idx="62">
                  <c:v>17.071000000000002</c:v>
                </c:pt>
                <c:pt idx="63">
                  <c:v>17.085000000000001</c:v>
                </c:pt>
                <c:pt idx="64">
                  <c:v>1.8089999999999999</c:v>
                </c:pt>
                <c:pt idx="71">
                  <c:v>5.4290000000000003</c:v>
                </c:pt>
                <c:pt idx="72">
                  <c:v>0.44600000000000001</c:v>
                </c:pt>
                <c:pt idx="73">
                  <c:v>0.113</c:v>
                </c:pt>
                <c:pt idx="75">
                  <c:v>5.8369999999999997</c:v>
                </c:pt>
                <c:pt idx="76">
                  <c:v>5.5339999999999998</c:v>
                </c:pt>
                <c:pt idx="77">
                  <c:v>0.123</c:v>
                </c:pt>
                <c:pt idx="78">
                  <c:v>0.16</c:v>
                </c:pt>
                <c:pt idx="79">
                  <c:v>0.125</c:v>
                </c:pt>
                <c:pt idx="80">
                  <c:v>0.79100000000000004</c:v>
                </c:pt>
                <c:pt idx="81">
                  <c:v>5.8170000000000002</c:v>
                </c:pt>
                <c:pt idx="82">
                  <c:v>1.014</c:v>
                </c:pt>
                <c:pt idx="83">
                  <c:v>5.5459999999999994</c:v>
                </c:pt>
                <c:pt idx="84">
                  <c:v>5.5419999999999998</c:v>
                </c:pt>
                <c:pt idx="85">
                  <c:v>7.8810000000000002</c:v>
                </c:pt>
                <c:pt idx="86">
                  <c:v>5.4390000000000001</c:v>
                </c:pt>
                <c:pt idx="87">
                  <c:v>0.93200000000000005</c:v>
                </c:pt>
                <c:pt idx="91">
                  <c:v>0.16400000000000001</c:v>
                </c:pt>
                <c:pt idx="94">
                  <c:v>3.0309999999999997</c:v>
                </c:pt>
                <c:pt idx="95">
                  <c:v>3.0369999999999999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06-471F-9283-446A14891AA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17.366</c:v>
                </c:pt>
                <c:pt idx="1">
                  <c:v>7.7439999999999998</c:v>
                </c:pt>
                <c:pt idx="2">
                  <c:v>4.3999999999999997E-2</c:v>
                </c:pt>
                <c:pt idx="3">
                  <c:v>3.6560000000000001</c:v>
                </c:pt>
                <c:pt idx="4">
                  <c:v>3.2000000000000001E-2</c:v>
                </c:pt>
                <c:pt idx="5">
                  <c:v>0.04</c:v>
                </c:pt>
                <c:pt idx="6">
                  <c:v>2.1000000000000001E-2</c:v>
                </c:pt>
                <c:pt idx="7">
                  <c:v>4.3999999999999997E-2</c:v>
                </c:pt>
                <c:pt idx="8">
                  <c:v>8.032</c:v>
                </c:pt>
                <c:pt idx="9">
                  <c:v>11.004</c:v>
                </c:pt>
                <c:pt idx="10">
                  <c:v>0.02</c:v>
                </c:pt>
                <c:pt idx="11">
                  <c:v>8.1519999999999992</c:v>
                </c:pt>
                <c:pt idx="12">
                  <c:v>15.228</c:v>
                </c:pt>
                <c:pt idx="13">
                  <c:v>14.644</c:v>
                </c:pt>
                <c:pt idx="14">
                  <c:v>2.008</c:v>
                </c:pt>
                <c:pt idx="15">
                  <c:v>2.004</c:v>
                </c:pt>
                <c:pt idx="16">
                  <c:v>3.2000000000000001E-2</c:v>
                </c:pt>
                <c:pt idx="17">
                  <c:v>3.2000000000000001E-2</c:v>
                </c:pt>
                <c:pt idx="18">
                  <c:v>25.083999999999996</c:v>
                </c:pt>
                <c:pt idx="19">
                  <c:v>7.8679999999999994</c:v>
                </c:pt>
                <c:pt idx="22">
                  <c:v>21.933999999999997</c:v>
                </c:pt>
                <c:pt idx="23">
                  <c:v>22.765000000000001</c:v>
                </c:pt>
                <c:pt idx="24">
                  <c:v>8.8000000000000007</c:v>
                </c:pt>
                <c:pt idx="25">
                  <c:v>13.535999999999998</c:v>
                </c:pt>
                <c:pt idx="26">
                  <c:v>15.843</c:v>
                </c:pt>
                <c:pt idx="27">
                  <c:v>32.304000000000002</c:v>
                </c:pt>
                <c:pt idx="28">
                  <c:v>2.8050000000000002</c:v>
                </c:pt>
                <c:pt idx="29">
                  <c:v>17.954000000000001</c:v>
                </c:pt>
                <c:pt idx="30">
                  <c:v>17.850000000000001</c:v>
                </c:pt>
                <c:pt idx="31">
                  <c:v>6.173</c:v>
                </c:pt>
                <c:pt idx="32">
                  <c:v>19.600000000000001</c:v>
                </c:pt>
                <c:pt idx="33">
                  <c:v>5.895999999999999</c:v>
                </c:pt>
                <c:pt idx="34">
                  <c:v>6.2679999999999998</c:v>
                </c:pt>
                <c:pt idx="35">
                  <c:v>23.335999999999999</c:v>
                </c:pt>
                <c:pt idx="36">
                  <c:v>86.644999999999996</c:v>
                </c:pt>
                <c:pt idx="37">
                  <c:v>29.841999999999999</c:v>
                </c:pt>
                <c:pt idx="38">
                  <c:v>17.341999999999999</c:v>
                </c:pt>
                <c:pt idx="39">
                  <c:v>0.105</c:v>
                </c:pt>
                <c:pt idx="40">
                  <c:v>25.706999999999997</c:v>
                </c:pt>
                <c:pt idx="41">
                  <c:v>23.001999999999999</c:v>
                </c:pt>
                <c:pt idx="42">
                  <c:v>3.8539999999999996</c:v>
                </c:pt>
                <c:pt idx="43">
                  <c:v>3.7450000000000001</c:v>
                </c:pt>
                <c:pt idx="44">
                  <c:v>7.5869999999999997</c:v>
                </c:pt>
                <c:pt idx="45">
                  <c:v>6.5970000000000004</c:v>
                </c:pt>
                <c:pt idx="46">
                  <c:v>7.58</c:v>
                </c:pt>
                <c:pt idx="51">
                  <c:v>3.8460000000000001</c:v>
                </c:pt>
                <c:pt idx="52">
                  <c:v>9.2999999999999999E-2</c:v>
                </c:pt>
                <c:pt idx="53">
                  <c:v>2.9000000000000001E-2</c:v>
                </c:pt>
                <c:pt idx="57">
                  <c:v>22.411999999999999</c:v>
                </c:pt>
                <c:pt idx="58">
                  <c:v>16.920000000000002</c:v>
                </c:pt>
                <c:pt idx="59">
                  <c:v>16.584</c:v>
                </c:pt>
                <c:pt idx="60">
                  <c:v>11.644</c:v>
                </c:pt>
                <c:pt idx="61">
                  <c:v>21.873000000000001</c:v>
                </c:pt>
                <c:pt idx="62">
                  <c:v>56.238999999999997</c:v>
                </c:pt>
                <c:pt idx="63">
                  <c:v>35.691000000000003</c:v>
                </c:pt>
                <c:pt idx="64">
                  <c:v>22.155999999999999</c:v>
                </c:pt>
                <c:pt idx="65">
                  <c:v>11.318</c:v>
                </c:pt>
                <c:pt idx="66">
                  <c:v>12.475</c:v>
                </c:pt>
                <c:pt idx="67">
                  <c:v>28.986000000000001</c:v>
                </c:pt>
                <c:pt idx="68">
                  <c:v>3.7850000000000001</c:v>
                </c:pt>
                <c:pt idx="69">
                  <c:v>7.8120000000000003</c:v>
                </c:pt>
                <c:pt idx="70">
                  <c:v>7.5</c:v>
                </c:pt>
                <c:pt idx="71">
                  <c:v>9.4480000000000004</c:v>
                </c:pt>
                <c:pt idx="72">
                  <c:v>27.974</c:v>
                </c:pt>
                <c:pt idx="73">
                  <c:v>17.417000000000002</c:v>
                </c:pt>
                <c:pt idx="74">
                  <c:v>20.135999999999999</c:v>
                </c:pt>
                <c:pt idx="75">
                  <c:v>8.0830000000000002</c:v>
                </c:pt>
                <c:pt idx="76">
                  <c:v>11.936999999999999</c:v>
                </c:pt>
                <c:pt idx="77">
                  <c:v>8.7040000000000006</c:v>
                </c:pt>
                <c:pt idx="78">
                  <c:v>21.111000000000001</c:v>
                </c:pt>
                <c:pt idx="79">
                  <c:v>18.100000000000001</c:v>
                </c:pt>
                <c:pt idx="80">
                  <c:v>19.475000000000001</c:v>
                </c:pt>
                <c:pt idx="81">
                  <c:v>14.545</c:v>
                </c:pt>
                <c:pt idx="82">
                  <c:v>4.9669999999999996</c:v>
                </c:pt>
                <c:pt idx="83">
                  <c:v>7.2809999999999997</c:v>
                </c:pt>
                <c:pt idx="84">
                  <c:v>58.943000000000005</c:v>
                </c:pt>
                <c:pt idx="85">
                  <c:v>48.379000000000005</c:v>
                </c:pt>
                <c:pt idx="86">
                  <c:v>38.564</c:v>
                </c:pt>
                <c:pt idx="87">
                  <c:v>34.331000000000003</c:v>
                </c:pt>
                <c:pt idx="88">
                  <c:v>27.076000000000001</c:v>
                </c:pt>
                <c:pt idx="89">
                  <c:v>50.670999999999999</c:v>
                </c:pt>
                <c:pt idx="90">
                  <c:v>57.548999999999999</c:v>
                </c:pt>
                <c:pt idx="91">
                  <c:v>31.2</c:v>
                </c:pt>
                <c:pt idx="92">
                  <c:v>15.72</c:v>
                </c:pt>
                <c:pt idx="93">
                  <c:v>7.8</c:v>
                </c:pt>
                <c:pt idx="94">
                  <c:v>11.123000000000001</c:v>
                </c:pt>
                <c:pt idx="95">
                  <c:v>10.405000000000001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06-471F-9283-446A14891AA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806-471F-9283-446A14891AA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806-471F-9283-446A14891AA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4">
                  <c:v>8.3000000000000004E-2</c:v>
                </c:pt>
                <c:pt idx="45">
                  <c:v>29.277000000000001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806-471F-9283-446A14891AA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806-471F-9283-446A14891AA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806-471F-9283-446A14891AA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20</c:v>
                </c:pt>
                <c:pt idx="1">
                  <c:v>20</c:v>
                </c:pt>
                <c:pt idx="22">
                  <c:v>6.1440000000000001</c:v>
                </c:pt>
                <c:pt idx="23">
                  <c:v>8.6980000000000004</c:v>
                </c:pt>
                <c:pt idx="24">
                  <c:v>7.907</c:v>
                </c:pt>
                <c:pt idx="30">
                  <c:v>15</c:v>
                </c:pt>
                <c:pt idx="31">
                  <c:v>15</c:v>
                </c:pt>
                <c:pt idx="40">
                  <c:v>7.1360000000000001</c:v>
                </c:pt>
                <c:pt idx="41">
                  <c:v>6.65</c:v>
                </c:pt>
                <c:pt idx="42">
                  <c:v>3.45</c:v>
                </c:pt>
                <c:pt idx="43">
                  <c:v>7.9690000000000003</c:v>
                </c:pt>
                <c:pt idx="44">
                  <c:v>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806-471F-9283-446A14891AA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8.8000000000000007</c:v>
                </c:pt>
                <c:pt idx="1">
                  <c:v>16.2</c:v>
                </c:pt>
                <c:pt idx="2">
                  <c:v>40.799999999999997</c:v>
                </c:pt>
                <c:pt idx="3">
                  <c:v>20.3</c:v>
                </c:pt>
                <c:pt idx="4">
                  <c:v>107.9</c:v>
                </c:pt>
                <c:pt idx="5">
                  <c:v>73</c:v>
                </c:pt>
                <c:pt idx="6">
                  <c:v>66.599999999999994</c:v>
                </c:pt>
                <c:pt idx="7">
                  <c:v>58</c:v>
                </c:pt>
                <c:pt idx="8">
                  <c:v>17.7</c:v>
                </c:pt>
                <c:pt idx="9">
                  <c:v>0</c:v>
                </c:pt>
                <c:pt idx="10">
                  <c:v>0.3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8.5</c:v>
                </c:pt>
                <c:pt idx="15">
                  <c:v>12.7</c:v>
                </c:pt>
                <c:pt idx="16">
                  <c:v>105.2</c:v>
                </c:pt>
                <c:pt idx="17">
                  <c:v>63</c:v>
                </c:pt>
                <c:pt idx="18">
                  <c:v>64.900000000000006</c:v>
                </c:pt>
                <c:pt idx="19">
                  <c:v>106.9</c:v>
                </c:pt>
                <c:pt idx="20">
                  <c:v>16.2</c:v>
                </c:pt>
                <c:pt idx="21">
                  <c:v>0</c:v>
                </c:pt>
                <c:pt idx="22">
                  <c:v>17.100000000000001</c:v>
                </c:pt>
                <c:pt idx="23">
                  <c:v>0</c:v>
                </c:pt>
                <c:pt idx="24">
                  <c:v>0</c:v>
                </c:pt>
                <c:pt idx="25">
                  <c:v>13</c:v>
                </c:pt>
                <c:pt idx="26">
                  <c:v>7.5</c:v>
                </c:pt>
                <c:pt idx="27">
                  <c:v>0</c:v>
                </c:pt>
                <c:pt idx="28">
                  <c:v>8.4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7.1</c:v>
                </c:pt>
                <c:pt idx="36">
                  <c:v>0</c:v>
                </c:pt>
                <c:pt idx="37">
                  <c:v>0</c:v>
                </c:pt>
                <c:pt idx="38">
                  <c:v>22.8</c:v>
                </c:pt>
                <c:pt idx="39">
                  <c:v>217.3</c:v>
                </c:pt>
                <c:pt idx="40">
                  <c:v>0</c:v>
                </c:pt>
                <c:pt idx="41">
                  <c:v>0</c:v>
                </c:pt>
                <c:pt idx="42">
                  <c:v>5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0.5</c:v>
                </c:pt>
                <c:pt idx="47">
                  <c:v>83.3</c:v>
                </c:pt>
                <c:pt idx="48">
                  <c:v>35</c:v>
                </c:pt>
                <c:pt idx="49">
                  <c:v>43.4</c:v>
                </c:pt>
                <c:pt idx="50">
                  <c:v>24.8</c:v>
                </c:pt>
                <c:pt idx="51">
                  <c:v>0</c:v>
                </c:pt>
                <c:pt idx="52">
                  <c:v>55.5</c:v>
                </c:pt>
                <c:pt idx="53">
                  <c:v>45.8</c:v>
                </c:pt>
                <c:pt idx="54">
                  <c:v>28.3</c:v>
                </c:pt>
                <c:pt idx="55">
                  <c:v>53.3</c:v>
                </c:pt>
                <c:pt idx="56">
                  <c:v>84.4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50.9</c:v>
                </c:pt>
                <c:pt idx="65">
                  <c:v>31.4</c:v>
                </c:pt>
                <c:pt idx="66">
                  <c:v>21.5</c:v>
                </c:pt>
                <c:pt idx="67">
                  <c:v>0</c:v>
                </c:pt>
                <c:pt idx="68">
                  <c:v>61.5</c:v>
                </c:pt>
                <c:pt idx="69">
                  <c:v>36.6</c:v>
                </c:pt>
                <c:pt idx="70">
                  <c:v>25.1</c:v>
                </c:pt>
                <c:pt idx="71">
                  <c:v>19.8</c:v>
                </c:pt>
                <c:pt idx="72">
                  <c:v>0</c:v>
                </c:pt>
                <c:pt idx="73">
                  <c:v>0</c:v>
                </c:pt>
                <c:pt idx="74">
                  <c:v>2.5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9.1999999999999993</c:v>
                </c:pt>
                <c:pt idx="83">
                  <c:v>12.2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4.2</c:v>
                </c:pt>
                <c:pt idx="94">
                  <c:v>5.9</c:v>
                </c:pt>
                <c:pt idx="95">
                  <c:v>11.2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806-471F-9283-446A14891AA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12.215</c:v>
                </c:pt>
                <c:pt idx="1">
                  <c:v>12.09</c:v>
                </c:pt>
                <c:pt idx="2">
                  <c:v>6.0000000000000001E-3</c:v>
                </c:pt>
                <c:pt idx="3">
                  <c:v>1.4359999999999999</c:v>
                </c:pt>
                <c:pt idx="4">
                  <c:v>0.12</c:v>
                </c:pt>
                <c:pt idx="5">
                  <c:v>0.13400000000000001</c:v>
                </c:pt>
                <c:pt idx="6">
                  <c:v>0.14599999999999999</c:v>
                </c:pt>
                <c:pt idx="7">
                  <c:v>1.0109999999999999</c:v>
                </c:pt>
                <c:pt idx="8">
                  <c:v>15.802</c:v>
                </c:pt>
                <c:pt idx="9">
                  <c:v>16.556000000000001</c:v>
                </c:pt>
                <c:pt idx="10">
                  <c:v>16.535</c:v>
                </c:pt>
                <c:pt idx="11">
                  <c:v>16.617000000000001</c:v>
                </c:pt>
                <c:pt idx="12">
                  <c:v>5.34</c:v>
                </c:pt>
                <c:pt idx="13">
                  <c:v>5.5</c:v>
                </c:pt>
                <c:pt idx="14">
                  <c:v>5.9020000000000001</c:v>
                </c:pt>
                <c:pt idx="15">
                  <c:v>5.91</c:v>
                </c:pt>
                <c:pt idx="16">
                  <c:v>5.9020000000000001</c:v>
                </c:pt>
                <c:pt idx="17">
                  <c:v>5.9020000000000001</c:v>
                </c:pt>
                <c:pt idx="18">
                  <c:v>6.4</c:v>
                </c:pt>
                <c:pt idx="19">
                  <c:v>2.9000000000000001E-2</c:v>
                </c:pt>
                <c:pt idx="20">
                  <c:v>3.5409999999999999</c:v>
                </c:pt>
                <c:pt idx="21">
                  <c:v>6.2610000000000001</c:v>
                </c:pt>
                <c:pt idx="22">
                  <c:v>6.0579999999999998</c:v>
                </c:pt>
                <c:pt idx="23">
                  <c:v>5.4169999999999998</c:v>
                </c:pt>
                <c:pt idx="24">
                  <c:v>15.366</c:v>
                </c:pt>
                <c:pt idx="25">
                  <c:v>11.371</c:v>
                </c:pt>
                <c:pt idx="26">
                  <c:v>11.547000000000001</c:v>
                </c:pt>
                <c:pt idx="27">
                  <c:v>11.8</c:v>
                </c:pt>
                <c:pt idx="28">
                  <c:v>12.253</c:v>
                </c:pt>
                <c:pt idx="29">
                  <c:v>14.151</c:v>
                </c:pt>
                <c:pt idx="30">
                  <c:v>75.584999999999994</c:v>
                </c:pt>
                <c:pt idx="31">
                  <c:v>81.918000000000006</c:v>
                </c:pt>
                <c:pt idx="32">
                  <c:v>88.8</c:v>
                </c:pt>
                <c:pt idx="33">
                  <c:v>85.114999999999995</c:v>
                </c:pt>
                <c:pt idx="34">
                  <c:v>96.477999999999994</c:v>
                </c:pt>
                <c:pt idx="35">
                  <c:v>96.372</c:v>
                </c:pt>
                <c:pt idx="36">
                  <c:v>38.572000000000003</c:v>
                </c:pt>
                <c:pt idx="37">
                  <c:v>43.567999999999998</c:v>
                </c:pt>
                <c:pt idx="38">
                  <c:v>1.0229999999999999</c:v>
                </c:pt>
                <c:pt idx="39">
                  <c:v>6.5220000000000002</c:v>
                </c:pt>
                <c:pt idx="40">
                  <c:v>32.277999999999999</c:v>
                </c:pt>
                <c:pt idx="41">
                  <c:v>56.537999999999997</c:v>
                </c:pt>
                <c:pt idx="42">
                  <c:v>44.262999999999998</c:v>
                </c:pt>
                <c:pt idx="43">
                  <c:v>54.189</c:v>
                </c:pt>
                <c:pt idx="44">
                  <c:v>65.831999999999994</c:v>
                </c:pt>
                <c:pt idx="45">
                  <c:v>61.088000000000001</c:v>
                </c:pt>
                <c:pt idx="46">
                  <c:v>47.697000000000003</c:v>
                </c:pt>
                <c:pt idx="47">
                  <c:v>51.2</c:v>
                </c:pt>
                <c:pt idx="48">
                  <c:v>20.734000000000002</c:v>
                </c:pt>
                <c:pt idx="49">
                  <c:v>12.646000000000001</c:v>
                </c:pt>
                <c:pt idx="50">
                  <c:v>30.484000000000002</c:v>
                </c:pt>
                <c:pt idx="51">
                  <c:v>73.322000000000003</c:v>
                </c:pt>
                <c:pt idx="52">
                  <c:v>1.44</c:v>
                </c:pt>
                <c:pt idx="53">
                  <c:v>13.239000000000001</c:v>
                </c:pt>
                <c:pt idx="54">
                  <c:v>29.527999999999999</c:v>
                </c:pt>
                <c:pt idx="55">
                  <c:v>1.804</c:v>
                </c:pt>
                <c:pt idx="56">
                  <c:v>44.220999999999997</c:v>
                </c:pt>
                <c:pt idx="57">
                  <c:v>66.436000000000007</c:v>
                </c:pt>
                <c:pt idx="58">
                  <c:v>66.14</c:v>
                </c:pt>
                <c:pt idx="59">
                  <c:v>74.900000000000006</c:v>
                </c:pt>
                <c:pt idx="60">
                  <c:v>58.176000000000002</c:v>
                </c:pt>
                <c:pt idx="61">
                  <c:v>81.004000000000005</c:v>
                </c:pt>
                <c:pt idx="62">
                  <c:v>69.278000000000006</c:v>
                </c:pt>
                <c:pt idx="63">
                  <c:v>59.661000000000001</c:v>
                </c:pt>
                <c:pt idx="64">
                  <c:v>8.5869999999999997</c:v>
                </c:pt>
                <c:pt idx="67">
                  <c:v>0.39400000000000002</c:v>
                </c:pt>
                <c:pt idx="68">
                  <c:v>0.4</c:v>
                </c:pt>
                <c:pt idx="69">
                  <c:v>0.34499999999999997</c:v>
                </c:pt>
                <c:pt idx="70">
                  <c:v>0.3</c:v>
                </c:pt>
                <c:pt idx="71">
                  <c:v>1.8089999999999999</c:v>
                </c:pt>
                <c:pt idx="72">
                  <c:v>3.4990000000000001</c:v>
                </c:pt>
                <c:pt idx="73">
                  <c:v>5.0289999999999999</c:v>
                </c:pt>
                <c:pt idx="74">
                  <c:v>1.2490000000000001</c:v>
                </c:pt>
                <c:pt idx="75">
                  <c:v>8.2789999999999999</c:v>
                </c:pt>
                <c:pt idx="76">
                  <c:v>9.9809999999999999</c:v>
                </c:pt>
                <c:pt idx="77">
                  <c:v>10.582000000000001</c:v>
                </c:pt>
                <c:pt idx="78">
                  <c:v>11.16</c:v>
                </c:pt>
                <c:pt idx="79">
                  <c:v>11.789</c:v>
                </c:pt>
                <c:pt idx="80">
                  <c:v>2.2690000000000001</c:v>
                </c:pt>
                <c:pt idx="81">
                  <c:v>9.4480000000000004</c:v>
                </c:pt>
                <c:pt idx="82">
                  <c:v>12.443</c:v>
                </c:pt>
                <c:pt idx="83">
                  <c:v>12.954000000000001</c:v>
                </c:pt>
                <c:pt idx="84">
                  <c:v>14.943</c:v>
                </c:pt>
                <c:pt idx="85">
                  <c:v>18.175000000000001</c:v>
                </c:pt>
                <c:pt idx="86">
                  <c:v>12.824999999999999</c:v>
                </c:pt>
                <c:pt idx="87">
                  <c:v>12.09</c:v>
                </c:pt>
                <c:pt idx="90">
                  <c:v>0.56799999999999995</c:v>
                </c:pt>
                <c:pt idx="91">
                  <c:v>1.841</c:v>
                </c:pt>
                <c:pt idx="93">
                  <c:v>0.36699999999999999</c:v>
                </c:pt>
                <c:pt idx="94">
                  <c:v>2.5270000000000001</c:v>
                </c:pt>
                <c:pt idx="95">
                  <c:v>2.8010000000000002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806-471F-9283-446A14891AA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806-471F-9283-446A14891AA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806-471F-9283-446A14891A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99.98</c:v>
                </c:pt>
                <c:pt idx="1">
                  <c:v>98.11</c:v>
                </c:pt>
                <c:pt idx="2">
                  <c:v>94.98</c:v>
                </c:pt>
                <c:pt idx="3">
                  <c:v>86.6</c:v>
                </c:pt>
                <c:pt idx="4">
                  <c:v>90.09</c:v>
                </c:pt>
                <c:pt idx="5">
                  <c:v>89.95</c:v>
                </c:pt>
                <c:pt idx="6">
                  <c:v>88</c:v>
                </c:pt>
                <c:pt idx="7">
                  <c:v>87.78</c:v>
                </c:pt>
                <c:pt idx="8">
                  <c:v>91.21</c:v>
                </c:pt>
                <c:pt idx="9">
                  <c:v>87.49</c:v>
                </c:pt>
                <c:pt idx="10">
                  <c:v>89.89</c:v>
                </c:pt>
                <c:pt idx="11">
                  <c:v>89.25</c:v>
                </c:pt>
                <c:pt idx="12">
                  <c:v>88.01</c:v>
                </c:pt>
                <c:pt idx="13">
                  <c:v>89.55</c:v>
                </c:pt>
                <c:pt idx="14">
                  <c:v>84.91</c:v>
                </c:pt>
                <c:pt idx="15">
                  <c:v>87.67</c:v>
                </c:pt>
                <c:pt idx="16">
                  <c:v>88</c:v>
                </c:pt>
                <c:pt idx="17">
                  <c:v>90.74</c:v>
                </c:pt>
                <c:pt idx="18">
                  <c:v>99.44</c:v>
                </c:pt>
                <c:pt idx="19">
                  <c:v>99.75</c:v>
                </c:pt>
                <c:pt idx="20">
                  <c:v>79.61</c:v>
                </c:pt>
                <c:pt idx="21">
                  <c:v>95.4</c:v>
                </c:pt>
                <c:pt idx="22">
                  <c:v>109.43</c:v>
                </c:pt>
                <c:pt idx="23">
                  <c:v>122.9</c:v>
                </c:pt>
                <c:pt idx="24">
                  <c:v>120.92</c:v>
                </c:pt>
                <c:pt idx="25">
                  <c:v>139.46</c:v>
                </c:pt>
                <c:pt idx="26">
                  <c:v>156</c:v>
                </c:pt>
                <c:pt idx="27">
                  <c:v>161.94999999999999</c:v>
                </c:pt>
                <c:pt idx="28">
                  <c:v>153.97</c:v>
                </c:pt>
                <c:pt idx="29">
                  <c:v>161.13999999999999</c:v>
                </c:pt>
                <c:pt idx="30">
                  <c:v>137.5</c:v>
                </c:pt>
                <c:pt idx="31">
                  <c:v>132.55000000000001</c:v>
                </c:pt>
                <c:pt idx="32">
                  <c:v>150</c:v>
                </c:pt>
                <c:pt idx="33">
                  <c:v>144.71</c:v>
                </c:pt>
                <c:pt idx="34">
                  <c:v>132.06</c:v>
                </c:pt>
                <c:pt idx="35">
                  <c:v>123.54</c:v>
                </c:pt>
                <c:pt idx="36">
                  <c:v>159.02000000000001</c:v>
                </c:pt>
                <c:pt idx="37">
                  <c:v>132.01</c:v>
                </c:pt>
                <c:pt idx="38">
                  <c:v>127.34</c:v>
                </c:pt>
                <c:pt idx="39">
                  <c:v>106.63</c:v>
                </c:pt>
                <c:pt idx="40">
                  <c:v>132.19</c:v>
                </c:pt>
                <c:pt idx="41">
                  <c:v>126.24</c:v>
                </c:pt>
                <c:pt idx="42">
                  <c:v>116.3</c:v>
                </c:pt>
                <c:pt idx="43">
                  <c:v>104.96</c:v>
                </c:pt>
                <c:pt idx="44">
                  <c:v>117.75</c:v>
                </c:pt>
                <c:pt idx="45">
                  <c:v>107</c:v>
                </c:pt>
                <c:pt idx="46">
                  <c:v>95.44</c:v>
                </c:pt>
                <c:pt idx="47">
                  <c:v>89.07</c:v>
                </c:pt>
                <c:pt idx="48">
                  <c:v>100.72</c:v>
                </c:pt>
                <c:pt idx="49">
                  <c:v>97.95</c:v>
                </c:pt>
                <c:pt idx="50">
                  <c:v>93.83</c:v>
                </c:pt>
                <c:pt idx="51">
                  <c:v>89.34</c:v>
                </c:pt>
                <c:pt idx="52">
                  <c:v>101.21</c:v>
                </c:pt>
                <c:pt idx="53">
                  <c:v>98.79</c:v>
                </c:pt>
                <c:pt idx="54">
                  <c:v>98.95</c:v>
                </c:pt>
                <c:pt idx="55">
                  <c:v>98.75</c:v>
                </c:pt>
                <c:pt idx="56">
                  <c:v>90.17</c:v>
                </c:pt>
                <c:pt idx="57">
                  <c:v>99.05</c:v>
                </c:pt>
                <c:pt idx="58">
                  <c:v>107.5</c:v>
                </c:pt>
                <c:pt idx="59">
                  <c:v>108.34</c:v>
                </c:pt>
                <c:pt idx="60">
                  <c:v>101.12</c:v>
                </c:pt>
                <c:pt idx="61">
                  <c:v>91.97</c:v>
                </c:pt>
                <c:pt idx="62">
                  <c:v>115.17</c:v>
                </c:pt>
                <c:pt idx="63">
                  <c:v>142.41</c:v>
                </c:pt>
                <c:pt idx="64">
                  <c:v>118.6</c:v>
                </c:pt>
                <c:pt idx="65">
                  <c:v>148.85</c:v>
                </c:pt>
                <c:pt idx="66">
                  <c:v>204.88</c:v>
                </c:pt>
                <c:pt idx="67">
                  <c:v>241.04</c:v>
                </c:pt>
                <c:pt idx="68">
                  <c:v>153.13</c:v>
                </c:pt>
                <c:pt idx="69">
                  <c:v>166.49</c:v>
                </c:pt>
                <c:pt idx="70">
                  <c:v>179</c:v>
                </c:pt>
                <c:pt idx="71">
                  <c:v>203.91</c:v>
                </c:pt>
                <c:pt idx="72">
                  <c:v>153.38999999999999</c:v>
                </c:pt>
                <c:pt idx="73">
                  <c:v>178.71</c:v>
                </c:pt>
                <c:pt idx="74">
                  <c:v>206.49</c:v>
                </c:pt>
                <c:pt idx="75">
                  <c:v>251</c:v>
                </c:pt>
                <c:pt idx="76">
                  <c:v>200.09</c:v>
                </c:pt>
                <c:pt idx="77">
                  <c:v>188.41</c:v>
                </c:pt>
                <c:pt idx="78">
                  <c:v>163.1</c:v>
                </c:pt>
                <c:pt idx="79">
                  <c:v>152</c:v>
                </c:pt>
                <c:pt idx="80">
                  <c:v>173.16</c:v>
                </c:pt>
                <c:pt idx="81">
                  <c:v>170.95</c:v>
                </c:pt>
                <c:pt idx="82">
                  <c:v>158.80000000000001</c:v>
                </c:pt>
                <c:pt idx="83">
                  <c:v>171.38</c:v>
                </c:pt>
                <c:pt idx="84">
                  <c:v>164.76</c:v>
                </c:pt>
                <c:pt idx="85">
                  <c:v>148.28</c:v>
                </c:pt>
                <c:pt idx="86">
                  <c:v>142.34</c:v>
                </c:pt>
                <c:pt idx="87">
                  <c:v>128.61000000000001</c:v>
                </c:pt>
                <c:pt idx="88">
                  <c:v>178</c:v>
                </c:pt>
                <c:pt idx="89">
                  <c:v>157.4</c:v>
                </c:pt>
                <c:pt idx="90">
                  <c:v>146.93</c:v>
                </c:pt>
                <c:pt idx="91">
                  <c:v>122</c:v>
                </c:pt>
                <c:pt idx="92">
                  <c:v>146.55000000000001</c:v>
                </c:pt>
                <c:pt idx="93">
                  <c:v>129.03</c:v>
                </c:pt>
                <c:pt idx="94">
                  <c:v>97.5</c:v>
                </c:pt>
                <c:pt idx="95">
                  <c:v>91.13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806-471F-9283-446A14891A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58.776000000000003</v>
      </c>
      <c r="C5" s="25">
        <v>56.49</v>
      </c>
      <c r="D5" s="25">
        <v>41.023000000000003</v>
      </c>
      <c r="E5" s="25">
        <v>30.111999999999998</v>
      </c>
      <c r="F5" s="25">
        <v>108.25700000000001</v>
      </c>
      <c r="G5" s="25">
        <v>73.554000000000002</v>
      </c>
      <c r="H5" s="25">
        <v>67.174000000000007</v>
      </c>
      <c r="I5" s="25">
        <v>59.323</v>
      </c>
      <c r="J5" s="25">
        <v>41.863</v>
      </c>
      <c r="K5" s="25">
        <v>27.754999999999999</v>
      </c>
      <c r="L5" s="25">
        <v>17.209</v>
      </c>
      <c r="M5" s="25">
        <v>24.971</v>
      </c>
      <c r="N5" s="25">
        <v>23.635999999999999</v>
      </c>
      <c r="O5" s="25">
        <v>20.327000000000002</v>
      </c>
      <c r="P5" s="25">
        <v>19.457999999999998</v>
      </c>
      <c r="Q5" s="25">
        <v>24.106000000000002</v>
      </c>
      <c r="R5" s="25">
        <v>111.288</v>
      </c>
      <c r="S5" s="25">
        <v>69.165000000000006</v>
      </c>
      <c r="T5" s="25">
        <v>96.623999999999995</v>
      </c>
      <c r="U5" s="25">
        <v>115.19799999999999</v>
      </c>
      <c r="V5" s="25">
        <v>20.373000000000001</v>
      </c>
      <c r="W5" s="25">
        <v>7.2089999999999996</v>
      </c>
      <c r="X5" s="25">
        <v>52.293999999999997</v>
      </c>
      <c r="Y5" s="25">
        <v>38.067</v>
      </c>
      <c r="Z5" s="25">
        <v>33.122</v>
      </c>
      <c r="AA5" s="25">
        <v>38.398000000000003</v>
      </c>
      <c r="AB5" s="25">
        <v>35.121000000000002</v>
      </c>
      <c r="AC5" s="25">
        <v>44.113</v>
      </c>
      <c r="AD5" s="25">
        <v>23.495999999999999</v>
      </c>
      <c r="AE5" s="25">
        <v>32.192999999999998</v>
      </c>
      <c r="AF5" s="25">
        <v>114.881</v>
      </c>
      <c r="AG5" s="25">
        <v>109.628</v>
      </c>
      <c r="AH5" s="25">
        <v>133.994</v>
      </c>
      <c r="AI5" s="25">
        <v>104.087</v>
      </c>
      <c r="AJ5" s="25">
        <v>108.747</v>
      </c>
      <c r="AK5" s="25">
        <v>126.913</v>
      </c>
      <c r="AL5" s="25">
        <v>125.298</v>
      </c>
      <c r="AM5" s="25">
        <v>73.435000000000002</v>
      </c>
      <c r="AN5" s="25">
        <v>41.170999999999999</v>
      </c>
      <c r="AO5" s="25">
        <v>223.97399999999999</v>
      </c>
      <c r="AP5" s="25">
        <v>65.183000000000007</v>
      </c>
      <c r="AQ5" s="25">
        <v>86.215000000000003</v>
      </c>
      <c r="AR5" s="25">
        <v>56.658000000000001</v>
      </c>
      <c r="AS5" s="25">
        <v>65.994</v>
      </c>
      <c r="AT5" s="25">
        <v>80.040999999999997</v>
      </c>
      <c r="AU5" s="25">
        <v>96.953999999999994</v>
      </c>
      <c r="AV5" s="25">
        <v>55.850999999999999</v>
      </c>
      <c r="AW5" s="25">
        <v>134.768</v>
      </c>
      <c r="AX5" s="25">
        <v>55.860999999999997</v>
      </c>
      <c r="AY5" s="25">
        <v>56.216999999999999</v>
      </c>
      <c r="AZ5" s="25">
        <v>55.396000000000001</v>
      </c>
      <c r="BA5" s="25">
        <v>77.272000000000006</v>
      </c>
      <c r="BB5" s="25">
        <v>56.997</v>
      </c>
      <c r="BC5" s="25">
        <v>59.305999999999997</v>
      </c>
      <c r="BD5" s="25">
        <v>57.999000000000002</v>
      </c>
      <c r="BE5" s="25">
        <v>55.064</v>
      </c>
      <c r="BF5" s="25">
        <v>128.90799999999999</v>
      </c>
      <c r="BG5" s="25">
        <v>89.108999999999995</v>
      </c>
      <c r="BH5" s="25">
        <v>83.367999999999995</v>
      </c>
      <c r="BI5" s="25">
        <v>91.688999999999993</v>
      </c>
      <c r="BJ5" s="25">
        <v>70.218999999999994</v>
      </c>
      <c r="BK5" s="25">
        <v>129.839</v>
      </c>
      <c r="BL5" s="25">
        <v>147.601</v>
      </c>
      <c r="BM5" s="25">
        <v>117.4</v>
      </c>
      <c r="BN5" s="25">
        <v>83.438999999999993</v>
      </c>
      <c r="BO5" s="25">
        <v>42.692</v>
      </c>
      <c r="BP5" s="25">
        <v>33.942999999999998</v>
      </c>
      <c r="BQ5" s="25">
        <v>29.385000000000002</v>
      </c>
      <c r="BR5" s="25">
        <v>65.673000000000002</v>
      </c>
      <c r="BS5" s="25">
        <v>44.78</v>
      </c>
      <c r="BT5" s="25">
        <v>32.898000000000003</v>
      </c>
      <c r="BU5" s="25">
        <v>36.49</v>
      </c>
      <c r="BV5" s="25">
        <v>31.943000000000001</v>
      </c>
      <c r="BW5" s="25">
        <v>22.561</v>
      </c>
      <c r="BX5" s="25">
        <v>23.882000000000001</v>
      </c>
      <c r="BY5" s="25">
        <v>22.193999999999999</v>
      </c>
      <c r="BZ5" s="25">
        <v>27.437000000000001</v>
      </c>
      <c r="CA5" s="25">
        <v>19.388000000000002</v>
      </c>
      <c r="CB5" s="25">
        <v>32.475000000000001</v>
      </c>
      <c r="CC5" s="25">
        <v>30.041</v>
      </c>
      <c r="CD5" s="25">
        <v>22.532</v>
      </c>
      <c r="CE5" s="25">
        <v>29.795000000000002</v>
      </c>
      <c r="CF5" s="25">
        <v>27.597999999999999</v>
      </c>
      <c r="CG5" s="25">
        <v>37.950000000000003</v>
      </c>
      <c r="CH5" s="25">
        <v>79.41</v>
      </c>
      <c r="CI5" s="25">
        <v>74.436999999999998</v>
      </c>
      <c r="CJ5" s="25">
        <v>56.802</v>
      </c>
      <c r="CK5" s="25">
        <v>47.38</v>
      </c>
      <c r="CL5" s="25">
        <v>27.097000000000001</v>
      </c>
      <c r="CM5" s="25">
        <v>50.683999999999997</v>
      </c>
      <c r="CN5" s="25">
        <v>58.106000000000002</v>
      </c>
      <c r="CO5" s="25">
        <v>33.24</v>
      </c>
      <c r="CP5" s="25">
        <v>15.712</v>
      </c>
      <c r="CQ5" s="25">
        <v>12.393000000000001</v>
      </c>
      <c r="CR5" s="25">
        <v>22.553999999999998</v>
      </c>
      <c r="CS5" s="25">
        <v>27.48</v>
      </c>
      <c r="CT5" s="26"/>
      <c r="CU5" s="26"/>
      <c r="CV5" s="26"/>
      <c r="CW5" s="27"/>
      <c r="CX5" s="28">
        <f t="array" ref="CX5">SUMPRODUCT(B5:CW5*0.25)</f>
        <v>1437.2807499999997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99.98</v>
      </c>
      <c r="C8" s="37">
        <v>98.11</v>
      </c>
      <c r="D8" s="37">
        <v>94.98</v>
      </c>
      <c r="E8" s="37">
        <v>86.6</v>
      </c>
      <c r="F8" s="37">
        <v>90.09</v>
      </c>
      <c r="G8" s="37">
        <v>89.95</v>
      </c>
      <c r="H8" s="37">
        <v>88</v>
      </c>
      <c r="I8" s="37">
        <v>87.78</v>
      </c>
      <c r="J8" s="37">
        <v>91.21</v>
      </c>
      <c r="K8" s="37">
        <v>87.49</v>
      </c>
      <c r="L8" s="37">
        <v>89.89</v>
      </c>
      <c r="M8" s="37">
        <v>89.25</v>
      </c>
      <c r="N8" s="37">
        <v>88.01</v>
      </c>
      <c r="O8" s="37">
        <v>89.55</v>
      </c>
      <c r="P8" s="37">
        <v>84.91</v>
      </c>
      <c r="Q8" s="37">
        <v>87.67</v>
      </c>
      <c r="R8" s="37">
        <v>88</v>
      </c>
      <c r="S8" s="37">
        <v>90.74</v>
      </c>
      <c r="T8" s="37">
        <v>99.44</v>
      </c>
      <c r="U8" s="37">
        <v>99.75</v>
      </c>
      <c r="V8" s="37">
        <v>79.61</v>
      </c>
      <c r="W8" s="37">
        <v>95.4</v>
      </c>
      <c r="X8" s="37">
        <v>109.43</v>
      </c>
      <c r="Y8" s="37">
        <v>122.9</v>
      </c>
      <c r="Z8" s="37">
        <v>120.92</v>
      </c>
      <c r="AA8" s="37">
        <v>139.46</v>
      </c>
      <c r="AB8" s="37">
        <v>156</v>
      </c>
      <c r="AC8" s="37">
        <v>161.94999999999999</v>
      </c>
      <c r="AD8" s="37">
        <v>153.97</v>
      </c>
      <c r="AE8" s="37">
        <v>161.13999999999999</v>
      </c>
      <c r="AF8" s="37">
        <v>137.5</v>
      </c>
      <c r="AG8" s="37">
        <v>132.55000000000001</v>
      </c>
      <c r="AH8" s="37">
        <v>150</v>
      </c>
      <c r="AI8" s="37">
        <v>144.71</v>
      </c>
      <c r="AJ8" s="37">
        <v>132.06</v>
      </c>
      <c r="AK8" s="37">
        <v>123.54</v>
      </c>
      <c r="AL8" s="37">
        <v>159.02000000000001</v>
      </c>
      <c r="AM8" s="37">
        <v>132.01</v>
      </c>
      <c r="AN8" s="37">
        <v>127.34</v>
      </c>
      <c r="AO8" s="37">
        <v>106.63</v>
      </c>
      <c r="AP8" s="37">
        <v>132.19</v>
      </c>
      <c r="AQ8" s="37">
        <v>126.24</v>
      </c>
      <c r="AR8" s="37">
        <v>116.3</v>
      </c>
      <c r="AS8" s="37">
        <v>104.96</v>
      </c>
      <c r="AT8" s="37">
        <v>117.75</v>
      </c>
      <c r="AU8" s="37">
        <v>107</v>
      </c>
      <c r="AV8" s="37">
        <v>95.44</v>
      </c>
      <c r="AW8" s="37">
        <v>89.07</v>
      </c>
      <c r="AX8" s="37">
        <v>100.72</v>
      </c>
      <c r="AY8" s="37">
        <v>97.95</v>
      </c>
      <c r="AZ8" s="37">
        <v>93.83</v>
      </c>
      <c r="BA8" s="37">
        <v>89.34</v>
      </c>
      <c r="BB8" s="37">
        <v>101.21</v>
      </c>
      <c r="BC8" s="37">
        <v>98.79</v>
      </c>
      <c r="BD8" s="37">
        <v>98.95</v>
      </c>
      <c r="BE8" s="37">
        <v>98.75</v>
      </c>
      <c r="BF8" s="37">
        <v>90.17</v>
      </c>
      <c r="BG8" s="37">
        <v>99.05</v>
      </c>
      <c r="BH8" s="37">
        <v>107.5</v>
      </c>
      <c r="BI8" s="37">
        <v>108.34</v>
      </c>
      <c r="BJ8" s="37">
        <v>101.12</v>
      </c>
      <c r="BK8" s="37">
        <v>91.97</v>
      </c>
      <c r="BL8" s="37">
        <v>115.17</v>
      </c>
      <c r="BM8" s="37">
        <v>142.41</v>
      </c>
      <c r="BN8" s="37">
        <v>118.6</v>
      </c>
      <c r="BO8" s="37">
        <v>148.85</v>
      </c>
      <c r="BP8" s="37">
        <v>204.88</v>
      </c>
      <c r="BQ8" s="37">
        <v>241.04</v>
      </c>
      <c r="BR8" s="37">
        <v>153.13</v>
      </c>
      <c r="BS8" s="37">
        <v>166.49</v>
      </c>
      <c r="BT8" s="37">
        <v>179</v>
      </c>
      <c r="BU8" s="37">
        <v>203.91</v>
      </c>
      <c r="BV8" s="37">
        <v>153.38999999999999</v>
      </c>
      <c r="BW8" s="37">
        <v>178.71</v>
      </c>
      <c r="BX8" s="37">
        <v>206.49</v>
      </c>
      <c r="BY8" s="37">
        <v>251</v>
      </c>
      <c r="BZ8" s="37">
        <v>200.09</v>
      </c>
      <c r="CA8" s="37">
        <v>188.41</v>
      </c>
      <c r="CB8" s="37">
        <v>163.1</v>
      </c>
      <c r="CC8" s="37">
        <v>152</v>
      </c>
      <c r="CD8" s="37">
        <v>173.16</v>
      </c>
      <c r="CE8" s="37">
        <v>170.95</v>
      </c>
      <c r="CF8" s="37">
        <v>158.80000000000001</v>
      </c>
      <c r="CG8" s="37">
        <v>171.38</v>
      </c>
      <c r="CH8" s="37">
        <v>164.76</v>
      </c>
      <c r="CI8" s="37">
        <v>148.28</v>
      </c>
      <c r="CJ8" s="37">
        <v>142.34</v>
      </c>
      <c r="CK8" s="37">
        <v>128.61000000000001</v>
      </c>
      <c r="CL8" s="37">
        <v>178</v>
      </c>
      <c r="CM8" s="37">
        <v>157.4</v>
      </c>
      <c r="CN8" s="37">
        <v>146.93</v>
      </c>
      <c r="CO8" s="37">
        <v>122</v>
      </c>
      <c r="CP8" s="37">
        <v>146.55000000000001</v>
      </c>
      <c r="CQ8" s="37">
        <v>129.03</v>
      </c>
      <c r="CR8" s="37">
        <v>97.5</v>
      </c>
      <c r="CS8" s="37">
        <v>91.13</v>
      </c>
      <c r="CT8" s="38"/>
      <c r="CU8" s="38"/>
      <c r="CV8" s="38"/>
      <c r="CW8" s="39"/>
      <c r="CX8" s="40">
        <f>IF(SUM(B8:CW8)&lt;&gt;0,AVERAGEIF(B8:CW8,"&lt;&gt;"""),"")</f>
        <v>127.37156249999998</v>
      </c>
    </row>
    <row r="9" spans="1:102" ht="24.95" customHeight="1" thickBot="1" x14ac:dyDescent="0.25">
      <c r="A9" s="41" t="s">
        <v>6</v>
      </c>
      <c r="B9" s="42">
        <v>94.917500000000004</v>
      </c>
      <c r="C9" s="43">
        <v>94.917500000000004</v>
      </c>
      <c r="D9" s="43">
        <v>94.917500000000004</v>
      </c>
      <c r="E9" s="43">
        <v>94.917500000000004</v>
      </c>
      <c r="F9" s="43">
        <v>88.954999999999998</v>
      </c>
      <c r="G9" s="43">
        <v>88.954999999999998</v>
      </c>
      <c r="H9" s="43">
        <v>88.954999999999998</v>
      </c>
      <c r="I9" s="43">
        <v>88.954999999999998</v>
      </c>
      <c r="J9" s="43">
        <v>89.46</v>
      </c>
      <c r="K9" s="43">
        <v>89.46</v>
      </c>
      <c r="L9" s="43">
        <v>89.46</v>
      </c>
      <c r="M9" s="43">
        <v>89.46</v>
      </c>
      <c r="N9" s="43">
        <v>87.534999999999997</v>
      </c>
      <c r="O9" s="43">
        <v>87.534999999999997</v>
      </c>
      <c r="P9" s="43">
        <v>87.534999999999997</v>
      </c>
      <c r="Q9" s="43">
        <v>87.534999999999997</v>
      </c>
      <c r="R9" s="43">
        <v>94.482500000000002</v>
      </c>
      <c r="S9" s="43">
        <v>94.482500000000002</v>
      </c>
      <c r="T9" s="43">
        <v>94.482500000000002</v>
      </c>
      <c r="U9" s="43">
        <v>94.482500000000002</v>
      </c>
      <c r="V9" s="43">
        <v>101.83499999999999</v>
      </c>
      <c r="W9" s="43">
        <v>101.83499999999999</v>
      </c>
      <c r="X9" s="43">
        <v>101.83499999999999</v>
      </c>
      <c r="Y9" s="43">
        <v>101.83499999999999</v>
      </c>
      <c r="Z9" s="43">
        <v>144.58250000000001</v>
      </c>
      <c r="AA9" s="43">
        <v>144.58250000000001</v>
      </c>
      <c r="AB9" s="43">
        <v>144.58250000000001</v>
      </c>
      <c r="AC9" s="43">
        <v>144.58250000000001</v>
      </c>
      <c r="AD9" s="43">
        <v>146.29</v>
      </c>
      <c r="AE9" s="43">
        <v>146.29</v>
      </c>
      <c r="AF9" s="43">
        <v>146.29</v>
      </c>
      <c r="AG9" s="43">
        <v>146.29</v>
      </c>
      <c r="AH9" s="43">
        <v>137.57749999999999</v>
      </c>
      <c r="AI9" s="43">
        <v>137.57749999999999</v>
      </c>
      <c r="AJ9" s="43">
        <v>137.57749999999999</v>
      </c>
      <c r="AK9" s="43">
        <v>137.57749999999999</v>
      </c>
      <c r="AL9" s="43">
        <v>131.25</v>
      </c>
      <c r="AM9" s="43">
        <v>131.25</v>
      </c>
      <c r="AN9" s="43">
        <v>131.25</v>
      </c>
      <c r="AO9" s="43">
        <v>131.25</v>
      </c>
      <c r="AP9" s="43">
        <v>119.9225</v>
      </c>
      <c r="AQ9" s="43">
        <v>119.9225</v>
      </c>
      <c r="AR9" s="43">
        <v>119.9225</v>
      </c>
      <c r="AS9" s="43">
        <v>119.9225</v>
      </c>
      <c r="AT9" s="43">
        <v>102.315</v>
      </c>
      <c r="AU9" s="43">
        <v>102.315</v>
      </c>
      <c r="AV9" s="43">
        <v>102.315</v>
      </c>
      <c r="AW9" s="43">
        <v>102.315</v>
      </c>
      <c r="AX9" s="43">
        <v>95.46</v>
      </c>
      <c r="AY9" s="43">
        <v>95.46</v>
      </c>
      <c r="AZ9" s="43">
        <v>95.46</v>
      </c>
      <c r="BA9" s="43">
        <v>95.46</v>
      </c>
      <c r="BB9" s="43">
        <v>99.424999999999997</v>
      </c>
      <c r="BC9" s="43">
        <v>99.424999999999997</v>
      </c>
      <c r="BD9" s="43">
        <v>99.424999999999997</v>
      </c>
      <c r="BE9" s="43">
        <v>99.424999999999997</v>
      </c>
      <c r="BF9" s="43">
        <v>101.265</v>
      </c>
      <c r="BG9" s="43">
        <v>101.265</v>
      </c>
      <c r="BH9" s="43">
        <v>101.265</v>
      </c>
      <c r="BI9" s="43">
        <v>101.265</v>
      </c>
      <c r="BJ9" s="43">
        <v>112.6675</v>
      </c>
      <c r="BK9" s="43">
        <v>112.6675</v>
      </c>
      <c r="BL9" s="43">
        <v>112.6675</v>
      </c>
      <c r="BM9" s="43">
        <v>112.6675</v>
      </c>
      <c r="BN9" s="43">
        <v>178.3425</v>
      </c>
      <c r="BO9" s="43">
        <v>178.3425</v>
      </c>
      <c r="BP9" s="43">
        <v>178.3425</v>
      </c>
      <c r="BQ9" s="43">
        <v>178.3425</v>
      </c>
      <c r="BR9" s="43">
        <v>175.63249999999999</v>
      </c>
      <c r="BS9" s="43">
        <v>175.63249999999999</v>
      </c>
      <c r="BT9" s="43">
        <v>175.63249999999999</v>
      </c>
      <c r="BU9" s="43">
        <v>175.63249999999999</v>
      </c>
      <c r="BV9" s="43">
        <v>197.39750000000001</v>
      </c>
      <c r="BW9" s="43">
        <v>197.39750000000001</v>
      </c>
      <c r="BX9" s="43">
        <v>197.39750000000001</v>
      </c>
      <c r="BY9" s="43">
        <v>197.39750000000001</v>
      </c>
      <c r="BZ9" s="43">
        <v>175.9</v>
      </c>
      <c r="CA9" s="43">
        <v>175.9</v>
      </c>
      <c r="CB9" s="43">
        <v>175.9</v>
      </c>
      <c r="CC9" s="43">
        <v>175.9</v>
      </c>
      <c r="CD9" s="43">
        <v>168.57249999999999</v>
      </c>
      <c r="CE9" s="43">
        <v>168.57249999999999</v>
      </c>
      <c r="CF9" s="43">
        <v>168.57249999999999</v>
      </c>
      <c r="CG9" s="43">
        <v>168.57249999999999</v>
      </c>
      <c r="CH9" s="43">
        <v>145.9975</v>
      </c>
      <c r="CI9" s="43">
        <v>145.9975</v>
      </c>
      <c r="CJ9" s="43">
        <v>145.9975</v>
      </c>
      <c r="CK9" s="43">
        <v>145.9975</v>
      </c>
      <c r="CL9" s="43">
        <v>151.08250000000001</v>
      </c>
      <c r="CM9" s="43">
        <v>151.08250000000001</v>
      </c>
      <c r="CN9" s="43">
        <v>151.08250000000001</v>
      </c>
      <c r="CO9" s="43">
        <v>151.08250000000001</v>
      </c>
      <c r="CP9" s="43">
        <v>116.05249999999999</v>
      </c>
      <c r="CQ9" s="43">
        <v>116.05249999999999</v>
      </c>
      <c r="CR9" s="43">
        <v>116.05249999999999</v>
      </c>
      <c r="CS9" s="43">
        <v>116.05249999999999</v>
      </c>
      <c r="CT9" s="44"/>
      <c r="CU9" s="44"/>
      <c r="CV9" s="44"/>
      <c r="CW9" s="45"/>
      <c r="CX9" s="46">
        <f>IF(SUM(B9:CW9)&lt;&gt;0,AVERAGEIF(B9:CW9,"&lt;&gt;"""),"")</f>
        <v>127.37156249999991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>
        <v>15.906000000000001</v>
      </c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>
        <v>40</v>
      </c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13.9765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16.888000000000002</v>
      </c>
      <c r="C13" s="65">
        <v>16.888000000000002</v>
      </c>
      <c r="D13" s="65">
        <v>1.5009999999999999</v>
      </c>
      <c r="E13" s="65"/>
      <c r="F13" s="65">
        <v>52.945999999999998</v>
      </c>
      <c r="G13" s="65">
        <v>40.045999999999999</v>
      </c>
      <c r="H13" s="65">
        <v>35.889000000000003</v>
      </c>
      <c r="I13" s="65">
        <v>46.222999999999999</v>
      </c>
      <c r="J13" s="65">
        <v>16.846</v>
      </c>
      <c r="K13" s="65"/>
      <c r="L13" s="65">
        <v>16.222999999999999</v>
      </c>
      <c r="M13" s="65">
        <v>10.651999999999999</v>
      </c>
      <c r="N13" s="65"/>
      <c r="O13" s="65">
        <v>3.3420000000000001</v>
      </c>
      <c r="P13" s="65"/>
      <c r="Q13" s="65"/>
      <c r="R13" s="65">
        <v>42.749000000000002</v>
      </c>
      <c r="S13" s="65">
        <v>28.712</v>
      </c>
      <c r="T13" s="65">
        <v>50</v>
      </c>
      <c r="U13" s="65">
        <v>50</v>
      </c>
      <c r="V13" s="65"/>
      <c r="W13" s="65">
        <v>1E-3</v>
      </c>
      <c r="X13" s="65">
        <v>35.911000000000001</v>
      </c>
      <c r="Y13" s="65">
        <v>19.07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>
        <v>105.44799999999999</v>
      </c>
      <c r="AL13" s="65">
        <v>3</v>
      </c>
      <c r="AM13" s="65">
        <v>3</v>
      </c>
      <c r="AN13" s="65">
        <v>25</v>
      </c>
      <c r="AO13" s="65">
        <v>208.35500000000002</v>
      </c>
      <c r="AP13" s="65"/>
      <c r="AQ13" s="65">
        <v>3</v>
      </c>
      <c r="AR13" s="65">
        <v>9</v>
      </c>
      <c r="AS13" s="65">
        <v>8.7279999999999998</v>
      </c>
      <c r="AT13" s="65">
        <v>8.9659999999999993</v>
      </c>
      <c r="AU13" s="65">
        <v>9.7159999999999993</v>
      </c>
      <c r="AV13" s="65">
        <v>8.5860000000000003</v>
      </c>
      <c r="AW13" s="65">
        <v>48.655000000000001</v>
      </c>
      <c r="AX13" s="65"/>
      <c r="AY13" s="65"/>
      <c r="AZ13" s="65"/>
      <c r="BA13" s="65"/>
      <c r="BB13" s="65"/>
      <c r="BC13" s="65"/>
      <c r="BD13" s="65"/>
      <c r="BE13" s="65"/>
      <c r="BF13" s="65">
        <v>81.99</v>
      </c>
      <c r="BG13" s="65">
        <v>53.412999999999997</v>
      </c>
      <c r="BH13" s="65">
        <v>29.759</v>
      </c>
      <c r="BI13" s="65">
        <v>24.259</v>
      </c>
      <c r="BJ13" s="65">
        <v>17.751999999999999</v>
      </c>
      <c r="BK13" s="65"/>
      <c r="BL13" s="65"/>
      <c r="BM13" s="65"/>
      <c r="BN13" s="65">
        <v>67.435000000000002</v>
      </c>
      <c r="BO13" s="65">
        <v>19</v>
      </c>
      <c r="BP13" s="65">
        <v>4</v>
      </c>
      <c r="BQ13" s="65"/>
      <c r="BR13" s="65">
        <v>44</v>
      </c>
      <c r="BS13" s="65">
        <v>23</v>
      </c>
      <c r="BT13" s="65">
        <v>8</v>
      </c>
      <c r="BU13" s="65">
        <v>8</v>
      </c>
      <c r="BV13" s="65">
        <v>15.023</v>
      </c>
      <c r="BW13" s="65">
        <v>12.02</v>
      </c>
      <c r="BX13" s="65">
        <v>9</v>
      </c>
      <c r="BY13" s="65">
        <v>8</v>
      </c>
      <c r="BZ13" s="65">
        <v>10</v>
      </c>
      <c r="CA13" s="65">
        <v>7.3460000000000001</v>
      </c>
      <c r="CB13" s="65">
        <v>13.069000000000001</v>
      </c>
      <c r="CC13" s="65"/>
      <c r="CD13" s="65">
        <v>10</v>
      </c>
      <c r="CE13" s="65">
        <v>13.961</v>
      </c>
      <c r="CF13" s="65">
        <v>22.516999999999999</v>
      </c>
      <c r="CG13" s="65">
        <v>31.998000000000001</v>
      </c>
      <c r="CH13" s="65">
        <v>5</v>
      </c>
      <c r="CI13" s="65"/>
      <c r="CJ13" s="65">
        <v>5.202</v>
      </c>
      <c r="CK13" s="65"/>
      <c r="CL13" s="65">
        <v>6</v>
      </c>
      <c r="CM13" s="65">
        <v>6</v>
      </c>
      <c r="CN13" s="65">
        <v>6</v>
      </c>
      <c r="CO13" s="65">
        <v>28.093</v>
      </c>
      <c r="CP13" s="65">
        <v>6</v>
      </c>
      <c r="CQ13" s="65">
        <v>10</v>
      </c>
      <c r="CR13" s="65">
        <v>21.812999999999999</v>
      </c>
      <c r="CS13" s="65">
        <v>26.613</v>
      </c>
      <c r="CT13" s="66"/>
      <c r="CU13" s="66"/>
      <c r="CV13" s="66"/>
      <c r="CW13" s="67"/>
      <c r="CX13" s="68">
        <f t="array" ref="CX13">SUMPRODUCT(B13:CW13*0.25)</f>
        <v>394.90100000000001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41.807000000000002</v>
      </c>
      <c r="C15" s="71">
        <v>20.059999999999999</v>
      </c>
      <c r="D15" s="71">
        <v>12.75</v>
      </c>
      <c r="E15" s="71">
        <v>8.7490000000000006</v>
      </c>
      <c r="F15" s="71">
        <v>38.216000000000001</v>
      </c>
      <c r="G15" s="71">
        <v>8.3000000000000007</v>
      </c>
      <c r="H15" s="71">
        <v>8.5</v>
      </c>
      <c r="I15" s="71"/>
      <c r="J15" s="71">
        <v>24.975999999999999</v>
      </c>
      <c r="K15" s="71"/>
      <c r="L15" s="71"/>
      <c r="M15" s="71"/>
      <c r="N15" s="71"/>
      <c r="O15" s="71">
        <v>1.0999999999999999E-2</v>
      </c>
      <c r="P15" s="71">
        <v>5.7000000000000002E-2</v>
      </c>
      <c r="Q15" s="71">
        <v>9.9000000000000005E-2</v>
      </c>
      <c r="R15" s="71">
        <v>37.866999999999997</v>
      </c>
      <c r="S15" s="71">
        <v>33.427</v>
      </c>
      <c r="T15" s="71">
        <v>46.551000000000002</v>
      </c>
      <c r="U15" s="71">
        <v>39.582000000000001</v>
      </c>
      <c r="V15" s="71">
        <v>4.2510000000000003</v>
      </c>
      <c r="W15" s="71"/>
      <c r="X15" s="71">
        <v>16.181000000000001</v>
      </c>
      <c r="Y15" s="71">
        <v>12.920999999999999</v>
      </c>
      <c r="Z15" s="71">
        <v>10.57</v>
      </c>
      <c r="AA15" s="71">
        <v>38.363</v>
      </c>
      <c r="AB15" s="71">
        <v>35.003999999999998</v>
      </c>
      <c r="AC15" s="71">
        <v>35.31</v>
      </c>
      <c r="AD15" s="71">
        <v>23.259</v>
      </c>
      <c r="AE15" s="71">
        <v>22.466000000000001</v>
      </c>
      <c r="AF15" s="71"/>
      <c r="AG15" s="71"/>
      <c r="AH15" s="71">
        <v>5.6</v>
      </c>
      <c r="AI15" s="71"/>
      <c r="AJ15" s="71"/>
      <c r="AK15" s="71">
        <v>21.25</v>
      </c>
      <c r="AL15" s="71"/>
      <c r="AM15" s="71"/>
      <c r="AN15" s="71">
        <v>15.79</v>
      </c>
      <c r="AO15" s="71">
        <v>14.058</v>
      </c>
      <c r="AP15" s="71"/>
      <c r="AQ15" s="71"/>
      <c r="AR15" s="71">
        <v>16.23</v>
      </c>
      <c r="AS15" s="71"/>
      <c r="AT15" s="71"/>
      <c r="AU15" s="71">
        <v>20.16</v>
      </c>
      <c r="AV15" s="71">
        <v>20.43</v>
      </c>
      <c r="AW15" s="71">
        <v>20.96</v>
      </c>
      <c r="AX15" s="71">
        <v>19.754999999999999</v>
      </c>
      <c r="AY15" s="71">
        <v>20.364999999999998</v>
      </c>
      <c r="AZ15" s="71">
        <v>19.309999999999999</v>
      </c>
      <c r="BA15" s="71"/>
      <c r="BB15" s="71">
        <v>21.97</v>
      </c>
      <c r="BC15" s="71">
        <v>19.725000000000001</v>
      </c>
      <c r="BD15" s="71">
        <v>20.100000000000001</v>
      </c>
      <c r="BE15" s="71">
        <v>21.67</v>
      </c>
      <c r="BF15" s="71">
        <v>19.27</v>
      </c>
      <c r="BG15" s="71">
        <v>3.7959999999999998</v>
      </c>
      <c r="BH15" s="71">
        <v>22.98</v>
      </c>
      <c r="BI15" s="71">
        <v>21.61</v>
      </c>
      <c r="BJ15" s="71"/>
      <c r="BK15" s="71"/>
      <c r="BL15" s="71"/>
      <c r="BM15" s="71"/>
      <c r="BN15" s="71">
        <v>15.98</v>
      </c>
      <c r="BO15" s="71">
        <v>23.658000000000001</v>
      </c>
      <c r="BP15" s="71">
        <v>29.943000000000001</v>
      </c>
      <c r="BQ15" s="71">
        <v>18.056999999999999</v>
      </c>
      <c r="BR15" s="71">
        <v>21.004999999999999</v>
      </c>
      <c r="BS15" s="71">
        <v>21.084</v>
      </c>
      <c r="BT15" s="71">
        <v>24.346</v>
      </c>
      <c r="BU15" s="71">
        <v>28.47</v>
      </c>
      <c r="BV15" s="71">
        <v>4.2000000000000003E-2</v>
      </c>
      <c r="BW15" s="71">
        <v>2.1219999999999999</v>
      </c>
      <c r="BX15" s="71">
        <v>14.882</v>
      </c>
      <c r="BY15" s="71">
        <v>11.257999999999999</v>
      </c>
      <c r="BZ15" s="71">
        <v>6.9370000000000003</v>
      </c>
      <c r="CA15" s="71">
        <v>0.01</v>
      </c>
      <c r="CB15" s="71">
        <v>2.5939999999999999</v>
      </c>
      <c r="CC15" s="71"/>
      <c r="CD15" s="71">
        <v>2.6240000000000001</v>
      </c>
      <c r="CE15" s="71">
        <v>3.0339999999999998</v>
      </c>
      <c r="CF15" s="71">
        <v>4.0869999999999997</v>
      </c>
      <c r="CG15" s="71">
        <v>5.952</v>
      </c>
      <c r="CH15" s="71">
        <v>0.01</v>
      </c>
      <c r="CI15" s="71"/>
      <c r="CJ15" s="71"/>
      <c r="CK15" s="71"/>
      <c r="CL15" s="71">
        <v>2.4969999999999999</v>
      </c>
      <c r="CM15" s="71">
        <v>1.5840000000000001</v>
      </c>
      <c r="CN15" s="71">
        <v>1.206</v>
      </c>
      <c r="CO15" s="71">
        <v>0.01</v>
      </c>
      <c r="CP15" s="71">
        <v>2.0859999999999999</v>
      </c>
      <c r="CQ15" s="71">
        <v>1.4350000000000001</v>
      </c>
      <c r="CR15" s="71"/>
      <c r="CS15" s="71"/>
      <c r="CT15" s="72"/>
      <c r="CU15" s="72"/>
      <c r="CV15" s="72"/>
      <c r="CW15" s="73"/>
      <c r="CX15" s="74">
        <f t="array" ref="CX15">SUMPRODUCT(B15:CW15*0.25)</f>
        <v>277.30475000000001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58.695000000000007</v>
      </c>
      <c r="C17" s="77">
        <f t="shared" ref="C17:BN17" si="0">SUM(C11:C16)</f>
        <v>36.948</v>
      </c>
      <c r="D17" s="77">
        <f t="shared" si="0"/>
        <v>14.250999999999999</v>
      </c>
      <c r="E17" s="77">
        <f t="shared" si="0"/>
        <v>8.7490000000000006</v>
      </c>
      <c r="F17" s="77">
        <f t="shared" si="0"/>
        <v>91.162000000000006</v>
      </c>
      <c r="G17" s="77">
        <f t="shared" si="0"/>
        <v>48.346000000000004</v>
      </c>
      <c r="H17" s="77">
        <f t="shared" si="0"/>
        <v>44.389000000000003</v>
      </c>
      <c r="I17" s="77">
        <f t="shared" si="0"/>
        <v>46.222999999999999</v>
      </c>
      <c r="J17" s="77">
        <f t="shared" si="0"/>
        <v>41.822000000000003</v>
      </c>
      <c r="K17" s="77">
        <f t="shared" si="0"/>
        <v>0</v>
      </c>
      <c r="L17" s="77">
        <f t="shared" si="0"/>
        <v>16.222999999999999</v>
      </c>
      <c r="M17" s="77">
        <f t="shared" si="0"/>
        <v>10.651999999999999</v>
      </c>
      <c r="N17" s="77">
        <f t="shared" si="0"/>
        <v>0</v>
      </c>
      <c r="O17" s="77">
        <f t="shared" si="0"/>
        <v>3.3530000000000002</v>
      </c>
      <c r="P17" s="77">
        <f t="shared" si="0"/>
        <v>5.7000000000000002E-2</v>
      </c>
      <c r="Q17" s="77">
        <f t="shared" si="0"/>
        <v>9.9000000000000005E-2</v>
      </c>
      <c r="R17" s="77">
        <f t="shared" si="0"/>
        <v>80.616</v>
      </c>
      <c r="S17" s="77">
        <f t="shared" si="0"/>
        <v>62.138999999999996</v>
      </c>
      <c r="T17" s="77">
        <f t="shared" si="0"/>
        <v>96.551000000000002</v>
      </c>
      <c r="U17" s="77">
        <f t="shared" si="0"/>
        <v>89.581999999999994</v>
      </c>
      <c r="V17" s="77">
        <f t="shared" si="0"/>
        <v>4.2510000000000003</v>
      </c>
      <c r="W17" s="77">
        <f t="shared" si="0"/>
        <v>1E-3</v>
      </c>
      <c r="X17" s="77">
        <f t="shared" si="0"/>
        <v>52.091999999999999</v>
      </c>
      <c r="Y17" s="77">
        <f t="shared" si="0"/>
        <v>31.991</v>
      </c>
      <c r="Z17" s="77">
        <f t="shared" si="0"/>
        <v>10.57</v>
      </c>
      <c r="AA17" s="77">
        <f t="shared" si="0"/>
        <v>38.363</v>
      </c>
      <c r="AB17" s="77">
        <f t="shared" si="0"/>
        <v>35.003999999999998</v>
      </c>
      <c r="AC17" s="77">
        <f t="shared" si="0"/>
        <v>35.31</v>
      </c>
      <c r="AD17" s="77">
        <f t="shared" si="0"/>
        <v>23.259</v>
      </c>
      <c r="AE17" s="77">
        <f t="shared" si="0"/>
        <v>22.466000000000001</v>
      </c>
      <c r="AF17" s="77">
        <f t="shared" si="0"/>
        <v>0</v>
      </c>
      <c r="AG17" s="77">
        <f t="shared" si="0"/>
        <v>0</v>
      </c>
      <c r="AH17" s="77">
        <f t="shared" si="0"/>
        <v>5.6</v>
      </c>
      <c r="AI17" s="77">
        <f t="shared" si="0"/>
        <v>0</v>
      </c>
      <c r="AJ17" s="77">
        <f t="shared" si="0"/>
        <v>0</v>
      </c>
      <c r="AK17" s="77">
        <f t="shared" si="0"/>
        <v>126.69799999999999</v>
      </c>
      <c r="AL17" s="77">
        <f t="shared" si="0"/>
        <v>3</v>
      </c>
      <c r="AM17" s="77">
        <f t="shared" si="0"/>
        <v>3</v>
      </c>
      <c r="AN17" s="77">
        <f t="shared" si="0"/>
        <v>40.79</v>
      </c>
      <c r="AO17" s="77">
        <f t="shared" si="0"/>
        <v>222.41300000000001</v>
      </c>
      <c r="AP17" s="77">
        <f t="shared" si="0"/>
        <v>15.906000000000001</v>
      </c>
      <c r="AQ17" s="77">
        <f t="shared" si="0"/>
        <v>3</v>
      </c>
      <c r="AR17" s="77">
        <f t="shared" si="0"/>
        <v>25.23</v>
      </c>
      <c r="AS17" s="77">
        <f t="shared" si="0"/>
        <v>8.7279999999999998</v>
      </c>
      <c r="AT17" s="77">
        <f t="shared" si="0"/>
        <v>8.9659999999999993</v>
      </c>
      <c r="AU17" s="77">
        <f t="shared" si="0"/>
        <v>29.875999999999998</v>
      </c>
      <c r="AV17" s="77">
        <f t="shared" si="0"/>
        <v>29.015999999999998</v>
      </c>
      <c r="AW17" s="77">
        <f t="shared" si="0"/>
        <v>69.615000000000009</v>
      </c>
      <c r="AX17" s="77">
        <f t="shared" si="0"/>
        <v>19.754999999999999</v>
      </c>
      <c r="AY17" s="77">
        <f t="shared" si="0"/>
        <v>20.364999999999998</v>
      </c>
      <c r="AZ17" s="77">
        <f t="shared" si="0"/>
        <v>19.309999999999999</v>
      </c>
      <c r="BA17" s="77">
        <f t="shared" si="0"/>
        <v>0</v>
      </c>
      <c r="BB17" s="77">
        <f t="shared" si="0"/>
        <v>21.97</v>
      </c>
      <c r="BC17" s="77">
        <f t="shared" si="0"/>
        <v>19.725000000000001</v>
      </c>
      <c r="BD17" s="77">
        <f t="shared" si="0"/>
        <v>20.100000000000001</v>
      </c>
      <c r="BE17" s="77">
        <f t="shared" si="0"/>
        <v>21.67</v>
      </c>
      <c r="BF17" s="77">
        <f t="shared" si="0"/>
        <v>101.25999999999999</v>
      </c>
      <c r="BG17" s="77">
        <f t="shared" si="0"/>
        <v>57.208999999999996</v>
      </c>
      <c r="BH17" s="77">
        <f t="shared" si="0"/>
        <v>52.739000000000004</v>
      </c>
      <c r="BI17" s="77">
        <f t="shared" si="0"/>
        <v>45.869</v>
      </c>
      <c r="BJ17" s="77">
        <f t="shared" si="0"/>
        <v>17.751999999999999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83.415000000000006</v>
      </c>
      <c r="BO17" s="77">
        <f t="shared" ref="BO17:CW17" si="1">SUM(BO11:BO16)</f>
        <v>42.658000000000001</v>
      </c>
      <c r="BP17" s="77">
        <f t="shared" si="1"/>
        <v>33.942999999999998</v>
      </c>
      <c r="BQ17" s="77">
        <f t="shared" si="1"/>
        <v>18.056999999999999</v>
      </c>
      <c r="BR17" s="77">
        <f t="shared" si="1"/>
        <v>65.004999999999995</v>
      </c>
      <c r="BS17" s="77">
        <f t="shared" si="1"/>
        <v>44.084000000000003</v>
      </c>
      <c r="BT17" s="77">
        <f t="shared" si="1"/>
        <v>32.346000000000004</v>
      </c>
      <c r="BU17" s="77">
        <f t="shared" si="1"/>
        <v>36.47</v>
      </c>
      <c r="BV17" s="77">
        <f t="shared" si="1"/>
        <v>15.065</v>
      </c>
      <c r="BW17" s="77">
        <f t="shared" si="1"/>
        <v>14.141999999999999</v>
      </c>
      <c r="BX17" s="77">
        <f t="shared" si="1"/>
        <v>23.881999999999998</v>
      </c>
      <c r="BY17" s="77">
        <f t="shared" si="1"/>
        <v>19.257999999999999</v>
      </c>
      <c r="BZ17" s="77">
        <f t="shared" si="1"/>
        <v>16.937000000000001</v>
      </c>
      <c r="CA17" s="77">
        <f t="shared" si="1"/>
        <v>7.3559999999999999</v>
      </c>
      <c r="CB17" s="77">
        <f t="shared" si="1"/>
        <v>15.663</v>
      </c>
      <c r="CC17" s="77">
        <f t="shared" si="1"/>
        <v>0</v>
      </c>
      <c r="CD17" s="77">
        <f t="shared" si="1"/>
        <v>12.624000000000001</v>
      </c>
      <c r="CE17" s="77">
        <f t="shared" si="1"/>
        <v>16.995000000000001</v>
      </c>
      <c r="CF17" s="77">
        <f t="shared" si="1"/>
        <v>26.603999999999999</v>
      </c>
      <c r="CG17" s="77">
        <f t="shared" si="1"/>
        <v>37.950000000000003</v>
      </c>
      <c r="CH17" s="77">
        <f t="shared" si="1"/>
        <v>5.01</v>
      </c>
      <c r="CI17" s="77">
        <f t="shared" si="1"/>
        <v>0</v>
      </c>
      <c r="CJ17" s="77">
        <f t="shared" si="1"/>
        <v>5.202</v>
      </c>
      <c r="CK17" s="77">
        <f t="shared" si="1"/>
        <v>0</v>
      </c>
      <c r="CL17" s="77">
        <f t="shared" si="1"/>
        <v>8.4969999999999999</v>
      </c>
      <c r="CM17" s="77">
        <f t="shared" si="1"/>
        <v>7.5839999999999996</v>
      </c>
      <c r="CN17" s="77">
        <f t="shared" si="1"/>
        <v>47.206000000000003</v>
      </c>
      <c r="CO17" s="77">
        <f t="shared" si="1"/>
        <v>28.103000000000002</v>
      </c>
      <c r="CP17" s="77">
        <f t="shared" si="1"/>
        <v>8.0860000000000003</v>
      </c>
      <c r="CQ17" s="77">
        <f t="shared" si="1"/>
        <v>11.435</v>
      </c>
      <c r="CR17" s="77">
        <f t="shared" si="1"/>
        <v>21.812999999999999</v>
      </c>
      <c r="CS17" s="77">
        <f t="shared" si="1"/>
        <v>26.613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686.18225000000007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>
        <v>7.0000000000000001E-3</v>
      </c>
      <c r="G21" s="94"/>
      <c r="H21" s="94"/>
      <c r="I21" s="94"/>
      <c r="J21" s="94"/>
      <c r="K21" s="94"/>
      <c r="L21" s="94"/>
      <c r="M21" s="94">
        <v>5.8000000000000003E-2</v>
      </c>
      <c r="N21" s="94"/>
      <c r="O21" s="94"/>
      <c r="P21" s="94"/>
      <c r="Q21" s="94"/>
      <c r="R21" s="94">
        <v>7.89</v>
      </c>
      <c r="S21" s="94"/>
      <c r="T21" s="94"/>
      <c r="U21" s="94"/>
      <c r="V21" s="94"/>
      <c r="W21" s="94"/>
      <c r="X21" s="94">
        <v>2.3E-2</v>
      </c>
      <c r="Y21" s="94"/>
      <c r="Z21" s="94"/>
      <c r="AA21" s="94"/>
      <c r="AB21" s="94"/>
      <c r="AC21" s="94"/>
      <c r="AD21" s="94">
        <v>9.7000000000000003E-2</v>
      </c>
      <c r="AE21" s="94">
        <v>0.182</v>
      </c>
      <c r="AF21" s="94">
        <v>0.182</v>
      </c>
      <c r="AG21" s="94">
        <v>0.129</v>
      </c>
      <c r="AH21" s="94">
        <v>6.9720000000000004</v>
      </c>
      <c r="AI21" s="94"/>
      <c r="AJ21" s="94">
        <v>0.249</v>
      </c>
      <c r="AK21" s="94">
        <v>0.215</v>
      </c>
      <c r="AL21" s="94">
        <v>0.39800000000000002</v>
      </c>
      <c r="AM21" s="94">
        <v>0.53500000000000003</v>
      </c>
      <c r="AN21" s="94">
        <v>0.38100000000000001</v>
      </c>
      <c r="AO21" s="94">
        <v>0.41099999999999998</v>
      </c>
      <c r="AP21" s="94">
        <v>0.34499999999999997</v>
      </c>
      <c r="AQ21" s="94">
        <v>0.41499999999999998</v>
      </c>
      <c r="AR21" s="94">
        <v>0.216</v>
      </c>
      <c r="AS21" s="94">
        <v>0.41799999999999998</v>
      </c>
      <c r="AT21" s="94">
        <v>0.47499999999999998</v>
      </c>
      <c r="AU21" s="94">
        <v>0.74099999999999999</v>
      </c>
      <c r="AV21" s="94">
        <v>0.47099999999999997</v>
      </c>
      <c r="AW21" s="94"/>
      <c r="AX21" s="94">
        <v>0.65100000000000002</v>
      </c>
      <c r="AY21" s="94">
        <v>0.623</v>
      </c>
      <c r="AZ21" s="94">
        <v>0.52500000000000002</v>
      </c>
      <c r="BA21" s="94">
        <v>4.8129999999999997</v>
      </c>
      <c r="BB21" s="94">
        <v>0.39100000000000001</v>
      </c>
      <c r="BC21" s="94">
        <v>0.185</v>
      </c>
      <c r="BD21" s="94">
        <v>0.2</v>
      </c>
      <c r="BE21" s="94">
        <v>3.6999999999999998E-2</v>
      </c>
      <c r="BF21" s="94"/>
      <c r="BG21" s="94"/>
      <c r="BH21" s="94">
        <v>0.315</v>
      </c>
      <c r="BI21" s="94">
        <v>0.29699999999999999</v>
      </c>
      <c r="BJ21" s="94">
        <v>8.5000000000000006E-2</v>
      </c>
      <c r="BK21" s="94">
        <v>4.7069999999999999</v>
      </c>
      <c r="BL21" s="94"/>
      <c r="BM21" s="94"/>
      <c r="BN21" s="94"/>
      <c r="BO21" s="94"/>
      <c r="BP21" s="94"/>
      <c r="BQ21" s="94"/>
      <c r="BR21" s="94">
        <v>0.64</v>
      </c>
      <c r="BS21" s="94">
        <v>0.628</v>
      </c>
      <c r="BT21" s="94">
        <v>0.55200000000000005</v>
      </c>
      <c r="BU21" s="94"/>
      <c r="BV21" s="94"/>
      <c r="BW21" s="94">
        <v>0.313</v>
      </c>
      <c r="BX21" s="94"/>
      <c r="BY21" s="94"/>
      <c r="BZ21" s="94"/>
      <c r="CA21" s="94">
        <v>0.30299999999999999</v>
      </c>
      <c r="CB21" s="94">
        <v>0.81399999999999995</v>
      </c>
      <c r="CC21" s="94">
        <v>0.76600000000000001</v>
      </c>
      <c r="CD21" s="94"/>
      <c r="CE21" s="94"/>
      <c r="CF21" s="94">
        <v>0.88300000000000001</v>
      </c>
      <c r="CG21" s="94"/>
      <c r="CH21" s="94"/>
      <c r="CI21" s="94"/>
      <c r="CJ21" s="94"/>
      <c r="CK21" s="94">
        <v>0.48</v>
      </c>
      <c r="CL21" s="94"/>
      <c r="CM21" s="94"/>
      <c r="CN21" s="94"/>
      <c r="CO21" s="94">
        <v>1.2190000000000001</v>
      </c>
      <c r="CP21" s="94">
        <v>0.80600000000000005</v>
      </c>
      <c r="CQ21" s="94">
        <v>0.91400000000000003</v>
      </c>
      <c r="CR21" s="94">
        <v>0.69699999999999995</v>
      </c>
      <c r="CS21" s="94">
        <v>0.83499999999999996</v>
      </c>
      <c r="CT21" s="95"/>
      <c r="CU21" s="95"/>
      <c r="CV21" s="95"/>
      <c r="CW21" s="96"/>
      <c r="CX21" s="97">
        <f t="array" ref="CX21">SUMPRODUCT(B21:CW21*0.25)</f>
        <v>10.872250000000001</v>
      </c>
    </row>
    <row r="22" spans="1:102" ht="24.95" customHeight="1" x14ac:dyDescent="0.2">
      <c r="A22" s="92" t="s">
        <v>18</v>
      </c>
      <c r="B22" s="98">
        <v>8.1000000000000003E-2</v>
      </c>
      <c r="C22" s="99">
        <v>19.542000000000002</v>
      </c>
      <c r="D22" s="99">
        <v>26.771999999999998</v>
      </c>
      <c r="E22" s="99">
        <v>21.363</v>
      </c>
      <c r="F22" s="99">
        <v>17.088000000000001</v>
      </c>
      <c r="G22" s="99">
        <v>25.208000000000002</v>
      </c>
      <c r="H22" s="99">
        <v>22.785</v>
      </c>
      <c r="I22" s="99">
        <v>13.1</v>
      </c>
      <c r="J22" s="99">
        <v>4.1000000000000002E-2</v>
      </c>
      <c r="K22" s="99">
        <v>5.5E-2</v>
      </c>
      <c r="L22" s="99">
        <v>0.9860000000000001</v>
      </c>
      <c r="M22" s="99">
        <v>6.0999999999999999E-2</v>
      </c>
      <c r="N22" s="99">
        <v>3.5999999999999997E-2</v>
      </c>
      <c r="O22" s="99">
        <v>7.3999999999999996E-2</v>
      </c>
      <c r="P22" s="99">
        <v>19.401</v>
      </c>
      <c r="Q22" s="99">
        <v>24.006999999999998</v>
      </c>
      <c r="R22" s="99">
        <v>22.782</v>
      </c>
      <c r="S22" s="99">
        <v>7.0259999999999998</v>
      </c>
      <c r="T22" s="99">
        <v>7.2999999999999995E-2</v>
      </c>
      <c r="U22" s="99">
        <v>25.616</v>
      </c>
      <c r="V22" s="99">
        <v>16.122</v>
      </c>
      <c r="W22" s="99">
        <v>0.50800000000000001</v>
      </c>
      <c r="X22" s="99">
        <v>0.17899999999999999</v>
      </c>
      <c r="Y22" s="99">
        <v>0.17599999999999999</v>
      </c>
      <c r="Z22" s="99">
        <v>0.152</v>
      </c>
      <c r="AA22" s="99">
        <v>3.5000000000000003E-2</v>
      </c>
      <c r="AB22" s="99">
        <v>0.11700000000000001</v>
      </c>
      <c r="AC22" s="99">
        <v>0.10299999999999999</v>
      </c>
      <c r="AD22" s="99">
        <v>0.14000000000000001</v>
      </c>
      <c r="AE22" s="99">
        <v>4.4999999999999998E-2</v>
      </c>
      <c r="AF22" s="99">
        <v>0.499</v>
      </c>
      <c r="AG22" s="99">
        <v>0.499</v>
      </c>
      <c r="AH22" s="99">
        <v>39.921999999999997</v>
      </c>
      <c r="AI22" s="99">
        <v>7.1870000000000003</v>
      </c>
      <c r="AJ22" s="99">
        <v>1.8979999999999999</v>
      </c>
      <c r="AK22" s="99"/>
      <c r="AL22" s="99"/>
      <c r="AM22" s="99"/>
      <c r="AN22" s="99"/>
      <c r="AO22" s="99">
        <v>1.1500000000000001</v>
      </c>
      <c r="AP22" s="99">
        <v>3.2000000000000001E-2</v>
      </c>
      <c r="AQ22" s="99"/>
      <c r="AR22" s="99">
        <v>31.212</v>
      </c>
      <c r="AS22" s="99">
        <v>40.648000000000003</v>
      </c>
      <c r="AT22" s="99">
        <v>31.5</v>
      </c>
      <c r="AU22" s="99">
        <v>31.337</v>
      </c>
      <c r="AV22" s="99">
        <v>26.364000000000001</v>
      </c>
      <c r="AW22" s="99">
        <v>65.153000000000006</v>
      </c>
      <c r="AX22" s="99">
        <v>35.454999999999998</v>
      </c>
      <c r="AY22" s="99">
        <v>35.228999999999999</v>
      </c>
      <c r="AZ22" s="99">
        <v>35.561</v>
      </c>
      <c r="BA22" s="99">
        <v>34.759000000000007</v>
      </c>
      <c r="BB22" s="99">
        <v>34.636000000000003</v>
      </c>
      <c r="BC22" s="99">
        <v>39.395999999999994</v>
      </c>
      <c r="BD22" s="99">
        <v>37.698999999999998</v>
      </c>
      <c r="BE22" s="99">
        <v>33.356999999999999</v>
      </c>
      <c r="BF22" s="99">
        <v>27.648</v>
      </c>
      <c r="BG22" s="99"/>
      <c r="BH22" s="99">
        <v>1.4E-2</v>
      </c>
      <c r="BI22" s="99">
        <v>2.3E-2</v>
      </c>
      <c r="BJ22" s="99">
        <v>8.2000000000000003E-2</v>
      </c>
      <c r="BK22" s="99">
        <v>3.2000000000000001E-2</v>
      </c>
      <c r="BL22" s="99">
        <v>1E-3</v>
      </c>
      <c r="BM22" s="99"/>
      <c r="BN22" s="99">
        <v>2.4E-2</v>
      </c>
      <c r="BO22" s="99">
        <v>3.4000000000000002E-2</v>
      </c>
      <c r="BP22" s="99"/>
      <c r="BQ22" s="99">
        <v>2.8000000000000001E-2</v>
      </c>
      <c r="BR22" s="99">
        <v>2.8000000000000001E-2</v>
      </c>
      <c r="BS22" s="99">
        <v>6.8000000000000005E-2</v>
      </c>
      <c r="BT22" s="99"/>
      <c r="BU22" s="99">
        <v>0.02</v>
      </c>
      <c r="BV22" s="99">
        <v>7.8E-2</v>
      </c>
      <c r="BW22" s="99">
        <v>0.10600000000000001</v>
      </c>
      <c r="BX22" s="99"/>
      <c r="BY22" s="99">
        <v>3.5999999999999997E-2</v>
      </c>
      <c r="BZ22" s="99"/>
      <c r="CA22" s="99">
        <v>0.129</v>
      </c>
      <c r="CB22" s="99">
        <v>9.8000000000000004E-2</v>
      </c>
      <c r="CC22" s="99">
        <v>0.17500000000000002</v>
      </c>
      <c r="CD22" s="99">
        <v>8.0000000000000002E-3</v>
      </c>
      <c r="CE22" s="99"/>
      <c r="CF22" s="99">
        <v>0.111</v>
      </c>
      <c r="CG22" s="99"/>
      <c r="CH22" s="99"/>
      <c r="CI22" s="99">
        <v>3.6999999999999998E-2</v>
      </c>
      <c r="CJ22" s="99"/>
      <c r="CK22" s="99">
        <v>9.9999999999999992E-2</v>
      </c>
      <c r="CL22" s="99"/>
      <c r="CM22" s="99"/>
      <c r="CN22" s="99"/>
      <c r="CO22" s="99">
        <v>1.7999999999999999E-2</v>
      </c>
      <c r="CP22" s="99">
        <v>0.02</v>
      </c>
      <c r="CQ22" s="99">
        <v>4.3999999999999997E-2</v>
      </c>
      <c r="CR22" s="99">
        <v>4.3999999999999997E-2</v>
      </c>
      <c r="CS22" s="99">
        <v>3.2000000000000001E-2</v>
      </c>
      <c r="CT22" s="100"/>
      <c r="CU22" s="100"/>
      <c r="CV22" s="100"/>
      <c r="CW22" s="96"/>
      <c r="CX22" s="97">
        <f t="array" ref="CX22">SUMPRODUCT(B22:CW22*0.25)</f>
        <v>214.05125000000001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8.1000000000000003E-2</v>
      </c>
      <c r="C27" s="107">
        <f t="shared" si="2"/>
        <v>19.542000000000002</v>
      </c>
      <c r="D27" s="107">
        <f t="shared" si="2"/>
        <v>26.771999999999998</v>
      </c>
      <c r="E27" s="107">
        <f t="shared" si="2"/>
        <v>21.363</v>
      </c>
      <c r="F27" s="107">
        <f t="shared" si="2"/>
        <v>17.095000000000002</v>
      </c>
      <c r="G27" s="107">
        <f t="shared" si="2"/>
        <v>25.208000000000002</v>
      </c>
      <c r="H27" s="107">
        <f t="shared" si="2"/>
        <v>22.785</v>
      </c>
      <c r="I27" s="107">
        <f t="shared" si="2"/>
        <v>13.1</v>
      </c>
      <c r="J27" s="107">
        <f t="shared" si="2"/>
        <v>4.1000000000000002E-2</v>
      </c>
      <c r="K27" s="107">
        <f t="shared" si="2"/>
        <v>5.5E-2</v>
      </c>
      <c r="L27" s="107">
        <f t="shared" si="2"/>
        <v>0.9860000000000001</v>
      </c>
      <c r="M27" s="107">
        <f t="shared" si="2"/>
        <v>0.11899999999999999</v>
      </c>
      <c r="N27" s="107">
        <f t="shared" si="2"/>
        <v>3.5999999999999997E-2</v>
      </c>
      <c r="O27" s="107">
        <f t="shared" si="2"/>
        <v>7.3999999999999996E-2</v>
      </c>
      <c r="P27" s="107">
        <f t="shared" si="2"/>
        <v>19.401</v>
      </c>
      <c r="Q27" s="107">
        <f>SUM(Q20:Q26)</f>
        <v>24.006999999999998</v>
      </c>
      <c r="R27" s="107">
        <f t="shared" ref="R27:CC27" si="3">SUM(R20:R26)</f>
        <v>30.672000000000001</v>
      </c>
      <c r="S27" s="107">
        <f t="shared" si="3"/>
        <v>7.0259999999999998</v>
      </c>
      <c r="T27" s="107">
        <f t="shared" si="3"/>
        <v>7.2999999999999995E-2</v>
      </c>
      <c r="U27" s="107">
        <f t="shared" si="3"/>
        <v>25.616</v>
      </c>
      <c r="V27" s="107">
        <f t="shared" si="3"/>
        <v>16.122</v>
      </c>
      <c r="W27" s="107">
        <f t="shared" si="3"/>
        <v>0.50800000000000001</v>
      </c>
      <c r="X27" s="107">
        <f t="shared" si="3"/>
        <v>0.20199999999999999</v>
      </c>
      <c r="Y27" s="107">
        <f t="shared" si="3"/>
        <v>0.17599999999999999</v>
      </c>
      <c r="Z27" s="107">
        <f t="shared" si="3"/>
        <v>0.152</v>
      </c>
      <c r="AA27" s="107">
        <f t="shared" si="3"/>
        <v>3.5000000000000003E-2</v>
      </c>
      <c r="AB27" s="107">
        <f t="shared" si="3"/>
        <v>0.11700000000000001</v>
      </c>
      <c r="AC27" s="107">
        <f t="shared" si="3"/>
        <v>0.10299999999999999</v>
      </c>
      <c r="AD27" s="107">
        <f t="shared" si="3"/>
        <v>0.23700000000000002</v>
      </c>
      <c r="AE27" s="107">
        <f t="shared" si="3"/>
        <v>0.22699999999999998</v>
      </c>
      <c r="AF27" s="107">
        <f t="shared" si="3"/>
        <v>0.68100000000000005</v>
      </c>
      <c r="AG27" s="107">
        <f t="shared" si="3"/>
        <v>0.628</v>
      </c>
      <c r="AH27" s="107">
        <f t="shared" si="3"/>
        <v>46.893999999999998</v>
      </c>
      <c r="AI27" s="107">
        <f t="shared" si="3"/>
        <v>7.1870000000000003</v>
      </c>
      <c r="AJ27" s="107">
        <f t="shared" si="3"/>
        <v>2.1469999999999998</v>
      </c>
      <c r="AK27" s="107">
        <f t="shared" si="3"/>
        <v>0.215</v>
      </c>
      <c r="AL27" s="107">
        <f t="shared" si="3"/>
        <v>0.39800000000000002</v>
      </c>
      <c r="AM27" s="107">
        <f t="shared" si="3"/>
        <v>0.53500000000000003</v>
      </c>
      <c r="AN27" s="107">
        <f t="shared" si="3"/>
        <v>0.38100000000000001</v>
      </c>
      <c r="AO27" s="107">
        <f t="shared" si="3"/>
        <v>1.5610000000000002</v>
      </c>
      <c r="AP27" s="107">
        <f t="shared" si="3"/>
        <v>0.377</v>
      </c>
      <c r="AQ27" s="107">
        <f t="shared" si="3"/>
        <v>0.41499999999999998</v>
      </c>
      <c r="AR27" s="107">
        <f t="shared" si="3"/>
        <v>31.428000000000001</v>
      </c>
      <c r="AS27" s="107">
        <f t="shared" si="3"/>
        <v>41.066000000000003</v>
      </c>
      <c r="AT27" s="107">
        <f t="shared" si="3"/>
        <v>31.975000000000001</v>
      </c>
      <c r="AU27" s="107">
        <f t="shared" si="3"/>
        <v>32.078000000000003</v>
      </c>
      <c r="AV27" s="107">
        <f t="shared" si="3"/>
        <v>26.835000000000001</v>
      </c>
      <c r="AW27" s="107">
        <f t="shared" si="3"/>
        <v>65.153000000000006</v>
      </c>
      <c r="AX27" s="107">
        <f t="shared" si="3"/>
        <v>36.106000000000002</v>
      </c>
      <c r="AY27" s="107">
        <f t="shared" si="3"/>
        <v>35.851999999999997</v>
      </c>
      <c r="AZ27" s="107">
        <f t="shared" si="3"/>
        <v>36.085999999999999</v>
      </c>
      <c r="BA27" s="107">
        <f t="shared" si="3"/>
        <v>39.57200000000001</v>
      </c>
      <c r="BB27" s="107">
        <f t="shared" si="3"/>
        <v>35.027000000000001</v>
      </c>
      <c r="BC27" s="107">
        <f t="shared" si="3"/>
        <v>39.580999999999996</v>
      </c>
      <c r="BD27" s="107">
        <f t="shared" si="3"/>
        <v>37.899000000000001</v>
      </c>
      <c r="BE27" s="107">
        <f t="shared" si="3"/>
        <v>33.393999999999998</v>
      </c>
      <c r="BF27" s="107">
        <f t="shared" si="3"/>
        <v>27.648</v>
      </c>
      <c r="BG27" s="107">
        <f t="shared" si="3"/>
        <v>0</v>
      </c>
      <c r="BH27" s="107">
        <f t="shared" si="3"/>
        <v>0.32900000000000001</v>
      </c>
      <c r="BI27" s="107">
        <f t="shared" si="3"/>
        <v>0.32</v>
      </c>
      <c r="BJ27" s="107">
        <f t="shared" si="3"/>
        <v>0.16700000000000001</v>
      </c>
      <c r="BK27" s="107">
        <f t="shared" si="3"/>
        <v>4.7389999999999999</v>
      </c>
      <c r="BL27" s="107">
        <f t="shared" si="3"/>
        <v>1E-3</v>
      </c>
      <c r="BM27" s="107">
        <f t="shared" si="3"/>
        <v>0</v>
      </c>
      <c r="BN27" s="107">
        <f t="shared" si="3"/>
        <v>2.4E-2</v>
      </c>
      <c r="BO27" s="107">
        <f t="shared" si="3"/>
        <v>3.4000000000000002E-2</v>
      </c>
      <c r="BP27" s="107">
        <f t="shared" si="3"/>
        <v>0</v>
      </c>
      <c r="BQ27" s="107">
        <f t="shared" si="3"/>
        <v>2.8000000000000001E-2</v>
      </c>
      <c r="BR27" s="107">
        <f t="shared" si="3"/>
        <v>0.66800000000000004</v>
      </c>
      <c r="BS27" s="107">
        <f t="shared" si="3"/>
        <v>0.69599999999999995</v>
      </c>
      <c r="BT27" s="107">
        <f t="shared" si="3"/>
        <v>0.55200000000000005</v>
      </c>
      <c r="BU27" s="107">
        <f t="shared" si="3"/>
        <v>0.02</v>
      </c>
      <c r="BV27" s="107">
        <f t="shared" si="3"/>
        <v>7.8E-2</v>
      </c>
      <c r="BW27" s="107">
        <f t="shared" si="3"/>
        <v>0.41900000000000004</v>
      </c>
      <c r="BX27" s="107">
        <f t="shared" si="3"/>
        <v>0</v>
      </c>
      <c r="BY27" s="107">
        <f t="shared" si="3"/>
        <v>3.5999999999999997E-2</v>
      </c>
      <c r="BZ27" s="107">
        <f t="shared" si="3"/>
        <v>0</v>
      </c>
      <c r="CA27" s="107">
        <f t="shared" si="3"/>
        <v>0.432</v>
      </c>
      <c r="CB27" s="107">
        <f t="shared" si="3"/>
        <v>0.91199999999999992</v>
      </c>
      <c r="CC27" s="107">
        <f t="shared" si="3"/>
        <v>0.94100000000000006</v>
      </c>
      <c r="CD27" s="107">
        <f t="shared" ref="CD27:CW27" si="4">SUM(CD20:CD26)</f>
        <v>8.0000000000000002E-3</v>
      </c>
      <c r="CE27" s="107">
        <f t="shared" si="4"/>
        <v>0</v>
      </c>
      <c r="CF27" s="107">
        <f t="shared" si="4"/>
        <v>0.99399999999999999</v>
      </c>
      <c r="CG27" s="107">
        <f t="shared" si="4"/>
        <v>0</v>
      </c>
      <c r="CH27" s="107">
        <f t="shared" si="4"/>
        <v>0</v>
      </c>
      <c r="CI27" s="107">
        <f t="shared" si="4"/>
        <v>3.6999999999999998E-2</v>
      </c>
      <c r="CJ27" s="107">
        <f t="shared" si="4"/>
        <v>0</v>
      </c>
      <c r="CK27" s="107">
        <f t="shared" si="4"/>
        <v>0.57999999999999996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1.2370000000000001</v>
      </c>
      <c r="CP27" s="107">
        <f t="shared" si="4"/>
        <v>0.82600000000000007</v>
      </c>
      <c r="CQ27" s="107">
        <f t="shared" si="4"/>
        <v>0.95800000000000007</v>
      </c>
      <c r="CR27" s="107">
        <f t="shared" si="4"/>
        <v>0.74099999999999999</v>
      </c>
      <c r="CS27" s="107">
        <f t="shared" si="4"/>
        <v>0.86699999999999999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224.92350000000002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58.776000000000003</v>
      </c>
      <c r="C31" s="94">
        <v>56.49</v>
      </c>
      <c r="D31" s="94">
        <v>41.023000000000003</v>
      </c>
      <c r="E31" s="94">
        <v>30.111999999999998</v>
      </c>
      <c r="F31" s="94">
        <v>108.25700000000001</v>
      </c>
      <c r="G31" s="94">
        <v>73.554000000000002</v>
      </c>
      <c r="H31" s="94">
        <v>67.174000000000007</v>
      </c>
      <c r="I31" s="94">
        <v>59.323</v>
      </c>
      <c r="J31" s="94">
        <v>41.863</v>
      </c>
      <c r="K31" s="94">
        <v>5.5E-2</v>
      </c>
      <c r="L31" s="94">
        <v>17.209</v>
      </c>
      <c r="M31" s="94">
        <v>10.771000000000001</v>
      </c>
      <c r="N31" s="94">
        <v>3.5999999999999997E-2</v>
      </c>
      <c r="O31" s="94">
        <v>3.427</v>
      </c>
      <c r="P31" s="94">
        <v>19.457999999999998</v>
      </c>
      <c r="Q31" s="94">
        <v>24.106000000000002</v>
      </c>
      <c r="R31" s="94">
        <v>111.288</v>
      </c>
      <c r="S31" s="94">
        <v>69.165000000000006</v>
      </c>
      <c r="T31" s="94">
        <v>96.623999999999995</v>
      </c>
      <c r="U31" s="94">
        <v>115.19799999999999</v>
      </c>
      <c r="V31" s="94">
        <v>20.373000000000001</v>
      </c>
      <c r="W31" s="94">
        <v>0.50900000000000001</v>
      </c>
      <c r="X31" s="94">
        <v>52.293999999999997</v>
      </c>
      <c r="Y31" s="94">
        <v>32.167000000000002</v>
      </c>
      <c r="Z31" s="94">
        <v>10.722</v>
      </c>
      <c r="AA31" s="94">
        <v>38.398000000000003</v>
      </c>
      <c r="AB31" s="94">
        <v>35.121000000000002</v>
      </c>
      <c r="AC31" s="94">
        <v>35.412999999999997</v>
      </c>
      <c r="AD31" s="94">
        <v>23.495999999999999</v>
      </c>
      <c r="AE31" s="94">
        <v>22.693000000000001</v>
      </c>
      <c r="AF31" s="94">
        <v>0.68100000000000005</v>
      </c>
      <c r="AG31" s="94">
        <v>0.628</v>
      </c>
      <c r="AH31" s="94">
        <v>52.494</v>
      </c>
      <c r="AI31" s="94">
        <v>7.1870000000000003</v>
      </c>
      <c r="AJ31" s="94">
        <v>2.1469999999999998</v>
      </c>
      <c r="AK31" s="94">
        <v>126.913</v>
      </c>
      <c r="AL31" s="94">
        <v>3.3980000000000001</v>
      </c>
      <c r="AM31" s="94">
        <v>3.5350000000000001</v>
      </c>
      <c r="AN31" s="94">
        <v>41.170999999999999</v>
      </c>
      <c r="AO31" s="94">
        <v>223.97399999999999</v>
      </c>
      <c r="AP31" s="94">
        <v>16.283000000000001</v>
      </c>
      <c r="AQ31" s="94">
        <v>3.415</v>
      </c>
      <c r="AR31" s="94">
        <v>56.658000000000001</v>
      </c>
      <c r="AS31" s="94">
        <v>49.793999999999997</v>
      </c>
      <c r="AT31" s="94">
        <v>40.941000000000003</v>
      </c>
      <c r="AU31" s="94">
        <v>61.954000000000001</v>
      </c>
      <c r="AV31" s="94">
        <v>55.850999999999999</v>
      </c>
      <c r="AW31" s="94">
        <v>134.768</v>
      </c>
      <c r="AX31" s="94">
        <v>55.860999999999997</v>
      </c>
      <c r="AY31" s="94">
        <v>56.216999999999999</v>
      </c>
      <c r="AZ31" s="94">
        <v>55.396000000000001</v>
      </c>
      <c r="BA31" s="94">
        <v>39.572000000000003</v>
      </c>
      <c r="BB31" s="94">
        <v>56.997</v>
      </c>
      <c r="BC31" s="94">
        <v>59.305999999999997</v>
      </c>
      <c r="BD31" s="94">
        <v>57.999000000000002</v>
      </c>
      <c r="BE31" s="94">
        <v>55.064</v>
      </c>
      <c r="BF31" s="94">
        <v>128.90799999999999</v>
      </c>
      <c r="BG31" s="94">
        <v>57.209000000000003</v>
      </c>
      <c r="BH31" s="94">
        <v>53.067999999999998</v>
      </c>
      <c r="BI31" s="94">
        <v>46.189</v>
      </c>
      <c r="BJ31" s="94">
        <v>17.919</v>
      </c>
      <c r="BK31" s="94">
        <v>4.7389999999999999</v>
      </c>
      <c r="BL31" s="94">
        <v>1E-3</v>
      </c>
      <c r="BM31" s="94"/>
      <c r="BN31" s="94">
        <v>83.438999999999993</v>
      </c>
      <c r="BO31" s="94">
        <v>42.692</v>
      </c>
      <c r="BP31" s="94">
        <v>33.942999999999998</v>
      </c>
      <c r="BQ31" s="94">
        <v>18.085000000000001</v>
      </c>
      <c r="BR31" s="94">
        <v>65.673000000000002</v>
      </c>
      <c r="BS31" s="94">
        <v>44.78</v>
      </c>
      <c r="BT31" s="94">
        <v>32.898000000000003</v>
      </c>
      <c r="BU31" s="94">
        <v>36.49</v>
      </c>
      <c r="BV31" s="94">
        <v>15.143000000000001</v>
      </c>
      <c r="BW31" s="94">
        <v>14.561</v>
      </c>
      <c r="BX31" s="94">
        <v>23.882000000000001</v>
      </c>
      <c r="BY31" s="94">
        <v>19.294</v>
      </c>
      <c r="BZ31" s="94">
        <v>16.937000000000001</v>
      </c>
      <c r="CA31" s="94">
        <v>7.7880000000000003</v>
      </c>
      <c r="CB31" s="94">
        <v>16.574999999999999</v>
      </c>
      <c r="CC31" s="94">
        <v>0.94099999999999995</v>
      </c>
      <c r="CD31" s="94">
        <v>12.632</v>
      </c>
      <c r="CE31" s="94">
        <v>16.995000000000001</v>
      </c>
      <c r="CF31" s="94">
        <v>27.597999999999999</v>
      </c>
      <c r="CG31" s="94">
        <v>37.950000000000003</v>
      </c>
      <c r="CH31" s="94">
        <v>5.01</v>
      </c>
      <c r="CI31" s="94">
        <v>3.6999999999999998E-2</v>
      </c>
      <c r="CJ31" s="94">
        <v>5.202</v>
      </c>
      <c r="CK31" s="94">
        <v>0.57999999999999996</v>
      </c>
      <c r="CL31" s="94">
        <v>8.4969999999999999</v>
      </c>
      <c r="CM31" s="94">
        <v>7.5839999999999996</v>
      </c>
      <c r="CN31" s="94">
        <v>47.206000000000003</v>
      </c>
      <c r="CO31" s="94">
        <v>29.34</v>
      </c>
      <c r="CP31" s="94">
        <v>8.9120000000000008</v>
      </c>
      <c r="CQ31" s="94">
        <v>12.393000000000001</v>
      </c>
      <c r="CR31" s="94">
        <v>22.553999999999998</v>
      </c>
      <c r="CS31" s="94">
        <v>27.48</v>
      </c>
      <c r="CT31" s="95"/>
      <c r="CU31" s="95"/>
      <c r="CV31" s="95"/>
      <c r="CW31" s="96"/>
      <c r="CX31" s="97">
        <f t="array" ref="CX31">SUMPRODUCT(B31:CW31*0.25)</f>
        <v>911.1057499999996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58.776000000000003</v>
      </c>
      <c r="C33" s="77">
        <f t="shared" ref="C33:BN33" si="5">SUM(C30:C32)</f>
        <v>56.49</v>
      </c>
      <c r="D33" s="77">
        <f t="shared" si="5"/>
        <v>41.023000000000003</v>
      </c>
      <c r="E33" s="77">
        <f t="shared" si="5"/>
        <v>30.111999999999998</v>
      </c>
      <c r="F33" s="77">
        <f t="shared" si="5"/>
        <v>108.25700000000001</v>
      </c>
      <c r="G33" s="77">
        <f t="shared" si="5"/>
        <v>73.554000000000002</v>
      </c>
      <c r="H33" s="77">
        <f t="shared" si="5"/>
        <v>67.174000000000007</v>
      </c>
      <c r="I33" s="77">
        <f t="shared" si="5"/>
        <v>59.323</v>
      </c>
      <c r="J33" s="77">
        <f t="shared" si="5"/>
        <v>41.863</v>
      </c>
      <c r="K33" s="77">
        <f t="shared" si="5"/>
        <v>5.5E-2</v>
      </c>
      <c r="L33" s="77">
        <f t="shared" si="5"/>
        <v>17.209</v>
      </c>
      <c r="M33" s="77">
        <f t="shared" si="5"/>
        <v>10.771000000000001</v>
      </c>
      <c r="N33" s="77">
        <f t="shared" si="5"/>
        <v>3.5999999999999997E-2</v>
      </c>
      <c r="O33" s="77">
        <f t="shared" si="5"/>
        <v>3.427</v>
      </c>
      <c r="P33" s="77">
        <f t="shared" si="5"/>
        <v>19.457999999999998</v>
      </c>
      <c r="Q33" s="77">
        <f t="shared" si="5"/>
        <v>24.106000000000002</v>
      </c>
      <c r="R33" s="77">
        <f t="shared" si="5"/>
        <v>111.288</v>
      </c>
      <c r="S33" s="77">
        <f t="shared" si="5"/>
        <v>69.165000000000006</v>
      </c>
      <c r="T33" s="77">
        <f t="shared" si="5"/>
        <v>96.623999999999995</v>
      </c>
      <c r="U33" s="77">
        <f t="shared" si="5"/>
        <v>115.19799999999999</v>
      </c>
      <c r="V33" s="77">
        <f t="shared" si="5"/>
        <v>20.373000000000001</v>
      </c>
      <c r="W33" s="77">
        <f t="shared" si="5"/>
        <v>0.50900000000000001</v>
      </c>
      <c r="X33" s="77">
        <f t="shared" si="5"/>
        <v>52.293999999999997</v>
      </c>
      <c r="Y33" s="77">
        <f t="shared" si="5"/>
        <v>32.167000000000002</v>
      </c>
      <c r="Z33" s="77">
        <f t="shared" si="5"/>
        <v>10.722</v>
      </c>
      <c r="AA33" s="77">
        <f t="shared" si="5"/>
        <v>38.398000000000003</v>
      </c>
      <c r="AB33" s="77">
        <f t="shared" si="5"/>
        <v>35.121000000000002</v>
      </c>
      <c r="AC33" s="77">
        <f t="shared" si="5"/>
        <v>35.412999999999997</v>
      </c>
      <c r="AD33" s="77">
        <f t="shared" si="5"/>
        <v>23.495999999999999</v>
      </c>
      <c r="AE33" s="77">
        <f t="shared" si="5"/>
        <v>22.693000000000001</v>
      </c>
      <c r="AF33" s="77">
        <f t="shared" si="5"/>
        <v>0.68100000000000005</v>
      </c>
      <c r="AG33" s="77">
        <f t="shared" si="5"/>
        <v>0.628</v>
      </c>
      <c r="AH33" s="77">
        <f t="shared" si="5"/>
        <v>52.494</v>
      </c>
      <c r="AI33" s="77">
        <f t="shared" si="5"/>
        <v>7.1870000000000003</v>
      </c>
      <c r="AJ33" s="77">
        <f t="shared" si="5"/>
        <v>2.1469999999999998</v>
      </c>
      <c r="AK33" s="77">
        <f t="shared" si="5"/>
        <v>126.913</v>
      </c>
      <c r="AL33" s="77">
        <f t="shared" si="5"/>
        <v>3.3980000000000001</v>
      </c>
      <c r="AM33" s="77">
        <f t="shared" si="5"/>
        <v>3.5350000000000001</v>
      </c>
      <c r="AN33" s="77">
        <f t="shared" si="5"/>
        <v>41.170999999999999</v>
      </c>
      <c r="AO33" s="77">
        <f t="shared" si="5"/>
        <v>223.97399999999999</v>
      </c>
      <c r="AP33" s="77">
        <f t="shared" si="5"/>
        <v>16.283000000000001</v>
      </c>
      <c r="AQ33" s="77">
        <f t="shared" si="5"/>
        <v>3.415</v>
      </c>
      <c r="AR33" s="77">
        <f t="shared" si="5"/>
        <v>56.658000000000001</v>
      </c>
      <c r="AS33" s="77">
        <f t="shared" si="5"/>
        <v>49.793999999999997</v>
      </c>
      <c r="AT33" s="77">
        <f t="shared" si="5"/>
        <v>40.941000000000003</v>
      </c>
      <c r="AU33" s="77">
        <f t="shared" si="5"/>
        <v>61.954000000000001</v>
      </c>
      <c r="AV33" s="77">
        <f t="shared" si="5"/>
        <v>55.850999999999999</v>
      </c>
      <c r="AW33" s="77">
        <f t="shared" si="5"/>
        <v>134.768</v>
      </c>
      <c r="AX33" s="77">
        <f t="shared" si="5"/>
        <v>55.860999999999997</v>
      </c>
      <c r="AY33" s="77">
        <f t="shared" si="5"/>
        <v>56.216999999999999</v>
      </c>
      <c r="AZ33" s="77">
        <f t="shared" si="5"/>
        <v>55.396000000000001</v>
      </c>
      <c r="BA33" s="77">
        <f t="shared" si="5"/>
        <v>39.572000000000003</v>
      </c>
      <c r="BB33" s="77">
        <f t="shared" si="5"/>
        <v>56.997</v>
      </c>
      <c r="BC33" s="77">
        <f t="shared" si="5"/>
        <v>59.305999999999997</v>
      </c>
      <c r="BD33" s="77">
        <f t="shared" si="5"/>
        <v>57.999000000000002</v>
      </c>
      <c r="BE33" s="77">
        <f t="shared" si="5"/>
        <v>55.064</v>
      </c>
      <c r="BF33" s="77">
        <f t="shared" si="5"/>
        <v>128.90799999999999</v>
      </c>
      <c r="BG33" s="77">
        <f t="shared" si="5"/>
        <v>57.209000000000003</v>
      </c>
      <c r="BH33" s="77">
        <f t="shared" si="5"/>
        <v>53.067999999999998</v>
      </c>
      <c r="BI33" s="77">
        <f t="shared" si="5"/>
        <v>46.189</v>
      </c>
      <c r="BJ33" s="77">
        <f t="shared" si="5"/>
        <v>17.919</v>
      </c>
      <c r="BK33" s="77">
        <f t="shared" si="5"/>
        <v>4.7389999999999999</v>
      </c>
      <c r="BL33" s="77">
        <f t="shared" si="5"/>
        <v>1E-3</v>
      </c>
      <c r="BM33" s="77">
        <f t="shared" si="5"/>
        <v>0</v>
      </c>
      <c r="BN33" s="77">
        <f t="shared" si="5"/>
        <v>83.438999999999993</v>
      </c>
      <c r="BO33" s="77">
        <f t="shared" ref="BO33:CW33" si="6">SUM(BO30:BO32)</f>
        <v>42.692</v>
      </c>
      <c r="BP33" s="77">
        <f t="shared" si="6"/>
        <v>33.942999999999998</v>
      </c>
      <c r="BQ33" s="77">
        <f t="shared" si="6"/>
        <v>18.085000000000001</v>
      </c>
      <c r="BR33" s="77">
        <f t="shared" si="6"/>
        <v>65.673000000000002</v>
      </c>
      <c r="BS33" s="77">
        <f t="shared" si="6"/>
        <v>44.78</v>
      </c>
      <c r="BT33" s="77">
        <f t="shared" si="6"/>
        <v>32.898000000000003</v>
      </c>
      <c r="BU33" s="77">
        <f t="shared" si="6"/>
        <v>36.49</v>
      </c>
      <c r="BV33" s="77">
        <f t="shared" si="6"/>
        <v>15.143000000000001</v>
      </c>
      <c r="BW33" s="77">
        <f t="shared" si="6"/>
        <v>14.561</v>
      </c>
      <c r="BX33" s="77">
        <f t="shared" si="6"/>
        <v>23.882000000000001</v>
      </c>
      <c r="BY33" s="77">
        <f t="shared" si="6"/>
        <v>19.294</v>
      </c>
      <c r="BZ33" s="77">
        <f t="shared" si="6"/>
        <v>16.937000000000001</v>
      </c>
      <c r="CA33" s="77">
        <f t="shared" si="6"/>
        <v>7.7880000000000003</v>
      </c>
      <c r="CB33" s="77">
        <f t="shared" si="6"/>
        <v>16.574999999999999</v>
      </c>
      <c r="CC33" s="77">
        <f t="shared" si="6"/>
        <v>0.94099999999999995</v>
      </c>
      <c r="CD33" s="77">
        <f t="shared" si="6"/>
        <v>12.632</v>
      </c>
      <c r="CE33" s="77">
        <f t="shared" si="6"/>
        <v>16.995000000000001</v>
      </c>
      <c r="CF33" s="77">
        <f t="shared" si="6"/>
        <v>27.597999999999999</v>
      </c>
      <c r="CG33" s="77">
        <f t="shared" si="6"/>
        <v>37.950000000000003</v>
      </c>
      <c r="CH33" s="77">
        <f t="shared" si="6"/>
        <v>5.01</v>
      </c>
      <c r="CI33" s="77">
        <f t="shared" si="6"/>
        <v>3.6999999999999998E-2</v>
      </c>
      <c r="CJ33" s="77">
        <f t="shared" si="6"/>
        <v>5.202</v>
      </c>
      <c r="CK33" s="77">
        <f t="shared" si="6"/>
        <v>0.57999999999999996</v>
      </c>
      <c r="CL33" s="77">
        <f t="shared" si="6"/>
        <v>8.4969999999999999</v>
      </c>
      <c r="CM33" s="77">
        <f t="shared" si="6"/>
        <v>7.5839999999999996</v>
      </c>
      <c r="CN33" s="77">
        <f t="shared" si="6"/>
        <v>47.206000000000003</v>
      </c>
      <c r="CO33" s="77">
        <f t="shared" si="6"/>
        <v>29.34</v>
      </c>
      <c r="CP33" s="77">
        <f t="shared" si="6"/>
        <v>8.9120000000000008</v>
      </c>
      <c r="CQ33" s="77">
        <f t="shared" si="6"/>
        <v>12.393000000000001</v>
      </c>
      <c r="CR33" s="77">
        <f t="shared" si="6"/>
        <v>22.553999999999998</v>
      </c>
      <c r="CS33" s="77">
        <f t="shared" si="6"/>
        <v>27.48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911.1057499999996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>
        <v>27.7</v>
      </c>
      <c r="L38" s="120"/>
      <c r="M38" s="120">
        <v>14.2</v>
      </c>
      <c r="N38" s="120">
        <v>23.6</v>
      </c>
      <c r="O38" s="120">
        <v>16.899999999999999</v>
      </c>
      <c r="P38" s="120"/>
      <c r="Q38" s="120"/>
      <c r="R38" s="120"/>
      <c r="S38" s="120"/>
      <c r="T38" s="120"/>
      <c r="U38" s="120"/>
      <c r="V38" s="120"/>
      <c r="W38" s="120">
        <v>6.7</v>
      </c>
      <c r="X38" s="120"/>
      <c r="Y38" s="120">
        <v>5.9</v>
      </c>
      <c r="Z38" s="120">
        <v>22.4</v>
      </c>
      <c r="AA38" s="120"/>
      <c r="AB38" s="120"/>
      <c r="AC38" s="120">
        <v>8.6999999999999993</v>
      </c>
      <c r="AD38" s="120"/>
      <c r="AE38" s="120">
        <v>9.5</v>
      </c>
      <c r="AF38" s="120">
        <v>114.2</v>
      </c>
      <c r="AG38" s="120">
        <v>109</v>
      </c>
      <c r="AH38" s="120">
        <v>81.5</v>
      </c>
      <c r="AI38" s="120">
        <v>96.9</v>
      </c>
      <c r="AJ38" s="120">
        <v>106.6</v>
      </c>
      <c r="AK38" s="120"/>
      <c r="AL38" s="120">
        <v>121.9</v>
      </c>
      <c r="AM38" s="120">
        <v>69.900000000000006</v>
      </c>
      <c r="AN38" s="120"/>
      <c r="AO38" s="120"/>
      <c r="AP38" s="120">
        <v>48.9</v>
      </c>
      <c r="AQ38" s="120">
        <v>82.8</v>
      </c>
      <c r="AR38" s="120"/>
      <c r="AS38" s="120">
        <v>16.2</v>
      </c>
      <c r="AT38" s="120">
        <v>39.1</v>
      </c>
      <c r="AU38" s="120">
        <v>35</v>
      </c>
      <c r="AV38" s="120"/>
      <c r="AW38" s="120"/>
      <c r="AX38" s="120"/>
      <c r="AY38" s="120"/>
      <c r="AZ38" s="120"/>
      <c r="BA38" s="120">
        <v>37.700000000000003</v>
      </c>
      <c r="BB38" s="120"/>
      <c r="BC38" s="120"/>
      <c r="BD38" s="120"/>
      <c r="BE38" s="120"/>
      <c r="BF38" s="120"/>
      <c r="BG38" s="120">
        <v>31.9</v>
      </c>
      <c r="BH38" s="120">
        <v>30.3</v>
      </c>
      <c r="BI38" s="120">
        <v>45.5</v>
      </c>
      <c r="BJ38" s="120">
        <v>52.3</v>
      </c>
      <c r="BK38" s="120">
        <v>125.1</v>
      </c>
      <c r="BL38" s="120">
        <v>147.6</v>
      </c>
      <c r="BM38" s="120">
        <v>117.4</v>
      </c>
      <c r="BN38" s="120"/>
      <c r="BO38" s="120"/>
      <c r="BP38" s="120"/>
      <c r="BQ38" s="120">
        <v>11.3</v>
      </c>
      <c r="BR38" s="120"/>
      <c r="BS38" s="120"/>
      <c r="BT38" s="120"/>
      <c r="BU38" s="120"/>
      <c r="BV38" s="120">
        <v>16.8</v>
      </c>
      <c r="BW38" s="120">
        <v>8</v>
      </c>
      <c r="BX38" s="120"/>
      <c r="BY38" s="120">
        <v>2.9</v>
      </c>
      <c r="BZ38" s="120">
        <v>10.5</v>
      </c>
      <c r="CA38" s="120">
        <v>11.6</v>
      </c>
      <c r="CB38" s="120">
        <v>15.9</v>
      </c>
      <c r="CC38" s="120">
        <v>29.1</v>
      </c>
      <c r="CD38" s="120">
        <v>9.9</v>
      </c>
      <c r="CE38" s="120">
        <v>12.8</v>
      </c>
      <c r="CF38" s="120"/>
      <c r="CG38" s="120"/>
      <c r="CH38" s="120">
        <v>74.400000000000006</v>
      </c>
      <c r="CI38" s="120">
        <v>74.400000000000006</v>
      </c>
      <c r="CJ38" s="120">
        <v>51.6</v>
      </c>
      <c r="CK38" s="120">
        <v>46.8</v>
      </c>
      <c r="CL38" s="120">
        <v>18.600000000000001</v>
      </c>
      <c r="CM38" s="120">
        <v>43.1</v>
      </c>
      <c r="CN38" s="120">
        <v>10.9</v>
      </c>
      <c r="CO38" s="120">
        <v>3.9</v>
      </c>
      <c r="CP38" s="120">
        <v>6.8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526.17500000000007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27.7</v>
      </c>
      <c r="L41" s="107">
        <f t="shared" si="7"/>
        <v>0</v>
      </c>
      <c r="M41" s="107">
        <f t="shared" si="7"/>
        <v>14.2</v>
      </c>
      <c r="N41" s="107">
        <f t="shared" si="7"/>
        <v>23.6</v>
      </c>
      <c r="O41" s="107">
        <f t="shared" si="7"/>
        <v>16.899999999999999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6.7</v>
      </c>
      <c r="X41" s="107">
        <f t="shared" si="7"/>
        <v>0</v>
      </c>
      <c r="Y41" s="107">
        <f t="shared" si="7"/>
        <v>5.9</v>
      </c>
      <c r="Z41" s="107">
        <f t="shared" si="7"/>
        <v>22.4</v>
      </c>
      <c r="AA41" s="107">
        <f t="shared" si="7"/>
        <v>0</v>
      </c>
      <c r="AB41" s="107">
        <f t="shared" si="7"/>
        <v>0</v>
      </c>
      <c r="AC41" s="107">
        <f t="shared" si="7"/>
        <v>8.6999999999999993</v>
      </c>
      <c r="AD41" s="107">
        <f t="shared" si="7"/>
        <v>0</v>
      </c>
      <c r="AE41" s="107">
        <f t="shared" si="7"/>
        <v>9.5</v>
      </c>
      <c r="AF41" s="107">
        <f t="shared" si="7"/>
        <v>114.2</v>
      </c>
      <c r="AG41" s="107">
        <f t="shared" si="7"/>
        <v>109</v>
      </c>
      <c r="AH41" s="107">
        <f t="shared" si="7"/>
        <v>81.5</v>
      </c>
      <c r="AI41" s="107">
        <f t="shared" si="7"/>
        <v>96.9</v>
      </c>
      <c r="AJ41" s="107">
        <f t="shared" si="7"/>
        <v>106.6</v>
      </c>
      <c r="AK41" s="107">
        <f t="shared" si="7"/>
        <v>0</v>
      </c>
      <c r="AL41" s="107">
        <f t="shared" si="7"/>
        <v>121.9</v>
      </c>
      <c r="AM41" s="107">
        <f t="shared" si="7"/>
        <v>69.900000000000006</v>
      </c>
      <c r="AN41" s="107">
        <f t="shared" si="7"/>
        <v>0</v>
      </c>
      <c r="AO41" s="107">
        <f t="shared" si="7"/>
        <v>0</v>
      </c>
      <c r="AP41" s="107">
        <f t="shared" si="7"/>
        <v>48.9</v>
      </c>
      <c r="AQ41" s="107">
        <f t="shared" si="7"/>
        <v>82.8</v>
      </c>
      <c r="AR41" s="107">
        <f t="shared" si="7"/>
        <v>0</v>
      </c>
      <c r="AS41" s="107">
        <f t="shared" si="7"/>
        <v>16.2</v>
      </c>
      <c r="AT41" s="107">
        <f t="shared" si="7"/>
        <v>39.1</v>
      </c>
      <c r="AU41" s="107">
        <f t="shared" si="7"/>
        <v>35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37.700000000000003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31.9</v>
      </c>
      <c r="BH41" s="107">
        <f t="shared" si="7"/>
        <v>30.3</v>
      </c>
      <c r="BI41" s="107">
        <f t="shared" si="7"/>
        <v>45.5</v>
      </c>
      <c r="BJ41" s="107">
        <f t="shared" si="7"/>
        <v>52.3</v>
      </c>
      <c r="BK41" s="107">
        <f t="shared" si="7"/>
        <v>125.1</v>
      </c>
      <c r="BL41" s="107">
        <f t="shared" si="7"/>
        <v>147.6</v>
      </c>
      <c r="BM41" s="107">
        <f t="shared" si="7"/>
        <v>117.4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11.3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16.8</v>
      </c>
      <c r="BW41" s="107">
        <f t="shared" si="8"/>
        <v>8</v>
      </c>
      <c r="BX41" s="107">
        <f t="shared" si="8"/>
        <v>0</v>
      </c>
      <c r="BY41" s="107">
        <f t="shared" si="8"/>
        <v>2.9</v>
      </c>
      <c r="BZ41" s="107">
        <f t="shared" si="8"/>
        <v>10.5</v>
      </c>
      <c r="CA41" s="107">
        <f t="shared" si="8"/>
        <v>11.6</v>
      </c>
      <c r="CB41" s="107">
        <f t="shared" si="8"/>
        <v>15.9</v>
      </c>
      <c r="CC41" s="107">
        <f t="shared" si="8"/>
        <v>29.1</v>
      </c>
      <c r="CD41" s="107">
        <f t="shared" si="8"/>
        <v>9.9</v>
      </c>
      <c r="CE41" s="107">
        <f t="shared" si="8"/>
        <v>12.8</v>
      </c>
      <c r="CF41" s="107">
        <f t="shared" si="8"/>
        <v>0</v>
      </c>
      <c r="CG41" s="107">
        <f t="shared" si="8"/>
        <v>0</v>
      </c>
      <c r="CH41" s="107">
        <f t="shared" si="8"/>
        <v>74.400000000000006</v>
      </c>
      <c r="CI41" s="107">
        <f t="shared" si="8"/>
        <v>74.400000000000006</v>
      </c>
      <c r="CJ41" s="107">
        <f t="shared" si="8"/>
        <v>51.6</v>
      </c>
      <c r="CK41" s="107">
        <f t="shared" si="8"/>
        <v>46.8</v>
      </c>
      <c r="CL41" s="107">
        <f t="shared" si="8"/>
        <v>18.600000000000001</v>
      </c>
      <c r="CM41" s="107">
        <f t="shared" si="8"/>
        <v>43.1</v>
      </c>
      <c r="CN41" s="107">
        <f t="shared" si="8"/>
        <v>10.9</v>
      </c>
      <c r="CO41" s="107">
        <f t="shared" si="8"/>
        <v>3.9</v>
      </c>
      <c r="CP41" s="107">
        <f t="shared" si="8"/>
        <v>6.8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526.17500000000007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>
        <v>27.7</v>
      </c>
      <c r="L46" s="120"/>
      <c r="M46" s="120">
        <v>14.2</v>
      </c>
      <c r="N46" s="120">
        <v>23.6</v>
      </c>
      <c r="O46" s="120">
        <v>16.899999999999999</v>
      </c>
      <c r="P46" s="120"/>
      <c r="Q46" s="120"/>
      <c r="R46" s="120"/>
      <c r="S46" s="120"/>
      <c r="T46" s="120"/>
      <c r="U46" s="120"/>
      <c r="V46" s="120"/>
      <c r="W46" s="120">
        <v>6.7</v>
      </c>
      <c r="X46" s="120"/>
      <c r="Y46" s="120">
        <v>5.9</v>
      </c>
      <c r="Z46" s="120">
        <v>22.4</v>
      </c>
      <c r="AA46" s="120"/>
      <c r="AB46" s="120"/>
      <c r="AC46" s="120">
        <v>8.6999999999999993</v>
      </c>
      <c r="AD46" s="120"/>
      <c r="AE46" s="120">
        <v>9.5</v>
      </c>
      <c r="AF46" s="120">
        <v>114.2</v>
      </c>
      <c r="AG46" s="120">
        <v>109</v>
      </c>
      <c r="AH46" s="120">
        <v>81.5</v>
      </c>
      <c r="AI46" s="120">
        <v>96.9</v>
      </c>
      <c r="AJ46" s="120">
        <v>106.6</v>
      </c>
      <c r="AK46" s="120"/>
      <c r="AL46" s="120">
        <v>121.9</v>
      </c>
      <c r="AM46" s="120">
        <v>69.900000000000006</v>
      </c>
      <c r="AN46" s="120"/>
      <c r="AO46" s="120"/>
      <c r="AP46" s="120">
        <v>48.9</v>
      </c>
      <c r="AQ46" s="120">
        <v>82.8</v>
      </c>
      <c r="AR46" s="120"/>
      <c r="AS46" s="120">
        <v>16.2</v>
      </c>
      <c r="AT46" s="120">
        <v>39.1</v>
      </c>
      <c r="AU46" s="120">
        <v>35</v>
      </c>
      <c r="AV46" s="120"/>
      <c r="AW46" s="120"/>
      <c r="AX46" s="120"/>
      <c r="AY46" s="120"/>
      <c r="AZ46" s="120"/>
      <c r="BA46" s="120">
        <v>37.700000000000003</v>
      </c>
      <c r="BB46" s="120"/>
      <c r="BC46" s="120"/>
      <c r="BD46" s="120"/>
      <c r="BE46" s="120"/>
      <c r="BF46" s="120"/>
      <c r="BG46" s="120">
        <v>31.9</v>
      </c>
      <c r="BH46" s="120">
        <v>30.3</v>
      </c>
      <c r="BI46" s="120">
        <v>45.5</v>
      </c>
      <c r="BJ46" s="120">
        <v>52.3</v>
      </c>
      <c r="BK46" s="120">
        <v>125.1</v>
      </c>
      <c r="BL46" s="120">
        <v>147.6</v>
      </c>
      <c r="BM46" s="120">
        <v>117.4</v>
      </c>
      <c r="BN46" s="120"/>
      <c r="BO46" s="120"/>
      <c r="BP46" s="120"/>
      <c r="BQ46" s="120">
        <v>11.3</v>
      </c>
      <c r="BR46" s="120"/>
      <c r="BS46" s="120"/>
      <c r="BT46" s="120"/>
      <c r="BU46" s="120"/>
      <c r="BV46" s="120">
        <v>16.8</v>
      </c>
      <c r="BW46" s="120">
        <v>8</v>
      </c>
      <c r="BX46" s="120"/>
      <c r="BY46" s="120">
        <v>2.9</v>
      </c>
      <c r="BZ46" s="120">
        <v>10.5</v>
      </c>
      <c r="CA46" s="120">
        <v>11.6</v>
      </c>
      <c r="CB46" s="120">
        <v>15.9</v>
      </c>
      <c r="CC46" s="120">
        <v>29.1</v>
      </c>
      <c r="CD46" s="120">
        <v>9.9</v>
      </c>
      <c r="CE46" s="120">
        <v>12.8</v>
      </c>
      <c r="CF46" s="120"/>
      <c r="CG46" s="120"/>
      <c r="CH46" s="120">
        <v>74.400000000000006</v>
      </c>
      <c r="CI46" s="120">
        <v>74.400000000000006</v>
      </c>
      <c r="CJ46" s="120">
        <v>51.6</v>
      </c>
      <c r="CK46" s="120">
        <v>46.8</v>
      </c>
      <c r="CL46" s="120">
        <v>18.600000000000001</v>
      </c>
      <c r="CM46" s="120">
        <v>43.1</v>
      </c>
      <c r="CN46" s="120">
        <v>10.9</v>
      </c>
      <c r="CO46" s="120">
        <v>3.9</v>
      </c>
      <c r="CP46" s="120">
        <v>6.8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526.17500000000007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27.7</v>
      </c>
      <c r="L50" s="107">
        <f t="shared" si="9"/>
        <v>0</v>
      </c>
      <c r="M50" s="107">
        <f t="shared" si="9"/>
        <v>14.2</v>
      </c>
      <c r="N50" s="107">
        <f t="shared" si="9"/>
        <v>23.6</v>
      </c>
      <c r="O50" s="107">
        <f t="shared" si="9"/>
        <v>16.899999999999999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6.7</v>
      </c>
      <c r="X50" s="107">
        <f t="shared" si="9"/>
        <v>0</v>
      </c>
      <c r="Y50" s="107">
        <f t="shared" si="9"/>
        <v>5.9</v>
      </c>
      <c r="Z50" s="107">
        <f t="shared" si="9"/>
        <v>22.4</v>
      </c>
      <c r="AA50" s="107">
        <f t="shared" si="9"/>
        <v>0</v>
      </c>
      <c r="AB50" s="107">
        <f t="shared" si="9"/>
        <v>0</v>
      </c>
      <c r="AC50" s="107">
        <f t="shared" si="9"/>
        <v>8.6999999999999993</v>
      </c>
      <c r="AD50" s="107">
        <f t="shared" si="9"/>
        <v>0</v>
      </c>
      <c r="AE50" s="107">
        <f t="shared" si="9"/>
        <v>9.5</v>
      </c>
      <c r="AF50" s="107">
        <f t="shared" si="9"/>
        <v>114.2</v>
      </c>
      <c r="AG50" s="107">
        <f t="shared" si="9"/>
        <v>109</v>
      </c>
      <c r="AH50" s="107">
        <f t="shared" si="9"/>
        <v>81.5</v>
      </c>
      <c r="AI50" s="107">
        <f t="shared" si="9"/>
        <v>96.9</v>
      </c>
      <c r="AJ50" s="107">
        <f t="shared" si="9"/>
        <v>106.6</v>
      </c>
      <c r="AK50" s="107">
        <f t="shared" si="9"/>
        <v>0</v>
      </c>
      <c r="AL50" s="107">
        <f t="shared" si="9"/>
        <v>121.9</v>
      </c>
      <c r="AM50" s="107">
        <f t="shared" si="9"/>
        <v>69.900000000000006</v>
      </c>
      <c r="AN50" s="107">
        <f t="shared" si="9"/>
        <v>0</v>
      </c>
      <c r="AO50" s="107">
        <f t="shared" si="9"/>
        <v>0</v>
      </c>
      <c r="AP50" s="107">
        <f t="shared" si="9"/>
        <v>48.9</v>
      </c>
      <c r="AQ50" s="107">
        <f t="shared" si="9"/>
        <v>82.8</v>
      </c>
      <c r="AR50" s="107">
        <f t="shared" si="9"/>
        <v>0</v>
      </c>
      <c r="AS50" s="107">
        <f t="shared" si="9"/>
        <v>16.2</v>
      </c>
      <c r="AT50" s="107">
        <f t="shared" si="9"/>
        <v>39.1</v>
      </c>
      <c r="AU50" s="107">
        <f t="shared" si="9"/>
        <v>35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37.700000000000003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31.9</v>
      </c>
      <c r="BH50" s="107">
        <f t="shared" si="9"/>
        <v>30.3</v>
      </c>
      <c r="BI50" s="107">
        <f t="shared" si="9"/>
        <v>45.5</v>
      </c>
      <c r="BJ50" s="107">
        <f t="shared" si="9"/>
        <v>52.3</v>
      </c>
      <c r="BK50" s="107">
        <f t="shared" si="9"/>
        <v>125.1</v>
      </c>
      <c r="BL50" s="107">
        <f t="shared" si="9"/>
        <v>147.6</v>
      </c>
      <c r="BM50" s="107">
        <f t="shared" si="9"/>
        <v>117.4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11.3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16.8</v>
      </c>
      <c r="BW50" s="107">
        <f t="shared" si="10"/>
        <v>8</v>
      </c>
      <c r="BX50" s="107">
        <f t="shared" si="10"/>
        <v>0</v>
      </c>
      <c r="BY50" s="107">
        <f t="shared" si="10"/>
        <v>2.9</v>
      </c>
      <c r="BZ50" s="107">
        <f t="shared" si="10"/>
        <v>10.5</v>
      </c>
      <c r="CA50" s="107">
        <f t="shared" si="10"/>
        <v>11.6</v>
      </c>
      <c r="CB50" s="107">
        <f t="shared" si="10"/>
        <v>15.9</v>
      </c>
      <c r="CC50" s="107">
        <f t="shared" si="10"/>
        <v>29.1</v>
      </c>
      <c r="CD50" s="107">
        <f t="shared" si="10"/>
        <v>9.9</v>
      </c>
      <c r="CE50" s="107">
        <f t="shared" si="10"/>
        <v>12.8</v>
      </c>
      <c r="CF50" s="107">
        <f t="shared" si="10"/>
        <v>0</v>
      </c>
      <c r="CG50" s="107">
        <f t="shared" si="10"/>
        <v>0</v>
      </c>
      <c r="CH50" s="107">
        <f t="shared" si="10"/>
        <v>74.400000000000006</v>
      </c>
      <c r="CI50" s="107">
        <f t="shared" si="10"/>
        <v>74.400000000000006</v>
      </c>
      <c r="CJ50" s="107">
        <f t="shared" si="10"/>
        <v>51.6</v>
      </c>
      <c r="CK50" s="107">
        <f t="shared" si="10"/>
        <v>46.8</v>
      </c>
      <c r="CL50" s="107">
        <f t="shared" si="10"/>
        <v>18.600000000000001</v>
      </c>
      <c r="CM50" s="107">
        <f t="shared" si="10"/>
        <v>43.1</v>
      </c>
      <c r="CN50" s="107">
        <f t="shared" si="10"/>
        <v>10.9</v>
      </c>
      <c r="CO50" s="107">
        <f t="shared" si="10"/>
        <v>3.9</v>
      </c>
      <c r="CP50" s="107">
        <f t="shared" si="10"/>
        <v>6.8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526.17500000000007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58.77600000000001</v>
      </c>
      <c r="C53" s="107">
        <f t="shared" ref="C53:BN53" si="13">C17+C27+C41</f>
        <v>56.49</v>
      </c>
      <c r="D53" s="107">
        <f t="shared" si="13"/>
        <v>41.022999999999996</v>
      </c>
      <c r="E53" s="107">
        <f t="shared" si="13"/>
        <v>30.112000000000002</v>
      </c>
      <c r="F53" s="107">
        <f t="shared" si="13"/>
        <v>108.25700000000001</v>
      </c>
      <c r="G53" s="107">
        <f t="shared" si="13"/>
        <v>73.554000000000002</v>
      </c>
      <c r="H53" s="107">
        <f t="shared" si="13"/>
        <v>67.174000000000007</v>
      </c>
      <c r="I53" s="107">
        <f t="shared" si="13"/>
        <v>59.323</v>
      </c>
      <c r="J53" s="107">
        <f t="shared" si="13"/>
        <v>41.863</v>
      </c>
      <c r="K53" s="107">
        <f t="shared" si="13"/>
        <v>27.754999999999999</v>
      </c>
      <c r="L53" s="107">
        <f t="shared" si="13"/>
        <v>17.209</v>
      </c>
      <c r="M53" s="107">
        <f t="shared" si="13"/>
        <v>24.970999999999997</v>
      </c>
      <c r="N53" s="107">
        <f t="shared" si="13"/>
        <v>23.636000000000003</v>
      </c>
      <c r="O53" s="107">
        <f t="shared" si="13"/>
        <v>20.326999999999998</v>
      </c>
      <c r="P53" s="107">
        <f t="shared" si="13"/>
        <v>19.457999999999998</v>
      </c>
      <c r="Q53" s="107">
        <f t="shared" si="13"/>
        <v>24.105999999999998</v>
      </c>
      <c r="R53" s="107">
        <f t="shared" si="13"/>
        <v>111.288</v>
      </c>
      <c r="S53" s="107">
        <f t="shared" si="13"/>
        <v>69.164999999999992</v>
      </c>
      <c r="T53" s="107">
        <f t="shared" si="13"/>
        <v>96.623999999999995</v>
      </c>
      <c r="U53" s="107">
        <f t="shared" si="13"/>
        <v>115.19799999999999</v>
      </c>
      <c r="V53" s="107">
        <f t="shared" si="13"/>
        <v>20.373000000000001</v>
      </c>
      <c r="W53" s="107">
        <f t="shared" si="13"/>
        <v>7.2090000000000005</v>
      </c>
      <c r="X53" s="107">
        <f t="shared" si="13"/>
        <v>52.293999999999997</v>
      </c>
      <c r="Y53" s="107">
        <f t="shared" si="13"/>
        <v>38.067</v>
      </c>
      <c r="Z53" s="107">
        <f t="shared" si="13"/>
        <v>33.122</v>
      </c>
      <c r="AA53" s="107">
        <f t="shared" si="13"/>
        <v>38.397999999999996</v>
      </c>
      <c r="AB53" s="107">
        <f t="shared" si="13"/>
        <v>35.120999999999995</v>
      </c>
      <c r="AC53" s="107">
        <f t="shared" si="13"/>
        <v>44.113</v>
      </c>
      <c r="AD53" s="107">
        <f t="shared" si="13"/>
        <v>23.495999999999999</v>
      </c>
      <c r="AE53" s="107">
        <f t="shared" si="13"/>
        <v>32.192999999999998</v>
      </c>
      <c r="AF53" s="107">
        <f t="shared" si="13"/>
        <v>114.881</v>
      </c>
      <c r="AG53" s="107">
        <f t="shared" si="13"/>
        <v>109.628</v>
      </c>
      <c r="AH53" s="107">
        <f t="shared" si="13"/>
        <v>133.994</v>
      </c>
      <c r="AI53" s="107">
        <f t="shared" si="13"/>
        <v>104.087</v>
      </c>
      <c r="AJ53" s="107">
        <f t="shared" si="13"/>
        <v>108.747</v>
      </c>
      <c r="AK53" s="107">
        <f t="shared" si="13"/>
        <v>126.913</v>
      </c>
      <c r="AL53" s="107">
        <f t="shared" si="13"/>
        <v>125.298</v>
      </c>
      <c r="AM53" s="107">
        <f t="shared" si="13"/>
        <v>73.435000000000002</v>
      </c>
      <c r="AN53" s="107">
        <f t="shared" si="13"/>
        <v>41.170999999999999</v>
      </c>
      <c r="AO53" s="107">
        <f t="shared" si="13"/>
        <v>223.97400000000002</v>
      </c>
      <c r="AP53" s="107">
        <f t="shared" si="13"/>
        <v>65.182999999999993</v>
      </c>
      <c r="AQ53" s="107">
        <f t="shared" si="13"/>
        <v>86.215000000000003</v>
      </c>
      <c r="AR53" s="107">
        <f t="shared" si="13"/>
        <v>56.658000000000001</v>
      </c>
      <c r="AS53" s="107">
        <f t="shared" si="13"/>
        <v>65.994</v>
      </c>
      <c r="AT53" s="107">
        <f t="shared" si="13"/>
        <v>80.040999999999997</v>
      </c>
      <c r="AU53" s="107">
        <f t="shared" si="13"/>
        <v>96.954000000000008</v>
      </c>
      <c r="AV53" s="107">
        <f t="shared" si="13"/>
        <v>55.850999999999999</v>
      </c>
      <c r="AW53" s="107">
        <f t="shared" si="13"/>
        <v>134.76800000000003</v>
      </c>
      <c r="AX53" s="107">
        <f t="shared" si="13"/>
        <v>55.861000000000004</v>
      </c>
      <c r="AY53" s="107">
        <f t="shared" si="13"/>
        <v>56.216999999999999</v>
      </c>
      <c r="AZ53" s="107">
        <f t="shared" si="13"/>
        <v>55.396000000000001</v>
      </c>
      <c r="BA53" s="107">
        <f t="shared" si="13"/>
        <v>77.27200000000002</v>
      </c>
      <c r="BB53" s="107">
        <f t="shared" si="13"/>
        <v>56.997</v>
      </c>
      <c r="BC53" s="107">
        <f t="shared" si="13"/>
        <v>59.305999999999997</v>
      </c>
      <c r="BD53" s="107">
        <f t="shared" si="13"/>
        <v>57.999000000000002</v>
      </c>
      <c r="BE53" s="107">
        <f t="shared" si="13"/>
        <v>55.064</v>
      </c>
      <c r="BF53" s="107">
        <f t="shared" si="13"/>
        <v>128.90799999999999</v>
      </c>
      <c r="BG53" s="107">
        <f t="shared" si="13"/>
        <v>89.108999999999995</v>
      </c>
      <c r="BH53" s="107">
        <f t="shared" si="13"/>
        <v>83.368000000000009</v>
      </c>
      <c r="BI53" s="107">
        <f t="shared" si="13"/>
        <v>91.688999999999993</v>
      </c>
      <c r="BJ53" s="107">
        <f t="shared" si="13"/>
        <v>70.218999999999994</v>
      </c>
      <c r="BK53" s="107">
        <f t="shared" si="13"/>
        <v>129.839</v>
      </c>
      <c r="BL53" s="107">
        <f t="shared" si="13"/>
        <v>147.601</v>
      </c>
      <c r="BM53" s="107">
        <f t="shared" si="13"/>
        <v>117.4</v>
      </c>
      <c r="BN53" s="107">
        <f t="shared" si="13"/>
        <v>83.439000000000007</v>
      </c>
      <c r="BO53" s="107">
        <f t="shared" ref="BO53:CX53" si="14">BO17+BO27+BO41</f>
        <v>42.692</v>
      </c>
      <c r="BP53" s="107">
        <f t="shared" si="14"/>
        <v>33.942999999999998</v>
      </c>
      <c r="BQ53" s="107">
        <f t="shared" si="14"/>
        <v>29.384999999999998</v>
      </c>
      <c r="BR53" s="107">
        <f t="shared" si="14"/>
        <v>65.673000000000002</v>
      </c>
      <c r="BS53" s="107">
        <f t="shared" si="14"/>
        <v>44.78</v>
      </c>
      <c r="BT53" s="107">
        <f t="shared" si="14"/>
        <v>32.898000000000003</v>
      </c>
      <c r="BU53" s="107">
        <f t="shared" si="14"/>
        <v>36.49</v>
      </c>
      <c r="BV53" s="107">
        <f t="shared" si="14"/>
        <v>31.942999999999998</v>
      </c>
      <c r="BW53" s="107">
        <f t="shared" si="14"/>
        <v>22.561</v>
      </c>
      <c r="BX53" s="107">
        <f t="shared" si="14"/>
        <v>23.881999999999998</v>
      </c>
      <c r="BY53" s="107">
        <f t="shared" si="14"/>
        <v>22.193999999999999</v>
      </c>
      <c r="BZ53" s="107">
        <f t="shared" si="14"/>
        <v>27.437000000000001</v>
      </c>
      <c r="CA53" s="107">
        <f t="shared" si="14"/>
        <v>19.387999999999998</v>
      </c>
      <c r="CB53" s="107">
        <f t="shared" si="14"/>
        <v>32.475000000000001</v>
      </c>
      <c r="CC53" s="107">
        <f t="shared" si="14"/>
        <v>30.041</v>
      </c>
      <c r="CD53" s="107">
        <f t="shared" si="14"/>
        <v>22.532</v>
      </c>
      <c r="CE53" s="107">
        <f t="shared" si="14"/>
        <v>29.795000000000002</v>
      </c>
      <c r="CF53" s="107">
        <f t="shared" si="14"/>
        <v>27.597999999999999</v>
      </c>
      <c r="CG53" s="107">
        <f t="shared" si="14"/>
        <v>37.950000000000003</v>
      </c>
      <c r="CH53" s="107">
        <f t="shared" si="14"/>
        <v>79.410000000000011</v>
      </c>
      <c r="CI53" s="107">
        <f t="shared" si="14"/>
        <v>74.437000000000012</v>
      </c>
      <c r="CJ53" s="107">
        <f t="shared" si="14"/>
        <v>56.802</v>
      </c>
      <c r="CK53" s="107">
        <f t="shared" si="14"/>
        <v>47.379999999999995</v>
      </c>
      <c r="CL53" s="107">
        <f t="shared" si="14"/>
        <v>27.097000000000001</v>
      </c>
      <c r="CM53" s="107">
        <f t="shared" si="14"/>
        <v>50.683999999999997</v>
      </c>
      <c r="CN53" s="107">
        <f t="shared" si="14"/>
        <v>58.106000000000002</v>
      </c>
      <c r="CO53" s="107">
        <f t="shared" si="14"/>
        <v>33.24</v>
      </c>
      <c r="CP53" s="107">
        <f t="shared" si="14"/>
        <v>15.712</v>
      </c>
      <c r="CQ53" s="107">
        <f t="shared" si="14"/>
        <v>12.393000000000001</v>
      </c>
      <c r="CR53" s="107">
        <f t="shared" si="14"/>
        <v>22.553999999999998</v>
      </c>
      <c r="CS53" s="107">
        <f t="shared" si="14"/>
        <v>27.48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1437.2807500000001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58.780999999999999</v>
      </c>
      <c r="C5" s="25">
        <v>56.509</v>
      </c>
      <c r="D5" s="25">
        <v>41.040999999999997</v>
      </c>
      <c r="E5" s="25">
        <v>30.084</v>
      </c>
      <c r="F5" s="25">
        <v>108.23699999999999</v>
      </c>
      <c r="G5" s="25">
        <v>73.515000000000001</v>
      </c>
      <c r="H5" s="25">
        <v>67.13</v>
      </c>
      <c r="I5" s="25">
        <v>59.368000000000002</v>
      </c>
      <c r="J5" s="25">
        <v>41.884</v>
      </c>
      <c r="K5" s="25">
        <v>27.771999999999998</v>
      </c>
      <c r="L5" s="25">
        <v>17.177</v>
      </c>
      <c r="M5" s="25">
        <v>24.937999999999999</v>
      </c>
      <c r="N5" s="25">
        <v>23.611000000000001</v>
      </c>
      <c r="O5" s="25">
        <v>20.347000000000001</v>
      </c>
      <c r="P5" s="25">
        <v>19.452000000000002</v>
      </c>
      <c r="Q5" s="25">
        <v>24.149000000000001</v>
      </c>
      <c r="R5" s="25">
        <v>111.247</v>
      </c>
      <c r="S5" s="25">
        <v>69.116</v>
      </c>
      <c r="T5" s="25">
        <v>96.6</v>
      </c>
      <c r="U5" s="25">
        <v>115.239</v>
      </c>
      <c r="V5" s="25">
        <v>20.411999999999999</v>
      </c>
      <c r="W5" s="25">
        <v>7.2469999999999999</v>
      </c>
      <c r="X5" s="25">
        <v>52.274000000000001</v>
      </c>
      <c r="Y5" s="25">
        <v>38.079000000000001</v>
      </c>
      <c r="Z5" s="25">
        <v>33.137999999999998</v>
      </c>
      <c r="AA5" s="25">
        <v>38.404000000000003</v>
      </c>
      <c r="AB5" s="25">
        <v>35.168999999999997</v>
      </c>
      <c r="AC5" s="25">
        <v>44.103999999999999</v>
      </c>
      <c r="AD5" s="25">
        <v>23.457999999999998</v>
      </c>
      <c r="AE5" s="25">
        <v>32.198999999999998</v>
      </c>
      <c r="AF5" s="25">
        <v>114.83499999999999</v>
      </c>
      <c r="AG5" s="25">
        <v>109.666</v>
      </c>
      <c r="AH5" s="25">
        <v>134</v>
      </c>
      <c r="AI5" s="25">
        <v>104.077</v>
      </c>
      <c r="AJ5" s="25">
        <v>108.746</v>
      </c>
      <c r="AK5" s="25">
        <v>126.92400000000001</v>
      </c>
      <c r="AL5" s="25">
        <v>125.34099999999999</v>
      </c>
      <c r="AM5" s="25">
        <v>73.460999999999999</v>
      </c>
      <c r="AN5" s="25">
        <v>41.164999999999999</v>
      </c>
      <c r="AO5" s="25">
        <v>223.92699999999999</v>
      </c>
      <c r="AP5" s="25">
        <v>65.137</v>
      </c>
      <c r="AQ5" s="25">
        <v>86.233999999999995</v>
      </c>
      <c r="AR5" s="25">
        <v>56.677</v>
      </c>
      <c r="AS5" s="25">
        <v>66.010000000000005</v>
      </c>
      <c r="AT5" s="25">
        <v>80.072999999999993</v>
      </c>
      <c r="AU5" s="25">
        <v>96.995000000000005</v>
      </c>
      <c r="AV5" s="25">
        <v>55.896999999999998</v>
      </c>
      <c r="AW5" s="25">
        <v>134.73699999999999</v>
      </c>
      <c r="AX5" s="25">
        <v>55.878</v>
      </c>
      <c r="AY5" s="25">
        <v>56.18</v>
      </c>
      <c r="AZ5" s="25">
        <v>55.427</v>
      </c>
      <c r="BA5" s="25">
        <v>77.319999999999993</v>
      </c>
      <c r="BB5" s="25">
        <v>57.033000000000001</v>
      </c>
      <c r="BC5" s="25">
        <v>59.31</v>
      </c>
      <c r="BD5" s="25">
        <v>58.024999999999999</v>
      </c>
      <c r="BE5" s="25">
        <v>55.103999999999999</v>
      </c>
      <c r="BF5" s="25">
        <v>128.89500000000001</v>
      </c>
      <c r="BG5" s="25">
        <v>89.07</v>
      </c>
      <c r="BH5" s="25">
        <v>83.353999999999999</v>
      </c>
      <c r="BI5" s="25">
        <v>91.677999999999997</v>
      </c>
      <c r="BJ5" s="25">
        <v>70.234999999999999</v>
      </c>
      <c r="BK5" s="25">
        <v>129.83199999999999</v>
      </c>
      <c r="BL5" s="25">
        <v>147.58799999999999</v>
      </c>
      <c r="BM5" s="25">
        <v>117.437</v>
      </c>
      <c r="BN5" s="25">
        <v>83.451999999999998</v>
      </c>
      <c r="BO5" s="25">
        <v>42.718000000000004</v>
      </c>
      <c r="BP5" s="25">
        <v>33.975000000000001</v>
      </c>
      <c r="BQ5" s="25">
        <v>29.38</v>
      </c>
      <c r="BR5" s="25">
        <v>65.685000000000002</v>
      </c>
      <c r="BS5" s="25">
        <v>44.756999999999998</v>
      </c>
      <c r="BT5" s="25">
        <v>32.9</v>
      </c>
      <c r="BU5" s="25">
        <v>36.485999999999997</v>
      </c>
      <c r="BV5" s="25">
        <v>31.919</v>
      </c>
      <c r="BW5" s="25">
        <v>22.559000000000001</v>
      </c>
      <c r="BX5" s="25">
        <v>23.885000000000002</v>
      </c>
      <c r="BY5" s="25">
        <v>22.199000000000002</v>
      </c>
      <c r="BZ5" s="25">
        <v>27.452000000000002</v>
      </c>
      <c r="CA5" s="25">
        <v>19.408999999999999</v>
      </c>
      <c r="CB5" s="25">
        <v>32.430999999999997</v>
      </c>
      <c r="CC5" s="25">
        <v>30.013999999999999</v>
      </c>
      <c r="CD5" s="25">
        <v>22.535</v>
      </c>
      <c r="CE5" s="25">
        <v>29.81</v>
      </c>
      <c r="CF5" s="25">
        <v>27.623999999999999</v>
      </c>
      <c r="CG5" s="25">
        <v>37.981000000000002</v>
      </c>
      <c r="CH5" s="25">
        <v>79.427999999999997</v>
      </c>
      <c r="CI5" s="25">
        <v>74.435000000000002</v>
      </c>
      <c r="CJ5" s="25">
        <v>56.828000000000003</v>
      </c>
      <c r="CK5" s="25">
        <v>47.353000000000002</v>
      </c>
      <c r="CL5" s="25">
        <v>27.076000000000001</v>
      </c>
      <c r="CM5" s="25">
        <v>50.670999999999999</v>
      </c>
      <c r="CN5" s="25">
        <v>58.116999999999997</v>
      </c>
      <c r="CO5" s="25">
        <v>33.204999999999998</v>
      </c>
      <c r="CP5" s="25">
        <v>15.72</v>
      </c>
      <c r="CQ5" s="25">
        <v>12.367000000000001</v>
      </c>
      <c r="CR5" s="25">
        <v>22.581</v>
      </c>
      <c r="CS5" s="25">
        <v>27.443000000000001</v>
      </c>
      <c r="CT5" s="26"/>
      <c r="CU5" s="26"/>
      <c r="CV5" s="26"/>
      <c r="CW5" s="27"/>
      <c r="CX5" s="28">
        <f t="array" ref="CX5">SUMPRODUCT(B5:CW5*0.25)</f>
        <v>1437.3360000000005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99.98</v>
      </c>
      <c r="C8" s="37">
        <v>98.11</v>
      </c>
      <c r="D8" s="37">
        <v>94.98</v>
      </c>
      <c r="E8" s="37">
        <v>86.6</v>
      </c>
      <c r="F8" s="37">
        <v>90.09</v>
      </c>
      <c r="G8" s="37">
        <v>89.95</v>
      </c>
      <c r="H8" s="37">
        <v>88</v>
      </c>
      <c r="I8" s="37">
        <v>87.78</v>
      </c>
      <c r="J8" s="37">
        <v>91.21</v>
      </c>
      <c r="K8" s="37">
        <v>87.49</v>
      </c>
      <c r="L8" s="37">
        <v>89.89</v>
      </c>
      <c r="M8" s="37">
        <v>89.25</v>
      </c>
      <c r="N8" s="37">
        <v>88.01</v>
      </c>
      <c r="O8" s="37">
        <v>89.55</v>
      </c>
      <c r="P8" s="37">
        <v>84.91</v>
      </c>
      <c r="Q8" s="37">
        <v>87.67</v>
      </c>
      <c r="R8" s="37">
        <v>88</v>
      </c>
      <c r="S8" s="37">
        <v>90.74</v>
      </c>
      <c r="T8" s="37">
        <v>99.44</v>
      </c>
      <c r="U8" s="37">
        <v>99.75</v>
      </c>
      <c r="V8" s="37">
        <v>79.61</v>
      </c>
      <c r="W8" s="37">
        <v>95.4</v>
      </c>
      <c r="X8" s="37">
        <v>109.43</v>
      </c>
      <c r="Y8" s="37">
        <v>122.9</v>
      </c>
      <c r="Z8" s="37">
        <v>120.92</v>
      </c>
      <c r="AA8" s="37">
        <v>139.46</v>
      </c>
      <c r="AB8" s="37">
        <v>156</v>
      </c>
      <c r="AC8" s="37">
        <v>161.94999999999999</v>
      </c>
      <c r="AD8" s="37">
        <v>153.97</v>
      </c>
      <c r="AE8" s="37">
        <v>161.13999999999999</v>
      </c>
      <c r="AF8" s="37">
        <v>137.5</v>
      </c>
      <c r="AG8" s="37">
        <v>132.55000000000001</v>
      </c>
      <c r="AH8" s="37">
        <v>150</v>
      </c>
      <c r="AI8" s="37">
        <v>144.71</v>
      </c>
      <c r="AJ8" s="37">
        <v>132.06</v>
      </c>
      <c r="AK8" s="37">
        <v>123.54</v>
      </c>
      <c r="AL8" s="37">
        <v>159.02000000000001</v>
      </c>
      <c r="AM8" s="37">
        <v>132.01</v>
      </c>
      <c r="AN8" s="37">
        <v>127.34</v>
      </c>
      <c r="AO8" s="37">
        <v>106.63</v>
      </c>
      <c r="AP8" s="37">
        <v>132.19</v>
      </c>
      <c r="AQ8" s="37">
        <v>126.24</v>
      </c>
      <c r="AR8" s="37">
        <v>116.3</v>
      </c>
      <c r="AS8" s="37">
        <v>104.96</v>
      </c>
      <c r="AT8" s="37">
        <v>117.75</v>
      </c>
      <c r="AU8" s="37">
        <v>107</v>
      </c>
      <c r="AV8" s="37">
        <v>95.44</v>
      </c>
      <c r="AW8" s="37">
        <v>89.07</v>
      </c>
      <c r="AX8" s="37">
        <v>100.72</v>
      </c>
      <c r="AY8" s="37">
        <v>97.95</v>
      </c>
      <c r="AZ8" s="37">
        <v>93.83</v>
      </c>
      <c r="BA8" s="37">
        <v>89.34</v>
      </c>
      <c r="BB8" s="37">
        <v>101.21</v>
      </c>
      <c r="BC8" s="37">
        <v>98.79</v>
      </c>
      <c r="BD8" s="37">
        <v>98.95</v>
      </c>
      <c r="BE8" s="37">
        <v>98.75</v>
      </c>
      <c r="BF8" s="37">
        <v>90.17</v>
      </c>
      <c r="BG8" s="37">
        <v>99.05</v>
      </c>
      <c r="BH8" s="37">
        <v>107.5</v>
      </c>
      <c r="BI8" s="37">
        <v>108.34</v>
      </c>
      <c r="BJ8" s="37">
        <v>101.12</v>
      </c>
      <c r="BK8" s="37">
        <v>91.97</v>
      </c>
      <c r="BL8" s="37">
        <v>115.17</v>
      </c>
      <c r="BM8" s="37">
        <v>142.41</v>
      </c>
      <c r="BN8" s="37">
        <v>118.6</v>
      </c>
      <c r="BO8" s="37">
        <v>148.85</v>
      </c>
      <c r="BP8" s="37">
        <v>204.88</v>
      </c>
      <c r="BQ8" s="37">
        <v>241.04</v>
      </c>
      <c r="BR8" s="37">
        <v>153.13</v>
      </c>
      <c r="BS8" s="37">
        <v>166.49</v>
      </c>
      <c r="BT8" s="37">
        <v>179</v>
      </c>
      <c r="BU8" s="37">
        <v>203.91</v>
      </c>
      <c r="BV8" s="37">
        <v>153.38999999999999</v>
      </c>
      <c r="BW8" s="37">
        <v>178.71</v>
      </c>
      <c r="BX8" s="37">
        <v>206.49</v>
      </c>
      <c r="BY8" s="37">
        <v>251</v>
      </c>
      <c r="BZ8" s="37">
        <v>200.09</v>
      </c>
      <c r="CA8" s="37">
        <v>188.41</v>
      </c>
      <c r="CB8" s="37">
        <v>163.1</v>
      </c>
      <c r="CC8" s="37">
        <v>152</v>
      </c>
      <c r="CD8" s="37">
        <v>173.16</v>
      </c>
      <c r="CE8" s="37">
        <v>170.95</v>
      </c>
      <c r="CF8" s="37">
        <v>158.80000000000001</v>
      </c>
      <c r="CG8" s="37">
        <v>171.38</v>
      </c>
      <c r="CH8" s="37">
        <v>164.76</v>
      </c>
      <c r="CI8" s="37">
        <v>148.28</v>
      </c>
      <c r="CJ8" s="37">
        <v>142.34</v>
      </c>
      <c r="CK8" s="37">
        <v>128.61000000000001</v>
      </c>
      <c r="CL8" s="37">
        <v>178</v>
      </c>
      <c r="CM8" s="37">
        <v>157.4</v>
      </c>
      <c r="CN8" s="37">
        <v>146.93</v>
      </c>
      <c r="CO8" s="37">
        <v>122</v>
      </c>
      <c r="CP8" s="37">
        <v>146.55000000000001</v>
      </c>
      <c r="CQ8" s="37">
        <v>129.03</v>
      </c>
      <c r="CR8" s="37">
        <v>97.5</v>
      </c>
      <c r="CS8" s="37">
        <v>91.13</v>
      </c>
      <c r="CT8" s="38"/>
      <c r="CU8" s="38"/>
      <c r="CV8" s="38"/>
      <c r="CW8" s="39"/>
      <c r="CX8" s="40">
        <f>IF(SUM(B8:CW8)&lt;&gt;0,AVERAGEIF(B8:CW8,"&lt;&gt;"""),"")</f>
        <v>127.37156249999998</v>
      </c>
    </row>
    <row r="9" spans="1:102" ht="24.95" customHeight="1" thickBot="1" x14ac:dyDescent="0.25">
      <c r="A9" s="41" t="s">
        <v>6</v>
      </c>
      <c r="B9" s="42">
        <v>94.917500000000004</v>
      </c>
      <c r="C9" s="43">
        <v>94.917500000000004</v>
      </c>
      <c r="D9" s="43">
        <v>94.917500000000004</v>
      </c>
      <c r="E9" s="43">
        <v>94.917500000000004</v>
      </c>
      <c r="F9" s="43">
        <v>88.954999999999998</v>
      </c>
      <c r="G9" s="43">
        <v>88.954999999999998</v>
      </c>
      <c r="H9" s="43">
        <v>88.954999999999998</v>
      </c>
      <c r="I9" s="43">
        <v>88.954999999999998</v>
      </c>
      <c r="J9" s="43">
        <v>89.46</v>
      </c>
      <c r="K9" s="43">
        <v>89.46</v>
      </c>
      <c r="L9" s="43">
        <v>89.46</v>
      </c>
      <c r="M9" s="43">
        <v>89.46</v>
      </c>
      <c r="N9" s="43">
        <v>87.534999999999997</v>
      </c>
      <c r="O9" s="43">
        <v>87.534999999999997</v>
      </c>
      <c r="P9" s="43">
        <v>87.534999999999997</v>
      </c>
      <c r="Q9" s="43">
        <v>87.534999999999997</v>
      </c>
      <c r="R9" s="43">
        <v>94.482500000000002</v>
      </c>
      <c r="S9" s="43">
        <v>94.482500000000002</v>
      </c>
      <c r="T9" s="43">
        <v>94.482500000000002</v>
      </c>
      <c r="U9" s="43">
        <v>94.482500000000002</v>
      </c>
      <c r="V9" s="43">
        <v>101.83499999999999</v>
      </c>
      <c r="W9" s="43">
        <v>101.83499999999999</v>
      </c>
      <c r="X9" s="43">
        <v>101.83499999999999</v>
      </c>
      <c r="Y9" s="43">
        <v>101.83499999999999</v>
      </c>
      <c r="Z9" s="43">
        <v>144.58250000000001</v>
      </c>
      <c r="AA9" s="43">
        <v>144.58250000000001</v>
      </c>
      <c r="AB9" s="43">
        <v>144.58250000000001</v>
      </c>
      <c r="AC9" s="43">
        <v>144.58250000000001</v>
      </c>
      <c r="AD9" s="43">
        <v>146.29</v>
      </c>
      <c r="AE9" s="43">
        <v>146.29</v>
      </c>
      <c r="AF9" s="43">
        <v>146.29</v>
      </c>
      <c r="AG9" s="43">
        <v>146.29</v>
      </c>
      <c r="AH9" s="43">
        <v>137.57749999999999</v>
      </c>
      <c r="AI9" s="43">
        <v>137.57749999999999</v>
      </c>
      <c r="AJ9" s="43">
        <v>137.57749999999999</v>
      </c>
      <c r="AK9" s="43">
        <v>137.57749999999999</v>
      </c>
      <c r="AL9" s="43">
        <v>131.25</v>
      </c>
      <c r="AM9" s="43">
        <v>131.25</v>
      </c>
      <c r="AN9" s="43">
        <v>131.25</v>
      </c>
      <c r="AO9" s="43">
        <v>131.25</v>
      </c>
      <c r="AP9" s="43">
        <v>119.9225</v>
      </c>
      <c r="AQ9" s="43">
        <v>119.9225</v>
      </c>
      <c r="AR9" s="43">
        <v>119.9225</v>
      </c>
      <c r="AS9" s="43">
        <v>119.9225</v>
      </c>
      <c r="AT9" s="43">
        <v>102.315</v>
      </c>
      <c r="AU9" s="43">
        <v>102.315</v>
      </c>
      <c r="AV9" s="43">
        <v>102.315</v>
      </c>
      <c r="AW9" s="43">
        <v>102.315</v>
      </c>
      <c r="AX9" s="43">
        <v>95.46</v>
      </c>
      <c r="AY9" s="43">
        <v>95.46</v>
      </c>
      <c r="AZ9" s="43">
        <v>95.46</v>
      </c>
      <c r="BA9" s="43">
        <v>95.46</v>
      </c>
      <c r="BB9" s="43">
        <v>99.424999999999997</v>
      </c>
      <c r="BC9" s="43">
        <v>99.424999999999997</v>
      </c>
      <c r="BD9" s="43">
        <v>99.424999999999997</v>
      </c>
      <c r="BE9" s="43">
        <v>99.424999999999997</v>
      </c>
      <c r="BF9" s="43">
        <v>101.265</v>
      </c>
      <c r="BG9" s="43">
        <v>101.265</v>
      </c>
      <c r="BH9" s="43">
        <v>101.265</v>
      </c>
      <c r="BI9" s="43">
        <v>101.265</v>
      </c>
      <c r="BJ9" s="43">
        <v>112.6675</v>
      </c>
      <c r="BK9" s="43">
        <v>112.6675</v>
      </c>
      <c r="BL9" s="43">
        <v>112.6675</v>
      </c>
      <c r="BM9" s="43">
        <v>112.6675</v>
      </c>
      <c r="BN9" s="43">
        <v>178.3425</v>
      </c>
      <c r="BO9" s="43">
        <v>178.3425</v>
      </c>
      <c r="BP9" s="43">
        <v>178.3425</v>
      </c>
      <c r="BQ9" s="43">
        <v>178.3425</v>
      </c>
      <c r="BR9" s="43">
        <v>175.63249999999999</v>
      </c>
      <c r="BS9" s="43">
        <v>175.63249999999999</v>
      </c>
      <c r="BT9" s="43">
        <v>175.63249999999999</v>
      </c>
      <c r="BU9" s="43">
        <v>175.63249999999999</v>
      </c>
      <c r="BV9" s="43">
        <v>197.39750000000001</v>
      </c>
      <c r="BW9" s="43">
        <v>197.39750000000001</v>
      </c>
      <c r="BX9" s="43">
        <v>197.39750000000001</v>
      </c>
      <c r="BY9" s="43">
        <v>197.39750000000001</v>
      </c>
      <c r="BZ9" s="43">
        <v>175.9</v>
      </c>
      <c r="CA9" s="43">
        <v>175.9</v>
      </c>
      <c r="CB9" s="43">
        <v>175.9</v>
      </c>
      <c r="CC9" s="43">
        <v>175.9</v>
      </c>
      <c r="CD9" s="43">
        <v>168.57249999999999</v>
      </c>
      <c r="CE9" s="43">
        <v>168.57249999999999</v>
      </c>
      <c r="CF9" s="43">
        <v>168.57249999999999</v>
      </c>
      <c r="CG9" s="43">
        <v>168.57249999999999</v>
      </c>
      <c r="CH9" s="43">
        <v>145.9975</v>
      </c>
      <c r="CI9" s="43">
        <v>145.9975</v>
      </c>
      <c r="CJ9" s="43">
        <v>145.9975</v>
      </c>
      <c r="CK9" s="43">
        <v>145.9975</v>
      </c>
      <c r="CL9" s="43">
        <v>151.08250000000001</v>
      </c>
      <c r="CM9" s="43">
        <v>151.08250000000001</v>
      </c>
      <c r="CN9" s="43">
        <v>151.08250000000001</v>
      </c>
      <c r="CO9" s="43">
        <v>151.08250000000001</v>
      </c>
      <c r="CP9" s="43">
        <v>116.05249999999999</v>
      </c>
      <c r="CQ9" s="43">
        <v>116.05249999999999</v>
      </c>
      <c r="CR9" s="43">
        <v>116.05249999999999</v>
      </c>
      <c r="CS9" s="43">
        <v>116.05249999999999</v>
      </c>
      <c r="CT9" s="44"/>
      <c r="CU9" s="44"/>
      <c r="CV9" s="44"/>
      <c r="CW9" s="45"/>
      <c r="CX9" s="46">
        <f>IF(SUM(B9:CW9)&lt;&gt;0,AVERAGEIF(B9:CW9,"&lt;&gt;"""),"")</f>
        <v>127.37156249999991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20</v>
      </c>
      <c r="C13" s="65">
        <v>20</v>
      </c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6.1440000000000001</v>
      </c>
      <c r="Y13" s="65">
        <v>8.6980000000000004</v>
      </c>
      <c r="Z13" s="65">
        <v>7.907</v>
      </c>
      <c r="AA13" s="65"/>
      <c r="AB13" s="65"/>
      <c r="AC13" s="65"/>
      <c r="AD13" s="65"/>
      <c r="AE13" s="65"/>
      <c r="AF13" s="65">
        <v>15</v>
      </c>
      <c r="AG13" s="65">
        <v>15</v>
      </c>
      <c r="AH13" s="65"/>
      <c r="AI13" s="65"/>
      <c r="AJ13" s="65"/>
      <c r="AK13" s="65"/>
      <c r="AL13" s="65"/>
      <c r="AM13" s="65"/>
      <c r="AN13" s="65"/>
      <c r="AO13" s="65"/>
      <c r="AP13" s="65">
        <v>7.1360000000000001</v>
      </c>
      <c r="AQ13" s="65">
        <v>6.65</v>
      </c>
      <c r="AR13" s="65">
        <v>3.45</v>
      </c>
      <c r="AS13" s="65">
        <v>7.9690000000000003</v>
      </c>
      <c r="AT13" s="65">
        <v>6.5</v>
      </c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31.113499999999998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12.215</v>
      </c>
      <c r="C15" s="71">
        <v>12.09</v>
      </c>
      <c r="D15" s="71">
        <v>6.0000000000000001E-3</v>
      </c>
      <c r="E15" s="71">
        <v>1.4359999999999999</v>
      </c>
      <c r="F15" s="71">
        <v>0.12</v>
      </c>
      <c r="G15" s="71">
        <v>0.13400000000000001</v>
      </c>
      <c r="H15" s="71">
        <v>0.14599999999999999</v>
      </c>
      <c r="I15" s="71">
        <v>1.0109999999999999</v>
      </c>
      <c r="J15" s="71">
        <v>15.802</v>
      </c>
      <c r="K15" s="71">
        <v>16.556000000000001</v>
      </c>
      <c r="L15" s="71">
        <v>16.535</v>
      </c>
      <c r="M15" s="71">
        <v>16.617000000000001</v>
      </c>
      <c r="N15" s="71">
        <v>5.34</v>
      </c>
      <c r="O15" s="71">
        <v>5.5</v>
      </c>
      <c r="P15" s="71">
        <v>5.9020000000000001</v>
      </c>
      <c r="Q15" s="71">
        <v>5.91</v>
      </c>
      <c r="R15" s="71">
        <v>5.9020000000000001</v>
      </c>
      <c r="S15" s="71">
        <v>5.9020000000000001</v>
      </c>
      <c r="T15" s="71">
        <v>6.4</v>
      </c>
      <c r="U15" s="71">
        <v>2.9000000000000001E-2</v>
      </c>
      <c r="V15" s="71">
        <v>3.5409999999999999</v>
      </c>
      <c r="W15" s="71">
        <v>6.2610000000000001</v>
      </c>
      <c r="X15" s="71">
        <v>6.0579999999999998</v>
      </c>
      <c r="Y15" s="71">
        <v>5.4169999999999998</v>
      </c>
      <c r="Z15" s="71">
        <v>15.366</v>
      </c>
      <c r="AA15" s="71">
        <v>11.371</v>
      </c>
      <c r="AB15" s="71">
        <v>11.547000000000001</v>
      </c>
      <c r="AC15" s="71">
        <v>11.8</v>
      </c>
      <c r="AD15" s="71">
        <v>12.253</v>
      </c>
      <c r="AE15" s="71">
        <v>14.151</v>
      </c>
      <c r="AF15" s="71">
        <v>75.584999999999994</v>
      </c>
      <c r="AG15" s="71">
        <v>81.918000000000006</v>
      </c>
      <c r="AH15" s="71">
        <v>88.8</v>
      </c>
      <c r="AI15" s="71">
        <v>85.114999999999995</v>
      </c>
      <c r="AJ15" s="71">
        <v>96.477999999999994</v>
      </c>
      <c r="AK15" s="71">
        <v>96.372</v>
      </c>
      <c r="AL15" s="71">
        <v>38.572000000000003</v>
      </c>
      <c r="AM15" s="71">
        <v>43.567999999999998</v>
      </c>
      <c r="AN15" s="71">
        <v>1.0229999999999999</v>
      </c>
      <c r="AO15" s="71">
        <v>6.5220000000000002</v>
      </c>
      <c r="AP15" s="71">
        <v>32.277999999999999</v>
      </c>
      <c r="AQ15" s="71">
        <v>56.537999999999997</v>
      </c>
      <c r="AR15" s="71">
        <v>44.262999999999998</v>
      </c>
      <c r="AS15" s="71">
        <v>54.189</v>
      </c>
      <c r="AT15" s="71">
        <v>65.831999999999994</v>
      </c>
      <c r="AU15" s="71">
        <v>61.088000000000001</v>
      </c>
      <c r="AV15" s="71">
        <v>47.697000000000003</v>
      </c>
      <c r="AW15" s="71">
        <v>51.2</v>
      </c>
      <c r="AX15" s="71">
        <v>20.734000000000002</v>
      </c>
      <c r="AY15" s="71">
        <v>12.646000000000001</v>
      </c>
      <c r="AZ15" s="71">
        <v>30.484000000000002</v>
      </c>
      <c r="BA15" s="71">
        <v>73.322000000000003</v>
      </c>
      <c r="BB15" s="71">
        <v>1.44</v>
      </c>
      <c r="BC15" s="71">
        <v>13.239000000000001</v>
      </c>
      <c r="BD15" s="71">
        <v>29.527999999999999</v>
      </c>
      <c r="BE15" s="71">
        <v>1.804</v>
      </c>
      <c r="BF15" s="71">
        <v>44.220999999999997</v>
      </c>
      <c r="BG15" s="71">
        <v>66.436000000000007</v>
      </c>
      <c r="BH15" s="71">
        <v>66.14</v>
      </c>
      <c r="BI15" s="71">
        <v>74.900000000000006</v>
      </c>
      <c r="BJ15" s="71">
        <v>58.176000000000002</v>
      </c>
      <c r="BK15" s="71">
        <v>81.004000000000005</v>
      </c>
      <c r="BL15" s="71">
        <v>69.278000000000006</v>
      </c>
      <c r="BM15" s="71">
        <v>59.661000000000001</v>
      </c>
      <c r="BN15" s="71">
        <v>8.5869999999999997</v>
      </c>
      <c r="BO15" s="71"/>
      <c r="BP15" s="71"/>
      <c r="BQ15" s="71">
        <v>0.39400000000000002</v>
      </c>
      <c r="BR15" s="71">
        <v>0.4</v>
      </c>
      <c r="BS15" s="71">
        <v>0.34499999999999997</v>
      </c>
      <c r="BT15" s="71">
        <v>0.3</v>
      </c>
      <c r="BU15" s="71">
        <v>1.8089999999999999</v>
      </c>
      <c r="BV15" s="71">
        <v>3.4990000000000001</v>
      </c>
      <c r="BW15" s="71">
        <v>5.0289999999999999</v>
      </c>
      <c r="BX15" s="71">
        <v>1.2490000000000001</v>
      </c>
      <c r="BY15" s="71">
        <v>8.2789999999999999</v>
      </c>
      <c r="BZ15" s="71">
        <v>9.9809999999999999</v>
      </c>
      <c r="CA15" s="71">
        <v>10.582000000000001</v>
      </c>
      <c r="CB15" s="71">
        <v>11.16</v>
      </c>
      <c r="CC15" s="71">
        <v>11.789</v>
      </c>
      <c r="CD15" s="71">
        <v>2.2690000000000001</v>
      </c>
      <c r="CE15" s="71">
        <v>9.4480000000000004</v>
      </c>
      <c r="CF15" s="71">
        <v>12.443</v>
      </c>
      <c r="CG15" s="71">
        <v>12.954000000000001</v>
      </c>
      <c r="CH15" s="71">
        <v>14.943</v>
      </c>
      <c r="CI15" s="71">
        <v>18.175000000000001</v>
      </c>
      <c r="CJ15" s="71">
        <v>12.824999999999999</v>
      </c>
      <c r="CK15" s="71">
        <v>12.09</v>
      </c>
      <c r="CL15" s="71"/>
      <c r="CM15" s="71"/>
      <c r="CN15" s="71">
        <v>0.56799999999999995</v>
      </c>
      <c r="CO15" s="71">
        <v>1.841</v>
      </c>
      <c r="CP15" s="71"/>
      <c r="CQ15" s="71">
        <v>0.36699999999999999</v>
      </c>
      <c r="CR15" s="71">
        <v>2.5270000000000001</v>
      </c>
      <c r="CS15" s="71">
        <v>2.8010000000000002</v>
      </c>
      <c r="CT15" s="72"/>
      <c r="CU15" s="72"/>
      <c r="CV15" s="72"/>
      <c r="CW15" s="73"/>
      <c r="CX15" s="74">
        <f t="array" ref="CX15">SUMPRODUCT(B15:CW15*0.25)</f>
        <v>534.50575000000038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32.215000000000003</v>
      </c>
      <c r="C17" s="77">
        <f t="shared" ref="C17:BN17" si="0">SUM(C11:C16)</f>
        <v>32.090000000000003</v>
      </c>
      <c r="D17" s="77">
        <f t="shared" si="0"/>
        <v>6.0000000000000001E-3</v>
      </c>
      <c r="E17" s="77">
        <f t="shared" si="0"/>
        <v>1.4359999999999999</v>
      </c>
      <c r="F17" s="77">
        <f t="shared" si="0"/>
        <v>0.12</v>
      </c>
      <c r="G17" s="77">
        <f t="shared" si="0"/>
        <v>0.13400000000000001</v>
      </c>
      <c r="H17" s="77">
        <f t="shared" si="0"/>
        <v>0.14599999999999999</v>
      </c>
      <c r="I17" s="77">
        <f t="shared" si="0"/>
        <v>1.0109999999999999</v>
      </c>
      <c r="J17" s="77">
        <f t="shared" si="0"/>
        <v>15.802</v>
      </c>
      <c r="K17" s="77">
        <f t="shared" si="0"/>
        <v>16.556000000000001</v>
      </c>
      <c r="L17" s="77">
        <f t="shared" si="0"/>
        <v>16.535</v>
      </c>
      <c r="M17" s="77">
        <f t="shared" si="0"/>
        <v>16.617000000000001</v>
      </c>
      <c r="N17" s="77">
        <f t="shared" si="0"/>
        <v>5.34</v>
      </c>
      <c r="O17" s="77">
        <f t="shared" si="0"/>
        <v>5.5</v>
      </c>
      <c r="P17" s="77">
        <f t="shared" si="0"/>
        <v>5.9020000000000001</v>
      </c>
      <c r="Q17" s="77">
        <f t="shared" si="0"/>
        <v>5.91</v>
      </c>
      <c r="R17" s="77">
        <f t="shared" si="0"/>
        <v>5.9020000000000001</v>
      </c>
      <c r="S17" s="77">
        <f t="shared" si="0"/>
        <v>5.9020000000000001</v>
      </c>
      <c r="T17" s="77">
        <f t="shared" si="0"/>
        <v>6.4</v>
      </c>
      <c r="U17" s="77">
        <f t="shared" si="0"/>
        <v>2.9000000000000001E-2</v>
      </c>
      <c r="V17" s="77">
        <f t="shared" si="0"/>
        <v>3.5409999999999999</v>
      </c>
      <c r="W17" s="77">
        <f t="shared" si="0"/>
        <v>6.2610000000000001</v>
      </c>
      <c r="X17" s="77">
        <f t="shared" si="0"/>
        <v>12.202</v>
      </c>
      <c r="Y17" s="77">
        <f t="shared" si="0"/>
        <v>14.115</v>
      </c>
      <c r="Z17" s="77">
        <f t="shared" si="0"/>
        <v>23.273</v>
      </c>
      <c r="AA17" s="77">
        <f t="shared" si="0"/>
        <v>11.371</v>
      </c>
      <c r="AB17" s="77">
        <f t="shared" si="0"/>
        <v>11.547000000000001</v>
      </c>
      <c r="AC17" s="77">
        <f t="shared" si="0"/>
        <v>11.8</v>
      </c>
      <c r="AD17" s="77">
        <f t="shared" si="0"/>
        <v>12.253</v>
      </c>
      <c r="AE17" s="77">
        <f t="shared" si="0"/>
        <v>14.151</v>
      </c>
      <c r="AF17" s="77">
        <f t="shared" si="0"/>
        <v>90.584999999999994</v>
      </c>
      <c r="AG17" s="77">
        <f t="shared" si="0"/>
        <v>96.918000000000006</v>
      </c>
      <c r="AH17" s="77">
        <f t="shared" si="0"/>
        <v>88.8</v>
      </c>
      <c r="AI17" s="77">
        <f t="shared" si="0"/>
        <v>85.114999999999995</v>
      </c>
      <c r="AJ17" s="77">
        <f t="shared" si="0"/>
        <v>96.477999999999994</v>
      </c>
      <c r="AK17" s="77">
        <f t="shared" si="0"/>
        <v>96.372</v>
      </c>
      <c r="AL17" s="77">
        <f t="shared" si="0"/>
        <v>38.572000000000003</v>
      </c>
      <c r="AM17" s="77">
        <f t="shared" si="0"/>
        <v>43.567999999999998</v>
      </c>
      <c r="AN17" s="77">
        <f t="shared" si="0"/>
        <v>1.0229999999999999</v>
      </c>
      <c r="AO17" s="77">
        <f t="shared" si="0"/>
        <v>6.5220000000000002</v>
      </c>
      <c r="AP17" s="77">
        <f t="shared" si="0"/>
        <v>39.414000000000001</v>
      </c>
      <c r="AQ17" s="77">
        <f t="shared" si="0"/>
        <v>63.187999999999995</v>
      </c>
      <c r="AR17" s="77">
        <f t="shared" si="0"/>
        <v>47.713000000000001</v>
      </c>
      <c r="AS17" s="77">
        <f t="shared" si="0"/>
        <v>62.158000000000001</v>
      </c>
      <c r="AT17" s="77">
        <f t="shared" si="0"/>
        <v>72.331999999999994</v>
      </c>
      <c r="AU17" s="77">
        <f t="shared" si="0"/>
        <v>61.088000000000001</v>
      </c>
      <c r="AV17" s="77">
        <f t="shared" si="0"/>
        <v>47.697000000000003</v>
      </c>
      <c r="AW17" s="77">
        <f t="shared" si="0"/>
        <v>51.2</v>
      </c>
      <c r="AX17" s="77">
        <f t="shared" si="0"/>
        <v>20.734000000000002</v>
      </c>
      <c r="AY17" s="77">
        <f t="shared" si="0"/>
        <v>12.646000000000001</v>
      </c>
      <c r="AZ17" s="77">
        <f t="shared" si="0"/>
        <v>30.484000000000002</v>
      </c>
      <c r="BA17" s="77">
        <f t="shared" si="0"/>
        <v>73.322000000000003</v>
      </c>
      <c r="BB17" s="77">
        <f t="shared" si="0"/>
        <v>1.44</v>
      </c>
      <c r="BC17" s="77">
        <f t="shared" si="0"/>
        <v>13.239000000000001</v>
      </c>
      <c r="BD17" s="77">
        <f t="shared" si="0"/>
        <v>29.527999999999999</v>
      </c>
      <c r="BE17" s="77">
        <f t="shared" si="0"/>
        <v>1.804</v>
      </c>
      <c r="BF17" s="77">
        <f t="shared" si="0"/>
        <v>44.220999999999997</v>
      </c>
      <c r="BG17" s="77">
        <f t="shared" si="0"/>
        <v>66.436000000000007</v>
      </c>
      <c r="BH17" s="77">
        <f t="shared" si="0"/>
        <v>66.14</v>
      </c>
      <c r="BI17" s="77">
        <f t="shared" si="0"/>
        <v>74.900000000000006</v>
      </c>
      <c r="BJ17" s="77">
        <f t="shared" si="0"/>
        <v>58.176000000000002</v>
      </c>
      <c r="BK17" s="77">
        <f t="shared" si="0"/>
        <v>81.004000000000005</v>
      </c>
      <c r="BL17" s="77">
        <f t="shared" si="0"/>
        <v>69.278000000000006</v>
      </c>
      <c r="BM17" s="77">
        <f t="shared" si="0"/>
        <v>59.661000000000001</v>
      </c>
      <c r="BN17" s="77">
        <f t="shared" si="0"/>
        <v>8.5869999999999997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0.39400000000000002</v>
      </c>
      <c r="BR17" s="77">
        <f t="shared" si="1"/>
        <v>0.4</v>
      </c>
      <c r="BS17" s="77">
        <f t="shared" si="1"/>
        <v>0.34499999999999997</v>
      </c>
      <c r="BT17" s="77">
        <f t="shared" si="1"/>
        <v>0.3</v>
      </c>
      <c r="BU17" s="77">
        <f t="shared" si="1"/>
        <v>1.8089999999999999</v>
      </c>
      <c r="BV17" s="77">
        <f t="shared" si="1"/>
        <v>3.4990000000000001</v>
      </c>
      <c r="BW17" s="77">
        <f t="shared" si="1"/>
        <v>5.0289999999999999</v>
      </c>
      <c r="BX17" s="77">
        <f t="shared" si="1"/>
        <v>1.2490000000000001</v>
      </c>
      <c r="BY17" s="77">
        <f t="shared" si="1"/>
        <v>8.2789999999999999</v>
      </c>
      <c r="BZ17" s="77">
        <f t="shared" si="1"/>
        <v>9.9809999999999999</v>
      </c>
      <c r="CA17" s="77">
        <f t="shared" si="1"/>
        <v>10.582000000000001</v>
      </c>
      <c r="CB17" s="77">
        <f t="shared" si="1"/>
        <v>11.16</v>
      </c>
      <c r="CC17" s="77">
        <f t="shared" si="1"/>
        <v>11.789</v>
      </c>
      <c r="CD17" s="77">
        <f t="shared" si="1"/>
        <v>2.2690000000000001</v>
      </c>
      <c r="CE17" s="77">
        <f t="shared" si="1"/>
        <v>9.4480000000000004</v>
      </c>
      <c r="CF17" s="77">
        <f t="shared" si="1"/>
        <v>12.443</v>
      </c>
      <c r="CG17" s="77">
        <f t="shared" si="1"/>
        <v>12.954000000000001</v>
      </c>
      <c r="CH17" s="77">
        <f t="shared" si="1"/>
        <v>14.943</v>
      </c>
      <c r="CI17" s="77">
        <f t="shared" si="1"/>
        <v>18.175000000000001</v>
      </c>
      <c r="CJ17" s="77">
        <f t="shared" si="1"/>
        <v>12.824999999999999</v>
      </c>
      <c r="CK17" s="77">
        <f t="shared" si="1"/>
        <v>12.09</v>
      </c>
      <c r="CL17" s="77">
        <f t="shared" si="1"/>
        <v>0</v>
      </c>
      <c r="CM17" s="77">
        <f t="shared" si="1"/>
        <v>0</v>
      </c>
      <c r="CN17" s="77">
        <f t="shared" si="1"/>
        <v>0.56799999999999995</v>
      </c>
      <c r="CO17" s="77">
        <f t="shared" si="1"/>
        <v>1.841</v>
      </c>
      <c r="CP17" s="77">
        <f t="shared" si="1"/>
        <v>0</v>
      </c>
      <c r="CQ17" s="77">
        <f t="shared" si="1"/>
        <v>0.36699999999999999</v>
      </c>
      <c r="CR17" s="77">
        <f t="shared" si="1"/>
        <v>2.5270000000000001</v>
      </c>
      <c r="CS17" s="77">
        <f t="shared" si="1"/>
        <v>2.8010000000000002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565.61925000000042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7.2</v>
      </c>
      <c r="AI20" s="88">
        <v>5</v>
      </c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>
        <v>5</v>
      </c>
      <c r="BL20" s="88">
        <v>5</v>
      </c>
      <c r="BM20" s="88">
        <v>5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6.8</v>
      </c>
    </row>
    <row r="21" spans="1:102" ht="24.95" customHeight="1" x14ac:dyDescent="0.2">
      <c r="A21" s="92" t="s">
        <v>17</v>
      </c>
      <c r="B21" s="93">
        <v>0.4</v>
      </c>
      <c r="C21" s="94">
        <v>0.47499999999999998</v>
      </c>
      <c r="D21" s="94">
        <v>0.191</v>
      </c>
      <c r="E21" s="94">
        <v>4.6920000000000002</v>
      </c>
      <c r="F21" s="94">
        <v>0.185</v>
      </c>
      <c r="G21" s="94">
        <v>0.34099999999999997</v>
      </c>
      <c r="H21" s="94">
        <v>0.36299999999999999</v>
      </c>
      <c r="I21" s="94">
        <v>0.313</v>
      </c>
      <c r="J21" s="94">
        <v>0.35</v>
      </c>
      <c r="K21" s="94">
        <v>0.21199999999999999</v>
      </c>
      <c r="L21" s="94">
        <v>0.32199999999999995</v>
      </c>
      <c r="M21" s="94">
        <v>0.16900000000000001</v>
      </c>
      <c r="N21" s="94">
        <v>3.0429999999999997</v>
      </c>
      <c r="O21" s="94">
        <v>0.20299999999999999</v>
      </c>
      <c r="P21" s="94">
        <v>3.0419999999999998</v>
      </c>
      <c r="Q21" s="94">
        <v>3.5350000000000001</v>
      </c>
      <c r="R21" s="94">
        <v>0.113</v>
      </c>
      <c r="S21" s="94">
        <v>0.18200000000000002</v>
      </c>
      <c r="T21" s="94">
        <v>0.21600000000000003</v>
      </c>
      <c r="U21" s="94">
        <v>0.442</v>
      </c>
      <c r="V21" s="94">
        <v>0.67100000000000004</v>
      </c>
      <c r="W21" s="94">
        <v>0.98599999999999999</v>
      </c>
      <c r="X21" s="94">
        <v>1.038</v>
      </c>
      <c r="Y21" s="94">
        <v>1.1990000000000001</v>
      </c>
      <c r="Z21" s="94">
        <v>1.0649999999999999</v>
      </c>
      <c r="AA21" s="94">
        <v>0.497</v>
      </c>
      <c r="AB21" s="94">
        <v>0.27899999999999997</v>
      </c>
      <c r="AC21" s="94"/>
      <c r="AD21" s="94"/>
      <c r="AE21" s="94">
        <v>9.4E-2</v>
      </c>
      <c r="AF21" s="94">
        <v>6.4</v>
      </c>
      <c r="AG21" s="94">
        <v>6.5750000000000002</v>
      </c>
      <c r="AH21" s="94">
        <v>18.399999999999999</v>
      </c>
      <c r="AI21" s="94">
        <v>8.0659999999999989</v>
      </c>
      <c r="AJ21" s="94">
        <v>6</v>
      </c>
      <c r="AK21" s="94">
        <v>0.11600000000000001</v>
      </c>
      <c r="AL21" s="94">
        <v>0.124</v>
      </c>
      <c r="AM21" s="94">
        <v>5.0999999999999997E-2</v>
      </c>
      <c r="AN21" s="94"/>
      <c r="AO21" s="94"/>
      <c r="AP21" s="94">
        <v>1.6E-2</v>
      </c>
      <c r="AQ21" s="94">
        <v>4.3999999999999997E-2</v>
      </c>
      <c r="AR21" s="94">
        <v>0.11</v>
      </c>
      <c r="AS21" s="94">
        <v>0.107</v>
      </c>
      <c r="AT21" s="94">
        <v>7.0999999999999994E-2</v>
      </c>
      <c r="AU21" s="94">
        <v>3.3000000000000002E-2</v>
      </c>
      <c r="AV21" s="94">
        <v>0.12</v>
      </c>
      <c r="AW21" s="94">
        <v>0.23699999999999999</v>
      </c>
      <c r="AX21" s="94">
        <v>0.14399999999999999</v>
      </c>
      <c r="AY21" s="94">
        <v>0.13400000000000001</v>
      </c>
      <c r="AZ21" s="94">
        <v>0.14299999999999999</v>
      </c>
      <c r="BA21" s="94">
        <v>0.152</v>
      </c>
      <c r="BB21" s="94"/>
      <c r="BC21" s="94">
        <v>0.24199999999999999</v>
      </c>
      <c r="BD21" s="94">
        <v>0.19700000000000001</v>
      </c>
      <c r="BE21" s="94"/>
      <c r="BF21" s="94">
        <v>0.27400000000000002</v>
      </c>
      <c r="BG21" s="94">
        <v>0.222</v>
      </c>
      <c r="BH21" s="94">
        <v>0.29399999999999998</v>
      </c>
      <c r="BI21" s="94">
        <v>0.19400000000000001</v>
      </c>
      <c r="BJ21" s="94">
        <v>0.41499999999999998</v>
      </c>
      <c r="BK21" s="94">
        <v>21.954999999999998</v>
      </c>
      <c r="BL21" s="94">
        <v>17.071000000000002</v>
      </c>
      <c r="BM21" s="94">
        <v>17.085000000000001</v>
      </c>
      <c r="BN21" s="94">
        <v>1.8089999999999999</v>
      </c>
      <c r="BO21" s="94"/>
      <c r="BP21" s="94"/>
      <c r="BQ21" s="94"/>
      <c r="BR21" s="94"/>
      <c r="BS21" s="94"/>
      <c r="BT21" s="94"/>
      <c r="BU21" s="94">
        <v>5.4290000000000003</v>
      </c>
      <c r="BV21" s="94">
        <v>0.44600000000000001</v>
      </c>
      <c r="BW21" s="94">
        <v>0.113</v>
      </c>
      <c r="BX21" s="94"/>
      <c r="BY21" s="94">
        <v>5.8369999999999997</v>
      </c>
      <c r="BZ21" s="94">
        <v>5.5339999999999998</v>
      </c>
      <c r="CA21" s="94">
        <v>0.123</v>
      </c>
      <c r="CB21" s="94">
        <v>0.16</v>
      </c>
      <c r="CC21" s="94">
        <v>0.125</v>
      </c>
      <c r="CD21" s="94">
        <v>0.79100000000000004</v>
      </c>
      <c r="CE21" s="94">
        <v>5.8170000000000002</v>
      </c>
      <c r="CF21" s="94">
        <v>1.014</v>
      </c>
      <c r="CG21" s="94">
        <v>5.5459999999999994</v>
      </c>
      <c r="CH21" s="94">
        <v>5.5419999999999998</v>
      </c>
      <c r="CI21" s="94">
        <v>7.8810000000000002</v>
      </c>
      <c r="CJ21" s="94">
        <v>5.4390000000000001</v>
      </c>
      <c r="CK21" s="94">
        <v>0.93200000000000005</v>
      </c>
      <c r="CL21" s="94"/>
      <c r="CM21" s="94"/>
      <c r="CN21" s="94"/>
      <c r="CO21" s="94">
        <v>0.16400000000000001</v>
      </c>
      <c r="CP21" s="94"/>
      <c r="CQ21" s="94"/>
      <c r="CR21" s="94">
        <v>3.0309999999999997</v>
      </c>
      <c r="CS21" s="94">
        <v>3.0369999999999999</v>
      </c>
      <c r="CT21" s="95"/>
      <c r="CU21" s="95"/>
      <c r="CV21" s="95"/>
      <c r="CW21" s="96"/>
      <c r="CX21" s="97">
        <f t="array" ref="CX21">SUMPRODUCT(B21:CW21*0.25)</f>
        <v>47.094999999999992</v>
      </c>
    </row>
    <row r="22" spans="1:102" ht="24.95" customHeight="1" x14ac:dyDescent="0.2">
      <c r="A22" s="92" t="s">
        <v>18</v>
      </c>
      <c r="B22" s="98">
        <v>17.366</v>
      </c>
      <c r="C22" s="99">
        <v>7.7439999999999998</v>
      </c>
      <c r="D22" s="99">
        <v>4.3999999999999997E-2</v>
      </c>
      <c r="E22" s="99">
        <v>3.6560000000000001</v>
      </c>
      <c r="F22" s="99">
        <v>3.2000000000000001E-2</v>
      </c>
      <c r="G22" s="99">
        <v>0.04</v>
      </c>
      <c r="H22" s="99">
        <v>2.1000000000000001E-2</v>
      </c>
      <c r="I22" s="99">
        <v>4.3999999999999997E-2</v>
      </c>
      <c r="J22" s="99">
        <v>8.032</v>
      </c>
      <c r="K22" s="99">
        <v>11.004</v>
      </c>
      <c r="L22" s="99">
        <v>0.02</v>
      </c>
      <c r="M22" s="99">
        <v>8.1519999999999992</v>
      </c>
      <c r="N22" s="99">
        <v>15.228</v>
      </c>
      <c r="O22" s="99">
        <v>14.644</v>
      </c>
      <c r="P22" s="99">
        <v>2.008</v>
      </c>
      <c r="Q22" s="99">
        <v>2.004</v>
      </c>
      <c r="R22" s="99">
        <v>3.2000000000000001E-2</v>
      </c>
      <c r="S22" s="99">
        <v>3.2000000000000001E-2</v>
      </c>
      <c r="T22" s="99">
        <v>25.083999999999996</v>
      </c>
      <c r="U22" s="99">
        <v>7.8679999999999994</v>
      </c>
      <c r="V22" s="99"/>
      <c r="W22" s="99"/>
      <c r="X22" s="99">
        <v>21.933999999999997</v>
      </c>
      <c r="Y22" s="99">
        <v>22.765000000000001</v>
      </c>
      <c r="Z22" s="99">
        <v>8.8000000000000007</v>
      </c>
      <c r="AA22" s="99">
        <v>13.535999999999998</v>
      </c>
      <c r="AB22" s="99">
        <v>15.843</v>
      </c>
      <c r="AC22" s="99">
        <v>32.304000000000002</v>
      </c>
      <c r="AD22" s="99">
        <v>2.8050000000000002</v>
      </c>
      <c r="AE22" s="99">
        <v>17.954000000000001</v>
      </c>
      <c r="AF22" s="99">
        <v>17.850000000000001</v>
      </c>
      <c r="AG22" s="99">
        <v>6.173</v>
      </c>
      <c r="AH22" s="99">
        <v>19.600000000000001</v>
      </c>
      <c r="AI22" s="99">
        <v>5.895999999999999</v>
      </c>
      <c r="AJ22" s="99">
        <v>6.2679999999999998</v>
      </c>
      <c r="AK22" s="99">
        <v>23.335999999999999</v>
      </c>
      <c r="AL22" s="99">
        <v>86.644999999999996</v>
      </c>
      <c r="AM22" s="99">
        <v>29.841999999999999</v>
      </c>
      <c r="AN22" s="99">
        <v>17.341999999999999</v>
      </c>
      <c r="AO22" s="99">
        <v>0.105</v>
      </c>
      <c r="AP22" s="99">
        <v>25.706999999999997</v>
      </c>
      <c r="AQ22" s="99">
        <v>23.001999999999999</v>
      </c>
      <c r="AR22" s="99">
        <v>3.8539999999999996</v>
      </c>
      <c r="AS22" s="99">
        <v>3.7450000000000001</v>
      </c>
      <c r="AT22" s="99">
        <v>7.5869999999999997</v>
      </c>
      <c r="AU22" s="99">
        <v>6.5970000000000004</v>
      </c>
      <c r="AV22" s="99">
        <v>7.58</v>
      </c>
      <c r="AW22" s="99"/>
      <c r="AX22" s="99"/>
      <c r="AY22" s="99"/>
      <c r="AZ22" s="99"/>
      <c r="BA22" s="99">
        <v>3.8460000000000001</v>
      </c>
      <c r="BB22" s="99">
        <v>9.2999999999999999E-2</v>
      </c>
      <c r="BC22" s="99">
        <v>2.9000000000000001E-2</v>
      </c>
      <c r="BD22" s="99"/>
      <c r="BE22" s="99"/>
      <c r="BF22" s="99"/>
      <c r="BG22" s="99">
        <v>22.411999999999999</v>
      </c>
      <c r="BH22" s="99">
        <v>16.920000000000002</v>
      </c>
      <c r="BI22" s="99">
        <v>16.584</v>
      </c>
      <c r="BJ22" s="99">
        <v>11.644</v>
      </c>
      <c r="BK22" s="99">
        <v>21.873000000000001</v>
      </c>
      <c r="BL22" s="99">
        <v>56.238999999999997</v>
      </c>
      <c r="BM22" s="99">
        <v>35.691000000000003</v>
      </c>
      <c r="BN22" s="99">
        <v>22.155999999999999</v>
      </c>
      <c r="BO22" s="99">
        <v>11.318</v>
      </c>
      <c r="BP22" s="99">
        <v>12.475</v>
      </c>
      <c r="BQ22" s="99">
        <v>28.986000000000001</v>
      </c>
      <c r="BR22" s="99">
        <v>3.7850000000000001</v>
      </c>
      <c r="BS22" s="99">
        <v>7.8120000000000003</v>
      </c>
      <c r="BT22" s="99">
        <v>7.5</v>
      </c>
      <c r="BU22" s="99">
        <v>9.4480000000000004</v>
      </c>
      <c r="BV22" s="99">
        <v>27.974</v>
      </c>
      <c r="BW22" s="99">
        <v>17.417000000000002</v>
      </c>
      <c r="BX22" s="99">
        <v>20.135999999999999</v>
      </c>
      <c r="BY22" s="99">
        <v>8.0830000000000002</v>
      </c>
      <c r="BZ22" s="99">
        <v>11.936999999999999</v>
      </c>
      <c r="CA22" s="99">
        <v>8.7040000000000006</v>
      </c>
      <c r="CB22" s="99">
        <v>21.111000000000001</v>
      </c>
      <c r="CC22" s="99">
        <v>18.100000000000001</v>
      </c>
      <c r="CD22" s="99">
        <v>19.475000000000001</v>
      </c>
      <c r="CE22" s="99">
        <v>14.545</v>
      </c>
      <c r="CF22" s="99">
        <v>4.9669999999999996</v>
      </c>
      <c r="CG22" s="99">
        <v>7.2809999999999997</v>
      </c>
      <c r="CH22" s="99">
        <v>58.943000000000005</v>
      </c>
      <c r="CI22" s="99">
        <v>48.379000000000005</v>
      </c>
      <c r="CJ22" s="99">
        <v>38.564</v>
      </c>
      <c r="CK22" s="99">
        <v>34.331000000000003</v>
      </c>
      <c r="CL22" s="99">
        <v>27.076000000000001</v>
      </c>
      <c r="CM22" s="99">
        <v>50.670999999999999</v>
      </c>
      <c r="CN22" s="99">
        <v>57.548999999999999</v>
      </c>
      <c r="CO22" s="99">
        <v>31.2</v>
      </c>
      <c r="CP22" s="99">
        <v>15.72</v>
      </c>
      <c r="CQ22" s="99">
        <v>7.8</v>
      </c>
      <c r="CR22" s="99">
        <v>11.123000000000001</v>
      </c>
      <c r="CS22" s="99">
        <v>10.405000000000001</v>
      </c>
      <c r="CT22" s="100"/>
      <c r="CU22" s="100"/>
      <c r="CV22" s="100"/>
      <c r="CW22" s="96"/>
      <c r="CX22" s="97">
        <f t="array" ref="CX22">SUMPRODUCT(B22:CW22*0.25)</f>
        <v>352.60674999999998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>
        <v>8.3000000000000004E-2</v>
      </c>
      <c r="AU23" s="99">
        <v>29.277000000000001</v>
      </c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7.34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17.765999999999998</v>
      </c>
      <c r="C27" s="107">
        <f t="shared" ref="C27:BN27" si="2">SUM(C20:C26)</f>
        <v>8.2189999999999994</v>
      </c>
      <c r="D27" s="107">
        <f t="shared" si="2"/>
        <v>0.23499999999999999</v>
      </c>
      <c r="E27" s="107">
        <f t="shared" si="2"/>
        <v>8.3480000000000008</v>
      </c>
      <c r="F27" s="107">
        <f t="shared" si="2"/>
        <v>0.217</v>
      </c>
      <c r="G27" s="107">
        <f t="shared" si="2"/>
        <v>0.38099999999999995</v>
      </c>
      <c r="H27" s="107">
        <f t="shared" si="2"/>
        <v>0.38400000000000001</v>
      </c>
      <c r="I27" s="107">
        <f t="shared" si="2"/>
        <v>0.35699999999999998</v>
      </c>
      <c r="J27" s="107">
        <f t="shared" si="2"/>
        <v>8.3819999999999997</v>
      </c>
      <c r="K27" s="107">
        <f t="shared" si="2"/>
        <v>11.215999999999999</v>
      </c>
      <c r="L27" s="107">
        <f t="shared" si="2"/>
        <v>0.34199999999999997</v>
      </c>
      <c r="M27" s="107">
        <f t="shared" si="2"/>
        <v>8.3209999999999997</v>
      </c>
      <c r="N27" s="107">
        <f t="shared" si="2"/>
        <v>18.271000000000001</v>
      </c>
      <c r="O27" s="107">
        <f t="shared" si="2"/>
        <v>14.847</v>
      </c>
      <c r="P27" s="107">
        <f t="shared" si="2"/>
        <v>5.05</v>
      </c>
      <c r="Q27" s="107">
        <f t="shared" si="2"/>
        <v>5.5389999999999997</v>
      </c>
      <c r="R27" s="107">
        <f t="shared" si="2"/>
        <v>0.14500000000000002</v>
      </c>
      <c r="S27" s="107">
        <f t="shared" si="2"/>
        <v>0.21400000000000002</v>
      </c>
      <c r="T27" s="107">
        <f t="shared" si="2"/>
        <v>25.299999999999997</v>
      </c>
      <c r="U27" s="107">
        <f t="shared" si="2"/>
        <v>8.3099999999999987</v>
      </c>
      <c r="V27" s="107">
        <f t="shared" si="2"/>
        <v>0.67100000000000004</v>
      </c>
      <c r="W27" s="107">
        <f t="shared" si="2"/>
        <v>0.98599999999999999</v>
      </c>
      <c r="X27" s="107">
        <f t="shared" si="2"/>
        <v>22.971999999999998</v>
      </c>
      <c r="Y27" s="107">
        <f t="shared" si="2"/>
        <v>23.964000000000002</v>
      </c>
      <c r="Z27" s="107">
        <f t="shared" si="2"/>
        <v>9.8650000000000002</v>
      </c>
      <c r="AA27" s="107">
        <f t="shared" si="2"/>
        <v>14.032999999999998</v>
      </c>
      <c r="AB27" s="107">
        <f t="shared" si="2"/>
        <v>16.122</v>
      </c>
      <c r="AC27" s="107">
        <f t="shared" si="2"/>
        <v>32.304000000000002</v>
      </c>
      <c r="AD27" s="107">
        <f t="shared" si="2"/>
        <v>2.8050000000000002</v>
      </c>
      <c r="AE27" s="107">
        <f t="shared" si="2"/>
        <v>18.048000000000002</v>
      </c>
      <c r="AF27" s="107">
        <f t="shared" si="2"/>
        <v>24.25</v>
      </c>
      <c r="AG27" s="107">
        <f t="shared" si="2"/>
        <v>12.748000000000001</v>
      </c>
      <c r="AH27" s="107">
        <f t="shared" si="2"/>
        <v>45.2</v>
      </c>
      <c r="AI27" s="107">
        <f t="shared" si="2"/>
        <v>18.961999999999996</v>
      </c>
      <c r="AJ27" s="107">
        <f t="shared" si="2"/>
        <v>12.268000000000001</v>
      </c>
      <c r="AK27" s="107">
        <f t="shared" si="2"/>
        <v>23.451999999999998</v>
      </c>
      <c r="AL27" s="107">
        <f t="shared" si="2"/>
        <v>86.768999999999991</v>
      </c>
      <c r="AM27" s="107">
        <f t="shared" si="2"/>
        <v>29.892999999999997</v>
      </c>
      <c r="AN27" s="107">
        <f t="shared" si="2"/>
        <v>17.341999999999999</v>
      </c>
      <c r="AO27" s="107">
        <f t="shared" si="2"/>
        <v>0.105</v>
      </c>
      <c r="AP27" s="107">
        <f t="shared" si="2"/>
        <v>25.722999999999995</v>
      </c>
      <c r="AQ27" s="107">
        <f t="shared" si="2"/>
        <v>23.045999999999999</v>
      </c>
      <c r="AR27" s="107">
        <f t="shared" si="2"/>
        <v>3.9639999999999995</v>
      </c>
      <c r="AS27" s="107">
        <f t="shared" si="2"/>
        <v>3.8520000000000003</v>
      </c>
      <c r="AT27" s="107">
        <f t="shared" si="2"/>
        <v>7.7409999999999997</v>
      </c>
      <c r="AU27" s="107">
        <f t="shared" si="2"/>
        <v>35.907000000000004</v>
      </c>
      <c r="AV27" s="107">
        <f t="shared" si="2"/>
        <v>7.7</v>
      </c>
      <c r="AW27" s="107">
        <f t="shared" si="2"/>
        <v>0.23699999999999999</v>
      </c>
      <c r="AX27" s="107">
        <f t="shared" si="2"/>
        <v>0.14399999999999999</v>
      </c>
      <c r="AY27" s="107">
        <f t="shared" si="2"/>
        <v>0.13400000000000001</v>
      </c>
      <c r="AZ27" s="107">
        <f t="shared" si="2"/>
        <v>0.14299999999999999</v>
      </c>
      <c r="BA27" s="107">
        <f t="shared" si="2"/>
        <v>3.9980000000000002</v>
      </c>
      <c r="BB27" s="107">
        <f t="shared" si="2"/>
        <v>9.2999999999999999E-2</v>
      </c>
      <c r="BC27" s="107">
        <f t="shared" si="2"/>
        <v>0.27100000000000002</v>
      </c>
      <c r="BD27" s="107">
        <f t="shared" si="2"/>
        <v>0.19700000000000001</v>
      </c>
      <c r="BE27" s="107">
        <f t="shared" si="2"/>
        <v>0</v>
      </c>
      <c r="BF27" s="107">
        <f t="shared" si="2"/>
        <v>0.27400000000000002</v>
      </c>
      <c r="BG27" s="107">
        <f t="shared" si="2"/>
        <v>22.634</v>
      </c>
      <c r="BH27" s="107">
        <f t="shared" si="2"/>
        <v>17.214000000000002</v>
      </c>
      <c r="BI27" s="107">
        <f t="shared" si="2"/>
        <v>16.777999999999999</v>
      </c>
      <c r="BJ27" s="107">
        <f t="shared" si="2"/>
        <v>12.058999999999999</v>
      </c>
      <c r="BK27" s="107">
        <f t="shared" si="2"/>
        <v>48.828000000000003</v>
      </c>
      <c r="BL27" s="107">
        <f t="shared" si="2"/>
        <v>78.31</v>
      </c>
      <c r="BM27" s="107">
        <f t="shared" si="2"/>
        <v>57.776000000000003</v>
      </c>
      <c r="BN27" s="107">
        <f t="shared" si="2"/>
        <v>23.965</v>
      </c>
      <c r="BO27" s="107">
        <f t="shared" ref="BO27:CW27" si="3">SUM(BO20:BO26)</f>
        <v>11.318</v>
      </c>
      <c r="BP27" s="107">
        <f t="shared" si="3"/>
        <v>12.475</v>
      </c>
      <c r="BQ27" s="107">
        <f t="shared" si="3"/>
        <v>28.986000000000001</v>
      </c>
      <c r="BR27" s="107">
        <f t="shared" si="3"/>
        <v>3.7850000000000001</v>
      </c>
      <c r="BS27" s="107">
        <f t="shared" si="3"/>
        <v>7.8120000000000003</v>
      </c>
      <c r="BT27" s="107">
        <f t="shared" si="3"/>
        <v>7.5</v>
      </c>
      <c r="BU27" s="107">
        <f t="shared" si="3"/>
        <v>14.877000000000001</v>
      </c>
      <c r="BV27" s="107">
        <f t="shared" si="3"/>
        <v>28.42</v>
      </c>
      <c r="BW27" s="107">
        <f t="shared" si="3"/>
        <v>17.53</v>
      </c>
      <c r="BX27" s="107">
        <f t="shared" si="3"/>
        <v>20.135999999999999</v>
      </c>
      <c r="BY27" s="107">
        <f t="shared" si="3"/>
        <v>13.92</v>
      </c>
      <c r="BZ27" s="107">
        <f t="shared" si="3"/>
        <v>17.471</v>
      </c>
      <c r="CA27" s="107">
        <f t="shared" si="3"/>
        <v>8.827</v>
      </c>
      <c r="CB27" s="107">
        <f t="shared" si="3"/>
        <v>21.271000000000001</v>
      </c>
      <c r="CC27" s="107">
        <f t="shared" si="3"/>
        <v>18.225000000000001</v>
      </c>
      <c r="CD27" s="107">
        <f t="shared" si="3"/>
        <v>20.266000000000002</v>
      </c>
      <c r="CE27" s="107">
        <f t="shared" si="3"/>
        <v>20.362000000000002</v>
      </c>
      <c r="CF27" s="107">
        <f t="shared" si="3"/>
        <v>5.9809999999999999</v>
      </c>
      <c r="CG27" s="107">
        <f t="shared" si="3"/>
        <v>12.826999999999998</v>
      </c>
      <c r="CH27" s="107">
        <f t="shared" si="3"/>
        <v>64.484999999999999</v>
      </c>
      <c r="CI27" s="107">
        <f t="shared" si="3"/>
        <v>56.260000000000005</v>
      </c>
      <c r="CJ27" s="107">
        <f t="shared" si="3"/>
        <v>44.003</v>
      </c>
      <c r="CK27" s="107">
        <f t="shared" si="3"/>
        <v>35.263000000000005</v>
      </c>
      <c r="CL27" s="107">
        <f t="shared" si="3"/>
        <v>27.076000000000001</v>
      </c>
      <c r="CM27" s="107">
        <f t="shared" si="3"/>
        <v>50.670999999999999</v>
      </c>
      <c r="CN27" s="107">
        <f t="shared" si="3"/>
        <v>57.548999999999999</v>
      </c>
      <c r="CO27" s="107">
        <f t="shared" si="3"/>
        <v>31.364000000000001</v>
      </c>
      <c r="CP27" s="107">
        <f t="shared" si="3"/>
        <v>15.72</v>
      </c>
      <c r="CQ27" s="107">
        <f t="shared" si="3"/>
        <v>7.8</v>
      </c>
      <c r="CR27" s="107">
        <f t="shared" si="3"/>
        <v>14.154</v>
      </c>
      <c r="CS27" s="107">
        <f t="shared" si="3"/>
        <v>13.442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413.84174999999993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49.981000000000002</v>
      </c>
      <c r="C31" s="94">
        <v>40.308999999999997</v>
      </c>
      <c r="D31" s="94">
        <v>0.24099999999999999</v>
      </c>
      <c r="E31" s="94">
        <v>9.7840000000000007</v>
      </c>
      <c r="F31" s="94">
        <v>0.33700000000000002</v>
      </c>
      <c r="G31" s="94">
        <v>0.51500000000000001</v>
      </c>
      <c r="H31" s="94">
        <v>0.53</v>
      </c>
      <c r="I31" s="94">
        <v>1.3680000000000001</v>
      </c>
      <c r="J31" s="94">
        <v>24.184000000000001</v>
      </c>
      <c r="K31" s="94">
        <v>27.771999999999998</v>
      </c>
      <c r="L31" s="94">
        <v>16.876999999999999</v>
      </c>
      <c r="M31" s="94">
        <v>24.937999999999999</v>
      </c>
      <c r="N31" s="94">
        <v>23.611000000000001</v>
      </c>
      <c r="O31" s="94">
        <v>20.347000000000001</v>
      </c>
      <c r="P31" s="94">
        <v>10.952</v>
      </c>
      <c r="Q31" s="94">
        <v>11.449</v>
      </c>
      <c r="R31" s="94">
        <v>6.0469999999999997</v>
      </c>
      <c r="S31" s="94">
        <v>6.1159999999999997</v>
      </c>
      <c r="T31" s="94">
        <v>31.7</v>
      </c>
      <c r="U31" s="94">
        <v>8.3390000000000004</v>
      </c>
      <c r="V31" s="94">
        <v>4.2119999999999997</v>
      </c>
      <c r="W31" s="94">
        <v>7.2469999999999999</v>
      </c>
      <c r="X31" s="94">
        <v>35.173999999999999</v>
      </c>
      <c r="Y31" s="94">
        <v>38.079000000000001</v>
      </c>
      <c r="Z31" s="94">
        <v>33.137999999999998</v>
      </c>
      <c r="AA31" s="94">
        <v>25.404</v>
      </c>
      <c r="AB31" s="94">
        <v>27.669</v>
      </c>
      <c r="AC31" s="94">
        <v>44.103999999999999</v>
      </c>
      <c r="AD31" s="94">
        <v>15.058</v>
      </c>
      <c r="AE31" s="94">
        <v>32.198999999999998</v>
      </c>
      <c r="AF31" s="94">
        <v>114.83499999999999</v>
      </c>
      <c r="AG31" s="94">
        <v>109.666</v>
      </c>
      <c r="AH31" s="94">
        <v>134</v>
      </c>
      <c r="AI31" s="94">
        <v>104.077</v>
      </c>
      <c r="AJ31" s="94">
        <v>108.746</v>
      </c>
      <c r="AK31" s="94">
        <v>119.824</v>
      </c>
      <c r="AL31" s="94">
        <v>125.34099999999999</v>
      </c>
      <c r="AM31" s="94">
        <v>73.460999999999999</v>
      </c>
      <c r="AN31" s="94">
        <v>18.364999999999998</v>
      </c>
      <c r="AO31" s="94">
        <v>6.6269999999999998</v>
      </c>
      <c r="AP31" s="94">
        <v>65.137</v>
      </c>
      <c r="AQ31" s="94">
        <v>86.233999999999995</v>
      </c>
      <c r="AR31" s="94">
        <v>51.677</v>
      </c>
      <c r="AS31" s="94">
        <v>66.010000000000005</v>
      </c>
      <c r="AT31" s="94">
        <v>80.072999999999993</v>
      </c>
      <c r="AU31" s="94">
        <v>96.995000000000005</v>
      </c>
      <c r="AV31" s="94">
        <v>55.396999999999998</v>
      </c>
      <c r="AW31" s="94">
        <v>51.436999999999998</v>
      </c>
      <c r="AX31" s="94">
        <v>20.878</v>
      </c>
      <c r="AY31" s="94">
        <v>12.78</v>
      </c>
      <c r="AZ31" s="94">
        <v>30.626999999999999</v>
      </c>
      <c r="BA31" s="94">
        <v>77.319999999999993</v>
      </c>
      <c r="BB31" s="94">
        <v>1.5329999999999999</v>
      </c>
      <c r="BC31" s="94">
        <v>13.51</v>
      </c>
      <c r="BD31" s="94">
        <v>29.725000000000001</v>
      </c>
      <c r="BE31" s="94">
        <v>1.804</v>
      </c>
      <c r="BF31" s="94">
        <v>44.494999999999997</v>
      </c>
      <c r="BG31" s="94">
        <v>89.07</v>
      </c>
      <c r="BH31" s="94">
        <v>83.353999999999999</v>
      </c>
      <c r="BI31" s="94">
        <v>91.677999999999997</v>
      </c>
      <c r="BJ31" s="94">
        <v>70.234999999999999</v>
      </c>
      <c r="BK31" s="94">
        <v>129.83199999999999</v>
      </c>
      <c r="BL31" s="94">
        <v>147.58799999999999</v>
      </c>
      <c r="BM31" s="94">
        <v>117.437</v>
      </c>
      <c r="BN31" s="94">
        <v>32.552</v>
      </c>
      <c r="BO31" s="94">
        <v>11.318</v>
      </c>
      <c r="BP31" s="94">
        <v>12.475</v>
      </c>
      <c r="BQ31" s="94">
        <v>29.38</v>
      </c>
      <c r="BR31" s="94">
        <v>4.1849999999999996</v>
      </c>
      <c r="BS31" s="94">
        <v>8.157</v>
      </c>
      <c r="BT31" s="94">
        <v>7.8</v>
      </c>
      <c r="BU31" s="94">
        <v>16.686</v>
      </c>
      <c r="BV31" s="94">
        <v>31.919</v>
      </c>
      <c r="BW31" s="94">
        <v>22.559000000000001</v>
      </c>
      <c r="BX31" s="94">
        <v>21.385000000000002</v>
      </c>
      <c r="BY31" s="94">
        <v>22.199000000000002</v>
      </c>
      <c r="BZ31" s="94">
        <v>27.452000000000002</v>
      </c>
      <c r="CA31" s="94">
        <v>19.408999999999999</v>
      </c>
      <c r="CB31" s="94">
        <v>32.430999999999997</v>
      </c>
      <c r="CC31" s="94">
        <v>30.013999999999999</v>
      </c>
      <c r="CD31" s="94">
        <v>22.535</v>
      </c>
      <c r="CE31" s="94">
        <v>29.81</v>
      </c>
      <c r="CF31" s="94">
        <v>18.423999999999999</v>
      </c>
      <c r="CG31" s="94">
        <v>25.780999999999999</v>
      </c>
      <c r="CH31" s="94">
        <v>79.427999999999997</v>
      </c>
      <c r="CI31" s="94">
        <v>74.435000000000002</v>
      </c>
      <c r="CJ31" s="94">
        <v>56.828000000000003</v>
      </c>
      <c r="CK31" s="94">
        <v>47.353000000000002</v>
      </c>
      <c r="CL31" s="94">
        <v>27.076000000000001</v>
      </c>
      <c r="CM31" s="94">
        <v>50.670999999999999</v>
      </c>
      <c r="CN31" s="94">
        <v>58.116999999999997</v>
      </c>
      <c r="CO31" s="94">
        <v>33.204999999999998</v>
      </c>
      <c r="CP31" s="94">
        <v>15.72</v>
      </c>
      <c r="CQ31" s="94">
        <v>8.1669999999999998</v>
      </c>
      <c r="CR31" s="94">
        <v>16.681000000000001</v>
      </c>
      <c r="CS31" s="94">
        <v>16.242999999999999</v>
      </c>
      <c r="CT31" s="95"/>
      <c r="CU31" s="95"/>
      <c r="CV31" s="95"/>
      <c r="CW31" s="96"/>
      <c r="CX31" s="97">
        <f t="array" ref="CX31">SUMPRODUCT(B31:CW31*0.25)</f>
        <v>979.46100000000024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49.981000000000002</v>
      </c>
      <c r="C33" s="77">
        <f t="shared" ref="C33:BN33" si="4">SUM(C30:C32)</f>
        <v>40.308999999999997</v>
      </c>
      <c r="D33" s="77">
        <f t="shared" si="4"/>
        <v>0.24099999999999999</v>
      </c>
      <c r="E33" s="77">
        <f t="shared" si="4"/>
        <v>9.7840000000000007</v>
      </c>
      <c r="F33" s="77">
        <f t="shared" si="4"/>
        <v>0.33700000000000002</v>
      </c>
      <c r="G33" s="77">
        <f t="shared" si="4"/>
        <v>0.51500000000000001</v>
      </c>
      <c r="H33" s="77">
        <f t="shared" si="4"/>
        <v>0.53</v>
      </c>
      <c r="I33" s="77">
        <f t="shared" si="4"/>
        <v>1.3680000000000001</v>
      </c>
      <c r="J33" s="77">
        <f t="shared" si="4"/>
        <v>24.184000000000001</v>
      </c>
      <c r="K33" s="77">
        <f t="shared" si="4"/>
        <v>27.771999999999998</v>
      </c>
      <c r="L33" s="77">
        <f t="shared" si="4"/>
        <v>16.876999999999999</v>
      </c>
      <c r="M33" s="77">
        <f t="shared" si="4"/>
        <v>24.937999999999999</v>
      </c>
      <c r="N33" s="77">
        <f t="shared" si="4"/>
        <v>23.611000000000001</v>
      </c>
      <c r="O33" s="77">
        <f t="shared" si="4"/>
        <v>20.347000000000001</v>
      </c>
      <c r="P33" s="77">
        <f t="shared" si="4"/>
        <v>10.952</v>
      </c>
      <c r="Q33" s="77">
        <f t="shared" si="4"/>
        <v>11.449</v>
      </c>
      <c r="R33" s="77">
        <f t="shared" si="4"/>
        <v>6.0469999999999997</v>
      </c>
      <c r="S33" s="77">
        <f t="shared" si="4"/>
        <v>6.1159999999999997</v>
      </c>
      <c r="T33" s="77">
        <f t="shared" si="4"/>
        <v>31.7</v>
      </c>
      <c r="U33" s="77">
        <f t="shared" si="4"/>
        <v>8.3390000000000004</v>
      </c>
      <c r="V33" s="77">
        <f t="shared" si="4"/>
        <v>4.2119999999999997</v>
      </c>
      <c r="W33" s="77">
        <f t="shared" si="4"/>
        <v>7.2469999999999999</v>
      </c>
      <c r="X33" s="77">
        <f t="shared" si="4"/>
        <v>35.173999999999999</v>
      </c>
      <c r="Y33" s="77">
        <f t="shared" si="4"/>
        <v>38.079000000000001</v>
      </c>
      <c r="Z33" s="77">
        <f t="shared" si="4"/>
        <v>33.137999999999998</v>
      </c>
      <c r="AA33" s="77">
        <f t="shared" si="4"/>
        <v>25.404</v>
      </c>
      <c r="AB33" s="77">
        <f t="shared" si="4"/>
        <v>27.669</v>
      </c>
      <c r="AC33" s="77">
        <f t="shared" si="4"/>
        <v>44.103999999999999</v>
      </c>
      <c r="AD33" s="77">
        <f t="shared" si="4"/>
        <v>15.058</v>
      </c>
      <c r="AE33" s="77">
        <f t="shared" si="4"/>
        <v>32.198999999999998</v>
      </c>
      <c r="AF33" s="77">
        <f t="shared" si="4"/>
        <v>114.83499999999999</v>
      </c>
      <c r="AG33" s="77">
        <f t="shared" si="4"/>
        <v>109.666</v>
      </c>
      <c r="AH33" s="77">
        <f t="shared" si="4"/>
        <v>134</v>
      </c>
      <c r="AI33" s="77">
        <f t="shared" si="4"/>
        <v>104.077</v>
      </c>
      <c r="AJ33" s="77">
        <f t="shared" si="4"/>
        <v>108.746</v>
      </c>
      <c r="AK33" s="77">
        <f t="shared" si="4"/>
        <v>119.824</v>
      </c>
      <c r="AL33" s="77">
        <f t="shared" si="4"/>
        <v>125.34099999999999</v>
      </c>
      <c r="AM33" s="77">
        <f t="shared" si="4"/>
        <v>73.460999999999999</v>
      </c>
      <c r="AN33" s="77">
        <f t="shared" si="4"/>
        <v>18.364999999999998</v>
      </c>
      <c r="AO33" s="77">
        <f t="shared" si="4"/>
        <v>6.6269999999999998</v>
      </c>
      <c r="AP33" s="77">
        <f t="shared" si="4"/>
        <v>65.137</v>
      </c>
      <c r="AQ33" s="77">
        <f t="shared" si="4"/>
        <v>86.233999999999995</v>
      </c>
      <c r="AR33" s="77">
        <f t="shared" si="4"/>
        <v>51.677</v>
      </c>
      <c r="AS33" s="77">
        <f t="shared" si="4"/>
        <v>66.010000000000005</v>
      </c>
      <c r="AT33" s="77">
        <f t="shared" si="4"/>
        <v>80.072999999999993</v>
      </c>
      <c r="AU33" s="77">
        <f t="shared" si="4"/>
        <v>96.995000000000005</v>
      </c>
      <c r="AV33" s="77">
        <f t="shared" si="4"/>
        <v>55.396999999999998</v>
      </c>
      <c r="AW33" s="77">
        <f t="shared" si="4"/>
        <v>51.436999999999998</v>
      </c>
      <c r="AX33" s="77">
        <f t="shared" si="4"/>
        <v>20.878</v>
      </c>
      <c r="AY33" s="77">
        <f t="shared" si="4"/>
        <v>12.78</v>
      </c>
      <c r="AZ33" s="77">
        <f t="shared" si="4"/>
        <v>30.626999999999999</v>
      </c>
      <c r="BA33" s="77">
        <f t="shared" si="4"/>
        <v>77.319999999999993</v>
      </c>
      <c r="BB33" s="77">
        <f t="shared" si="4"/>
        <v>1.5329999999999999</v>
      </c>
      <c r="BC33" s="77">
        <f t="shared" si="4"/>
        <v>13.51</v>
      </c>
      <c r="BD33" s="77">
        <f t="shared" si="4"/>
        <v>29.725000000000001</v>
      </c>
      <c r="BE33" s="77">
        <f t="shared" si="4"/>
        <v>1.804</v>
      </c>
      <c r="BF33" s="77">
        <f t="shared" si="4"/>
        <v>44.494999999999997</v>
      </c>
      <c r="BG33" s="77">
        <f t="shared" si="4"/>
        <v>89.07</v>
      </c>
      <c r="BH33" s="77">
        <f t="shared" si="4"/>
        <v>83.353999999999999</v>
      </c>
      <c r="BI33" s="77">
        <f t="shared" si="4"/>
        <v>91.677999999999997</v>
      </c>
      <c r="BJ33" s="77">
        <f t="shared" si="4"/>
        <v>70.234999999999999</v>
      </c>
      <c r="BK33" s="77">
        <f t="shared" si="4"/>
        <v>129.83199999999999</v>
      </c>
      <c r="BL33" s="77">
        <f t="shared" si="4"/>
        <v>147.58799999999999</v>
      </c>
      <c r="BM33" s="77">
        <f t="shared" si="4"/>
        <v>117.437</v>
      </c>
      <c r="BN33" s="77">
        <f t="shared" si="4"/>
        <v>32.552</v>
      </c>
      <c r="BO33" s="77">
        <f t="shared" ref="BO33:CW33" si="5">SUM(BO30:BO32)</f>
        <v>11.318</v>
      </c>
      <c r="BP33" s="77">
        <f t="shared" si="5"/>
        <v>12.475</v>
      </c>
      <c r="BQ33" s="77">
        <f t="shared" si="5"/>
        <v>29.38</v>
      </c>
      <c r="BR33" s="77">
        <f t="shared" si="5"/>
        <v>4.1849999999999996</v>
      </c>
      <c r="BS33" s="77">
        <f t="shared" si="5"/>
        <v>8.157</v>
      </c>
      <c r="BT33" s="77">
        <f t="shared" si="5"/>
        <v>7.8</v>
      </c>
      <c r="BU33" s="77">
        <f t="shared" si="5"/>
        <v>16.686</v>
      </c>
      <c r="BV33" s="77">
        <f t="shared" si="5"/>
        <v>31.919</v>
      </c>
      <c r="BW33" s="77">
        <f t="shared" si="5"/>
        <v>22.559000000000001</v>
      </c>
      <c r="BX33" s="77">
        <f t="shared" si="5"/>
        <v>21.385000000000002</v>
      </c>
      <c r="BY33" s="77">
        <f t="shared" si="5"/>
        <v>22.199000000000002</v>
      </c>
      <c r="BZ33" s="77">
        <f t="shared" si="5"/>
        <v>27.452000000000002</v>
      </c>
      <c r="CA33" s="77">
        <f t="shared" si="5"/>
        <v>19.408999999999999</v>
      </c>
      <c r="CB33" s="77">
        <f t="shared" si="5"/>
        <v>32.430999999999997</v>
      </c>
      <c r="CC33" s="77">
        <f t="shared" si="5"/>
        <v>30.013999999999999</v>
      </c>
      <c r="CD33" s="77">
        <f t="shared" si="5"/>
        <v>22.535</v>
      </c>
      <c r="CE33" s="77">
        <f t="shared" si="5"/>
        <v>29.81</v>
      </c>
      <c r="CF33" s="77">
        <f t="shared" si="5"/>
        <v>18.423999999999999</v>
      </c>
      <c r="CG33" s="77">
        <f t="shared" si="5"/>
        <v>25.780999999999999</v>
      </c>
      <c r="CH33" s="77">
        <f t="shared" si="5"/>
        <v>79.427999999999997</v>
      </c>
      <c r="CI33" s="77">
        <f t="shared" si="5"/>
        <v>74.435000000000002</v>
      </c>
      <c r="CJ33" s="77">
        <f t="shared" si="5"/>
        <v>56.828000000000003</v>
      </c>
      <c r="CK33" s="77">
        <f t="shared" si="5"/>
        <v>47.353000000000002</v>
      </c>
      <c r="CL33" s="77">
        <f t="shared" si="5"/>
        <v>27.076000000000001</v>
      </c>
      <c r="CM33" s="77">
        <f t="shared" si="5"/>
        <v>50.670999999999999</v>
      </c>
      <c r="CN33" s="77">
        <f t="shared" si="5"/>
        <v>58.116999999999997</v>
      </c>
      <c r="CO33" s="77">
        <f t="shared" si="5"/>
        <v>33.204999999999998</v>
      </c>
      <c r="CP33" s="77">
        <f t="shared" si="5"/>
        <v>15.72</v>
      </c>
      <c r="CQ33" s="77">
        <f t="shared" si="5"/>
        <v>8.1669999999999998</v>
      </c>
      <c r="CR33" s="77">
        <f t="shared" si="5"/>
        <v>16.681000000000001</v>
      </c>
      <c r="CS33" s="77">
        <f t="shared" si="5"/>
        <v>16.242999999999999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979.46100000000024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8.8000000000000007</v>
      </c>
      <c r="C38" s="120">
        <v>16.2</v>
      </c>
      <c r="D38" s="120">
        <v>40.799999999999997</v>
      </c>
      <c r="E38" s="120">
        <v>20.3</v>
      </c>
      <c r="F38" s="120">
        <v>107.9</v>
      </c>
      <c r="G38" s="120">
        <v>73</v>
      </c>
      <c r="H38" s="120">
        <v>66.599999999999994</v>
      </c>
      <c r="I38" s="120">
        <v>58</v>
      </c>
      <c r="J38" s="120">
        <v>17.7</v>
      </c>
      <c r="K38" s="120"/>
      <c r="L38" s="120">
        <v>0.3</v>
      </c>
      <c r="M38" s="120"/>
      <c r="N38" s="120"/>
      <c r="O38" s="120"/>
      <c r="P38" s="120">
        <v>8.5</v>
      </c>
      <c r="Q38" s="120">
        <v>12.7</v>
      </c>
      <c r="R38" s="120">
        <v>105.2</v>
      </c>
      <c r="S38" s="120">
        <v>63</v>
      </c>
      <c r="T38" s="120">
        <v>64.900000000000006</v>
      </c>
      <c r="U38" s="120">
        <v>106.9</v>
      </c>
      <c r="V38" s="120">
        <v>16.2</v>
      </c>
      <c r="W38" s="120"/>
      <c r="X38" s="120">
        <v>17.100000000000001</v>
      </c>
      <c r="Y38" s="120"/>
      <c r="Z38" s="120"/>
      <c r="AA38" s="120">
        <v>13</v>
      </c>
      <c r="AB38" s="120">
        <v>7.5</v>
      </c>
      <c r="AC38" s="120"/>
      <c r="AD38" s="120">
        <v>8.4</v>
      </c>
      <c r="AE38" s="120"/>
      <c r="AF38" s="120"/>
      <c r="AG38" s="120"/>
      <c r="AH38" s="120"/>
      <c r="AI38" s="120"/>
      <c r="AJ38" s="120"/>
      <c r="AK38" s="120">
        <v>7.1</v>
      </c>
      <c r="AL38" s="120"/>
      <c r="AM38" s="120"/>
      <c r="AN38" s="120">
        <v>22.8</v>
      </c>
      <c r="AO38" s="120">
        <v>217.3</v>
      </c>
      <c r="AP38" s="120"/>
      <c r="AQ38" s="120"/>
      <c r="AR38" s="120">
        <v>5</v>
      </c>
      <c r="AS38" s="120"/>
      <c r="AT38" s="120"/>
      <c r="AU38" s="120"/>
      <c r="AV38" s="120">
        <v>0.5</v>
      </c>
      <c r="AW38" s="120">
        <v>83.3</v>
      </c>
      <c r="AX38" s="120">
        <v>35</v>
      </c>
      <c r="AY38" s="120">
        <v>43.4</v>
      </c>
      <c r="AZ38" s="120">
        <v>24.8</v>
      </c>
      <c r="BA38" s="120"/>
      <c r="BB38" s="120">
        <v>55.5</v>
      </c>
      <c r="BC38" s="120">
        <v>45.8</v>
      </c>
      <c r="BD38" s="120">
        <v>28.3</v>
      </c>
      <c r="BE38" s="120">
        <v>53.3</v>
      </c>
      <c r="BF38" s="120">
        <v>84.4</v>
      </c>
      <c r="BG38" s="120"/>
      <c r="BH38" s="120"/>
      <c r="BI38" s="120"/>
      <c r="BJ38" s="120"/>
      <c r="BK38" s="120"/>
      <c r="BL38" s="120"/>
      <c r="BM38" s="120"/>
      <c r="BN38" s="120">
        <v>50.9</v>
      </c>
      <c r="BO38" s="120">
        <v>31.4</v>
      </c>
      <c r="BP38" s="120">
        <v>21.5</v>
      </c>
      <c r="BQ38" s="120"/>
      <c r="BR38" s="120">
        <v>61.5</v>
      </c>
      <c r="BS38" s="120">
        <v>36.6</v>
      </c>
      <c r="BT38" s="120">
        <v>25.1</v>
      </c>
      <c r="BU38" s="120">
        <v>19.8</v>
      </c>
      <c r="BV38" s="120"/>
      <c r="BW38" s="120"/>
      <c r="BX38" s="120">
        <v>2.5</v>
      </c>
      <c r="BY38" s="120"/>
      <c r="BZ38" s="120"/>
      <c r="CA38" s="120"/>
      <c r="CB38" s="120"/>
      <c r="CC38" s="120"/>
      <c r="CD38" s="120"/>
      <c r="CE38" s="120"/>
      <c r="CF38" s="120">
        <v>9.1999999999999993</v>
      </c>
      <c r="CG38" s="120">
        <v>12.2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>
        <v>4.2</v>
      </c>
      <c r="CR38" s="120">
        <v>5.9</v>
      </c>
      <c r="CS38" s="120">
        <v>11.2</v>
      </c>
      <c r="CT38" s="122"/>
      <c r="CU38" s="122"/>
      <c r="CV38" s="122"/>
      <c r="CW38" s="121"/>
      <c r="CX38" s="97">
        <f t="array" ref="CX38">SUMPRODUCT(B38:CW38*0.25)</f>
        <v>457.87500000000006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8.8000000000000007</v>
      </c>
      <c r="C41" s="107">
        <f t="shared" ref="C41:BN41" si="6">SUM(C36:C40)</f>
        <v>16.2</v>
      </c>
      <c r="D41" s="107">
        <f t="shared" si="6"/>
        <v>40.799999999999997</v>
      </c>
      <c r="E41" s="107">
        <f t="shared" si="6"/>
        <v>20.3</v>
      </c>
      <c r="F41" s="107">
        <f t="shared" si="6"/>
        <v>107.9</v>
      </c>
      <c r="G41" s="107">
        <f t="shared" si="6"/>
        <v>73</v>
      </c>
      <c r="H41" s="107">
        <f t="shared" si="6"/>
        <v>66.599999999999994</v>
      </c>
      <c r="I41" s="107">
        <f t="shared" si="6"/>
        <v>58</v>
      </c>
      <c r="J41" s="107">
        <f t="shared" si="6"/>
        <v>17.7</v>
      </c>
      <c r="K41" s="107">
        <f t="shared" si="6"/>
        <v>0</v>
      </c>
      <c r="L41" s="107">
        <f t="shared" si="6"/>
        <v>0.3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8.5</v>
      </c>
      <c r="Q41" s="107">
        <f t="shared" si="6"/>
        <v>12.7</v>
      </c>
      <c r="R41" s="107">
        <f t="shared" si="6"/>
        <v>105.2</v>
      </c>
      <c r="S41" s="107">
        <f t="shared" si="6"/>
        <v>63</v>
      </c>
      <c r="T41" s="107">
        <f t="shared" si="6"/>
        <v>64.900000000000006</v>
      </c>
      <c r="U41" s="107">
        <f t="shared" si="6"/>
        <v>106.9</v>
      </c>
      <c r="V41" s="107">
        <f t="shared" si="6"/>
        <v>16.2</v>
      </c>
      <c r="W41" s="107">
        <f t="shared" si="6"/>
        <v>0</v>
      </c>
      <c r="X41" s="107">
        <f t="shared" si="6"/>
        <v>17.100000000000001</v>
      </c>
      <c r="Y41" s="107">
        <f t="shared" si="6"/>
        <v>0</v>
      </c>
      <c r="Z41" s="107">
        <f t="shared" si="6"/>
        <v>0</v>
      </c>
      <c r="AA41" s="107">
        <f t="shared" si="6"/>
        <v>13</v>
      </c>
      <c r="AB41" s="107">
        <f t="shared" si="6"/>
        <v>7.5</v>
      </c>
      <c r="AC41" s="107">
        <f t="shared" si="6"/>
        <v>0</v>
      </c>
      <c r="AD41" s="107">
        <f t="shared" si="6"/>
        <v>8.4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7.1</v>
      </c>
      <c r="AL41" s="107">
        <f t="shared" si="6"/>
        <v>0</v>
      </c>
      <c r="AM41" s="107">
        <f t="shared" si="6"/>
        <v>0</v>
      </c>
      <c r="AN41" s="107">
        <f t="shared" si="6"/>
        <v>22.8</v>
      </c>
      <c r="AO41" s="107">
        <f t="shared" si="6"/>
        <v>217.3</v>
      </c>
      <c r="AP41" s="107">
        <f t="shared" si="6"/>
        <v>0</v>
      </c>
      <c r="AQ41" s="107">
        <f t="shared" si="6"/>
        <v>0</v>
      </c>
      <c r="AR41" s="107">
        <f t="shared" si="6"/>
        <v>5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0.5</v>
      </c>
      <c r="AW41" s="107">
        <f t="shared" si="6"/>
        <v>83.3</v>
      </c>
      <c r="AX41" s="107">
        <f t="shared" si="6"/>
        <v>35</v>
      </c>
      <c r="AY41" s="107">
        <f t="shared" si="6"/>
        <v>43.4</v>
      </c>
      <c r="AZ41" s="107">
        <f t="shared" si="6"/>
        <v>24.8</v>
      </c>
      <c r="BA41" s="107">
        <f t="shared" si="6"/>
        <v>0</v>
      </c>
      <c r="BB41" s="107">
        <f t="shared" si="6"/>
        <v>55.5</v>
      </c>
      <c r="BC41" s="107">
        <f t="shared" si="6"/>
        <v>45.8</v>
      </c>
      <c r="BD41" s="107">
        <f t="shared" si="6"/>
        <v>28.3</v>
      </c>
      <c r="BE41" s="107">
        <f t="shared" si="6"/>
        <v>53.3</v>
      </c>
      <c r="BF41" s="107">
        <f t="shared" si="6"/>
        <v>84.4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50.9</v>
      </c>
      <c r="BO41" s="107">
        <f t="shared" ref="BO41:CW41" si="7">SUM(BO36:BO40)</f>
        <v>31.4</v>
      </c>
      <c r="BP41" s="107">
        <f t="shared" si="7"/>
        <v>21.5</v>
      </c>
      <c r="BQ41" s="107">
        <f t="shared" si="7"/>
        <v>0</v>
      </c>
      <c r="BR41" s="107">
        <f t="shared" si="7"/>
        <v>61.5</v>
      </c>
      <c r="BS41" s="107">
        <f t="shared" si="7"/>
        <v>36.6</v>
      </c>
      <c r="BT41" s="107">
        <f t="shared" si="7"/>
        <v>25.1</v>
      </c>
      <c r="BU41" s="107">
        <f t="shared" si="7"/>
        <v>19.8</v>
      </c>
      <c r="BV41" s="107">
        <f t="shared" si="7"/>
        <v>0</v>
      </c>
      <c r="BW41" s="107">
        <f t="shared" si="7"/>
        <v>0</v>
      </c>
      <c r="BX41" s="107">
        <f t="shared" si="7"/>
        <v>2.5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9.1999999999999993</v>
      </c>
      <c r="CG41" s="107">
        <f t="shared" si="7"/>
        <v>12.2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4.2</v>
      </c>
      <c r="CR41" s="107">
        <f t="shared" si="7"/>
        <v>5.9</v>
      </c>
      <c r="CS41" s="107">
        <f t="shared" si="7"/>
        <v>11.2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457.87500000000006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8.8000000000000007</v>
      </c>
      <c r="C46" s="120">
        <v>16.2</v>
      </c>
      <c r="D46" s="120">
        <v>40.799999999999997</v>
      </c>
      <c r="E46" s="120">
        <v>20.3</v>
      </c>
      <c r="F46" s="120">
        <v>107.9</v>
      </c>
      <c r="G46" s="120">
        <v>73</v>
      </c>
      <c r="H46" s="120">
        <v>66.599999999999994</v>
      </c>
      <c r="I46" s="120">
        <v>58</v>
      </c>
      <c r="J46" s="120">
        <v>17.7</v>
      </c>
      <c r="K46" s="120"/>
      <c r="L46" s="120">
        <v>0.3</v>
      </c>
      <c r="M46" s="120"/>
      <c r="N46" s="120"/>
      <c r="O46" s="120"/>
      <c r="P46" s="120">
        <v>8.5</v>
      </c>
      <c r="Q46" s="120">
        <v>12.7</v>
      </c>
      <c r="R46" s="120">
        <v>105.2</v>
      </c>
      <c r="S46" s="120">
        <v>63</v>
      </c>
      <c r="T46" s="120">
        <v>64.900000000000006</v>
      </c>
      <c r="U46" s="120">
        <v>106.9</v>
      </c>
      <c r="V46" s="120">
        <v>16.2</v>
      </c>
      <c r="W46" s="120"/>
      <c r="X46" s="120">
        <v>17.100000000000001</v>
      </c>
      <c r="Y46" s="120"/>
      <c r="Z46" s="120"/>
      <c r="AA46" s="120">
        <v>13</v>
      </c>
      <c r="AB46" s="120">
        <v>7.5</v>
      </c>
      <c r="AC46" s="120"/>
      <c r="AD46" s="120">
        <v>8.4</v>
      </c>
      <c r="AE46" s="120"/>
      <c r="AF46" s="120"/>
      <c r="AG46" s="120"/>
      <c r="AH46" s="120"/>
      <c r="AI46" s="120"/>
      <c r="AJ46" s="120"/>
      <c r="AK46" s="120">
        <v>7.1</v>
      </c>
      <c r="AL46" s="120"/>
      <c r="AM46" s="120"/>
      <c r="AN46" s="120">
        <v>22.8</v>
      </c>
      <c r="AO46" s="120">
        <v>217.3</v>
      </c>
      <c r="AP46" s="120"/>
      <c r="AQ46" s="120"/>
      <c r="AR46" s="120">
        <v>5</v>
      </c>
      <c r="AS46" s="120"/>
      <c r="AT46" s="120"/>
      <c r="AU46" s="120"/>
      <c r="AV46" s="120">
        <v>0.5</v>
      </c>
      <c r="AW46" s="120">
        <v>83.3</v>
      </c>
      <c r="AX46" s="120">
        <v>35</v>
      </c>
      <c r="AY46" s="120">
        <v>43.4</v>
      </c>
      <c r="AZ46" s="120">
        <v>24.8</v>
      </c>
      <c r="BA46" s="120"/>
      <c r="BB46" s="120">
        <v>55.5</v>
      </c>
      <c r="BC46" s="120">
        <v>45.8</v>
      </c>
      <c r="BD46" s="120">
        <v>28.3</v>
      </c>
      <c r="BE46" s="120">
        <v>53.3</v>
      </c>
      <c r="BF46" s="120">
        <v>84.4</v>
      </c>
      <c r="BG46" s="120"/>
      <c r="BH46" s="120"/>
      <c r="BI46" s="120"/>
      <c r="BJ46" s="120"/>
      <c r="BK46" s="120"/>
      <c r="BL46" s="120"/>
      <c r="BM46" s="120"/>
      <c r="BN46" s="120">
        <v>50.9</v>
      </c>
      <c r="BO46" s="120">
        <v>31.4</v>
      </c>
      <c r="BP46" s="120">
        <v>21.5</v>
      </c>
      <c r="BQ46" s="120"/>
      <c r="BR46" s="120">
        <v>61.5</v>
      </c>
      <c r="BS46" s="120">
        <v>36.6</v>
      </c>
      <c r="BT46" s="120">
        <v>25.1</v>
      </c>
      <c r="BU46" s="120">
        <v>19.8</v>
      </c>
      <c r="BV46" s="120"/>
      <c r="BW46" s="120"/>
      <c r="BX46" s="120">
        <v>2.5</v>
      </c>
      <c r="BY46" s="120"/>
      <c r="BZ46" s="120"/>
      <c r="CA46" s="120"/>
      <c r="CB46" s="120"/>
      <c r="CC46" s="120"/>
      <c r="CD46" s="120"/>
      <c r="CE46" s="120"/>
      <c r="CF46" s="120">
        <v>9.1999999999999993</v>
      </c>
      <c r="CG46" s="120">
        <v>12.2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>
        <v>4.2</v>
      </c>
      <c r="CR46" s="120">
        <v>5.9</v>
      </c>
      <c r="CS46" s="120">
        <v>11.2</v>
      </c>
      <c r="CT46" s="122"/>
      <c r="CU46" s="122"/>
      <c r="CV46" s="122"/>
      <c r="CW46" s="121"/>
      <c r="CX46" s="97">
        <f t="array" ref="CX46">SUMPRODUCT(B46:CW46*0.25)</f>
        <v>457.87500000000006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8.8000000000000007</v>
      </c>
      <c r="C50" s="107">
        <f t="shared" ref="C50:BN50" si="8">SUM(C44:C49)</f>
        <v>16.2</v>
      </c>
      <c r="D50" s="107">
        <f t="shared" si="8"/>
        <v>40.799999999999997</v>
      </c>
      <c r="E50" s="107">
        <f t="shared" si="8"/>
        <v>20.3</v>
      </c>
      <c r="F50" s="107">
        <f t="shared" si="8"/>
        <v>107.9</v>
      </c>
      <c r="G50" s="107">
        <f t="shared" si="8"/>
        <v>73</v>
      </c>
      <c r="H50" s="107">
        <f t="shared" si="8"/>
        <v>66.599999999999994</v>
      </c>
      <c r="I50" s="107">
        <f t="shared" si="8"/>
        <v>58</v>
      </c>
      <c r="J50" s="107">
        <f t="shared" si="8"/>
        <v>17.7</v>
      </c>
      <c r="K50" s="107">
        <f t="shared" si="8"/>
        <v>0</v>
      </c>
      <c r="L50" s="107">
        <f t="shared" si="8"/>
        <v>0.3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8.5</v>
      </c>
      <c r="Q50" s="107">
        <f t="shared" si="8"/>
        <v>12.7</v>
      </c>
      <c r="R50" s="107">
        <f t="shared" si="8"/>
        <v>105.2</v>
      </c>
      <c r="S50" s="107">
        <f t="shared" si="8"/>
        <v>63</v>
      </c>
      <c r="T50" s="107">
        <f t="shared" si="8"/>
        <v>64.900000000000006</v>
      </c>
      <c r="U50" s="107">
        <f t="shared" si="8"/>
        <v>106.9</v>
      </c>
      <c r="V50" s="107">
        <f t="shared" si="8"/>
        <v>16.2</v>
      </c>
      <c r="W50" s="107">
        <f t="shared" si="8"/>
        <v>0</v>
      </c>
      <c r="X50" s="107">
        <f t="shared" si="8"/>
        <v>17.100000000000001</v>
      </c>
      <c r="Y50" s="107">
        <f t="shared" si="8"/>
        <v>0</v>
      </c>
      <c r="Z50" s="107">
        <f t="shared" si="8"/>
        <v>0</v>
      </c>
      <c r="AA50" s="107">
        <f t="shared" si="8"/>
        <v>13</v>
      </c>
      <c r="AB50" s="107">
        <f t="shared" si="8"/>
        <v>7.5</v>
      </c>
      <c r="AC50" s="107">
        <f t="shared" si="8"/>
        <v>0</v>
      </c>
      <c r="AD50" s="107">
        <f t="shared" si="8"/>
        <v>8.4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7.1</v>
      </c>
      <c r="AL50" s="107">
        <f t="shared" si="8"/>
        <v>0</v>
      </c>
      <c r="AM50" s="107">
        <f t="shared" si="8"/>
        <v>0</v>
      </c>
      <c r="AN50" s="107">
        <f t="shared" si="8"/>
        <v>22.8</v>
      </c>
      <c r="AO50" s="107">
        <f t="shared" si="8"/>
        <v>217.3</v>
      </c>
      <c r="AP50" s="107">
        <f t="shared" si="8"/>
        <v>0</v>
      </c>
      <c r="AQ50" s="107">
        <f t="shared" si="8"/>
        <v>0</v>
      </c>
      <c r="AR50" s="107">
        <f t="shared" si="8"/>
        <v>5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0.5</v>
      </c>
      <c r="AW50" s="107">
        <f t="shared" si="8"/>
        <v>83.3</v>
      </c>
      <c r="AX50" s="107">
        <f t="shared" si="8"/>
        <v>35</v>
      </c>
      <c r="AY50" s="107">
        <f t="shared" si="8"/>
        <v>43.4</v>
      </c>
      <c r="AZ50" s="107">
        <f t="shared" si="8"/>
        <v>24.8</v>
      </c>
      <c r="BA50" s="107">
        <f t="shared" si="8"/>
        <v>0</v>
      </c>
      <c r="BB50" s="107">
        <f t="shared" si="8"/>
        <v>55.5</v>
      </c>
      <c r="BC50" s="107">
        <f t="shared" si="8"/>
        <v>45.8</v>
      </c>
      <c r="BD50" s="107">
        <f t="shared" si="8"/>
        <v>28.3</v>
      </c>
      <c r="BE50" s="107">
        <f t="shared" si="8"/>
        <v>53.3</v>
      </c>
      <c r="BF50" s="107">
        <f t="shared" si="8"/>
        <v>84.4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50.9</v>
      </c>
      <c r="BO50" s="107">
        <f t="shared" ref="BO50:CW50" si="9">SUM(BO44:BO49)</f>
        <v>31.4</v>
      </c>
      <c r="BP50" s="107">
        <f t="shared" si="9"/>
        <v>21.5</v>
      </c>
      <c r="BQ50" s="107">
        <f t="shared" si="9"/>
        <v>0</v>
      </c>
      <c r="BR50" s="107">
        <f t="shared" si="9"/>
        <v>61.5</v>
      </c>
      <c r="BS50" s="107">
        <f t="shared" si="9"/>
        <v>36.6</v>
      </c>
      <c r="BT50" s="107">
        <f t="shared" si="9"/>
        <v>25.1</v>
      </c>
      <c r="BU50" s="107">
        <f t="shared" si="9"/>
        <v>19.8</v>
      </c>
      <c r="BV50" s="107">
        <f t="shared" si="9"/>
        <v>0</v>
      </c>
      <c r="BW50" s="107">
        <f t="shared" si="9"/>
        <v>0</v>
      </c>
      <c r="BX50" s="107">
        <f t="shared" si="9"/>
        <v>2.5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9.1999999999999993</v>
      </c>
      <c r="CG50" s="107">
        <f t="shared" si="9"/>
        <v>12.2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4.2</v>
      </c>
      <c r="CR50" s="107">
        <f t="shared" si="9"/>
        <v>5.9</v>
      </c>
      <c r="CS50" s="107">
        <f t="shared" si="9"/>
        <v>11.2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457.87500000000006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58.781000000000006</v>
      </c>
      <c r="C53" s="107">
        <f t="shared" ref="C53:BN53" si="12">C17+C27+C41</f>
        <v>56.509</v>
      </c>
      <c r="D53" s="107">
        <f t="shared" si="12"/>
        <v>41.040999999999997</v>
      </c>
      <c r="E53" s="107">
        <f t="shared" si="12"/>
        <v>30.084000000000003</v>
      </c>
      <c r="F53" s="107">
        <f t="shared" si="12"/>
        <v>108.23700000000001</v>
      </c>
      <c r="G53" s="107">
        <f t="shared" si="12"/>
        <v>73.515000000000001</v>
      </c>
      <c r="H53" s="107">
        <f t="shared" si="12"/>
        <v>67.13</v>
      </c>
      <c r="I53" s="107">
        <f t="shared" si="12"/>
        <v>59.368000000000002</v>
      </c>
      <c r="J53" s="107">
        <f t="shared" si="12"/>
        <v>41.884</v>
      </c>
      <c r="K53" s="107">
        <f t="shared" si="12"/>
        <v>27.771999999999998</v>
      </c>
      <c r="L53" s="107">
        <f t="shared" si="12"/>
        <v>17.177</v>
      </c>
      <c r="M53" s="107">
        <f t="shared" si="12"/>
        <v>24.938000000000002</v>
      </c>
      <c r="N53" s="107">
        <f t="shared" si="12"/>
        <v>23.611000000000001</v>
      </c>
      <c r="O53" s="107">
        <f t="shared" si="12"/>
        <v>20.347000000000001</v>
      </c>
      <c r="P53" s="107">
        <f t="shared" si="12"/>
        <v>19.451999999999998</v>
      </c>
      <c r="Q53" s="107">
        <f t="shared" si="12"/>
        <v>24.149000000000001</v>
      </c>
      <c r="R53" s="107">
        <f t="shared" si="12"/>
        <v>111.247</v>
      </c>
      <c r="S53" s="107">
        <f t="shared" si="12"/>
        <v>69.116</v>
      </c>
      <c r="T53" s="107">
        <f t="shared" si="12"/>
        <v>96.6</v>
      </c>
      <c r="U53" s="107">
        <f t="shared" si="12"/>
        <v>115.239</v>
      </c>
      <c r="V53" s="107">
        <f t="shared" si="12"/>
        <v>20.411999999999999</v>
      </c>
      <c r="W53" s="107">
        <f t="shared" si="12"/>
        <v>7.2469999999999999</v>
      </c>
      <c r="X53" s="107">
        <f t="shared" si="12"/>
        <v>52.274000000000001</v>
      </c>
      <c r="Y53" s="107">
        <f t="shared" si="12"/>
        <v>38.079000000000001</v>
      </c>
      <c r="Z53" s="107">
        <f t="shared" si="12"/>
        <v>33.137999999999998</v>
      </c>
      <c r="AA53" s="107">
        <f t="shared" si="12"/>
        <v>38.403999999999996</v>
      </c>
      <c r="AB53" s="107">
        <f t="shared" si="12"/>
        <v>35.168999999999997</v>
      </c>
      <c r="AC53" s="107">
        <f t="shared" si="12"/>
        <v>44.103999999999999</v>
      </c>
      <c r="AD53" s="107">
        <f t="shared" si="12"/>
        <v>23.457999999999998</v>
      </c>
      <c r="AE53" s="107">
        <f t="shared" si="12"/>
        <v>32.198999999999998</v>
      </c>
      <c r="AF53" s="107">
        <f t="shared" si="12"/>
        <v>114.83499999999999</v>
      </c>
      <c r="AG53" s="107">
        <f t="shared" si="12"/>
        <v>109.66600000000001</v>
      </c>
      <c r="AH53" s="107">
        <f t="shared" si="12"/>
        <v>134</v>
      </c>
      <c r="AI53" s="107">
        <f t="shared" si="12"/>
        <v>104.077</v>
      </c>
      <c r="AJ53" s="107">
        <f t="shared" si="12"/>
        <v>108.746</v>
      </c>
      <c r="AK53" s="107">
        <f t="shared" si="12"/>
        <v>126.92399999999999</v>
      </c>
      <c r="AL53" s="107">
        <f t="shared" si="12"/>
        <v>125.34099999999999</v>
      </c>
      <c r="AM53" s="107">
        <f t="shared" si="12"/>
        <v>73.460999999999999</v>
      </c>
      <c r="AN53" s="107">
        <f t="shared" si="12"/>
        <v>41.164999999999999</v>
      </c>
      <c r="AO53" s="107">
        <f t="shared" si="12"/>
        <v>223.92700000000002</v>
      </c>
      <c r="AP53" s="107">
        <f t="shared" si="12"/>
        <v>65.137</v>
      </c>
      <c r="AQ53" s="107">
        <f t="shared" si="12"/>
        <v>86.233999999999995</v>
      </c>
      <c r="AR53" s="107">
        <f t="shared" si="12"/>
        <v>56.677</v>
      </c>
      <c r="AS53" s="107">
        <f t="shared" si="12"/>
        <v>66.010000000000005</v>
      </c>
      <c r="AT53" s="107">
        <f t="shared" si="12"/>
        <v>80.072999999999993</v>
      </c>
      <c r="AU53" s="107">
        <f t="shared" si="12"/>
        <v>96.995000000000005</v>
      </c>
      <c r="AV53" s="107">
        <f t="shared" si="12"/>
        <v>55.897000000000006</v>
      </c>
      <c r="AW53" s="107">
        <f t="shared" si="12"/>
        <v>134.73699999999999</v>
      </c>
      <c r="AX53" s="107">
        <f t="shared" si="12"/>
        <v>55.878</v>
      </c>
      <c r="AY53" s="107">
        <f t="shared" si="12"/>
        <v>56.18</v>
      </c>
      <c r="AZ53" s="107">
        <f t="shared" si="12"/>
        <v>55.427000000000007</v>
      </c>
      <c r="BA53" s="107">
        <f t="shared" si="12"/>
        <v>77.320000000000007</v>
      </c>
      <c r="BB53" s="107">
        <f t="shared" si="12"/>
        <v>57.033000000000001</v>
      </c>
      <c r="BC53" s="107">
        <f t="shared" si="12"/>
        <v>59.31</v>
      </c>
      <c r="BD53" s="107">
        <f t="shared" si="12"/>
        <v>58.024999999999999</v>
      </c>
      <c r="BE53" s="107">
        <f t="shared" si="12"/>
        <v>55.103999999999999</v>
      </c>
      <c r="BF53" s="107">
        <f t="shared" si="12"/>
        <v>128.89500000000001</v>
      </c>
      <c r="BG53" s="107">
        <f t="shared" si="12"/>
        <v>89.070000000000007</v>
      </c>
      <c r="BH53" s="107">
        <f t="shared" si="12"/>
        <v>83.353999999999999</v>
      </c>
      <c r="BI53" s="107">
        <f t="shared" si="12"/>
        <v>91.677999999999997</v>
      </c>
      <c r="BJ53" s="107">
        <f t="shared" si="12"/>
        <v>70.234999999999999</v>
      </c>
      <c r="BK53" s="107">
        <f t="shared" si="12"/>
        <v>129.83199999999999</v>
      </c>
      <c r="BL53" s="107">
        <f t="shared" si="12"/>
        <v>147.58800000000002</v>
      </c>
      <c r="BM53" s="107">
        <f t="shared" si="12"/>
        <v>117.43700000000001</v>
      </c>
      <c r="BN53" s="107">
        <f t="shared" si="12"/>
        <v>83.451999999999998</v>
      </c>
      <c r="BO53" s="107">
        <f t="shared" ref="BO53:CX53" si="13">BO17+BO27+BO41</f>
        <v>42.717999999999996</v>
      </c>
      <c r="BP53" s="107">
        <f t="shared" si="13"/>
        <v>33.975000000000001</v>
      </c>
      <c r="BQ53" s="107">
        <f t="shared" si="13"/>
        <v>29.38</v>
      </c>
      <c r="BR53" s="107">
        <f t="shared" si="13"/>
        <v>65.685000000000002</v>
      </c>
      <c r="BS53" s="107">
        <f t="shared" si="13"/>
        <v>44.757000000000005</v>
      </c>
      <c r="BT53" s="107">
        <f t="shared" si="13"/>
        <v>32.9</v>
      </c>
      <c r="BU53" s="107">
        <f t="shared" si="13"/>
        <v>36.486000000000004</v>
      </c>
      <c r="BV53" s="107">
        <f t="shared" si="13"/>
        <v>31.919</v>
      </c>
      <c r="BW53" s="107">
        <f t="shared" si="13"/>
        <v>22.559000000000001</v>
      </c>
      <c r="BX53" s="107">
        <f t="shared" si="13"/>
        <v>23.884999999999998</v>
      </c>
      <c r="BY53" s="107">
        <f t="shared" si="13"/>
        <v>22.198999999999998</v>
      </c>
      <c r="BZ53" s="107">
        <f t="shared" si="13"/>
        <v>27.451999999999998</v>
      </c>
      <c r="CA53" s="107">
        <f t="shared" si="13"/>
        <v>19.408999999999999</v>
      </c>
      <c r="CB53" s="107">
        <f t="shared" si="13"/>
        <v>32.430999999999997</v>
      </c>
      <c r="CC53" s="107">
        <f t="shared" si="13"/>
        <v>30.014000000000003</v>
      </c>
      <c r="CD53" s="107">
        <f t="shared" si="13"/>
        <v>22.535000000000004</v>
      </c>
      <c r="CE53" s="107">
        <f t="shared" si="13"/>
        <v>29.810000000000002</v>
      </c>
      <c r="CF53" s="107">
        <f t="shared" si="13"/>
        <v>27.623999999999999</v>
      </c>
      <c r="CG53" s="107">
        <f t="shared" si="13"/>
        <v>37.980999999999995</v>
      </c>
      <c r="CH53" s="107">
        <f t="shared" si="13"/>
        <v>79.427999999999997</v>
      </c>
      <c r="CI53" s="107">
        <f t="shared" si="13"/>
        <v>74.435000000000002</v>
      </c>
      <c r="CJ53" s="107">
        <f t="shared" si="13"/>
        <v>56.828000000000003</v>
      </c>
      <c r="CK53" s="107">
        <f t="shared" si="13"/>
        <v>47.353000000000009</v>
      </c>
      <c r="CL53" s="107">
        <f t="shared" si="13"/>
        <v>27.076000000000001</v>
      </c>
      <c r="CM53" s="107">
        <f t="shared" si="13"/>
        <v>50.670999999999999</v>
      </c>
      <c r="CN53" s="107">
        <f t="shared" si="13"/>
        <v>58.116999999999997</v>
      </c>
      <c r="CO53" s="107">
        <f t="shared" si="13"/>
        <v>33.204999999999998</v>
      </c>
      <c r="CP53" s="107">
        <f t="shared" si="13"/>
        <v>15.72</v>
      </c>
      <c r="CQ53" s="107">
        <f t="shared" si="13"/>
        <v>12.367000000000001</v>
      </c>
      <c r="CR53" s="107">
        <f t="shared" si="13"/>
        <v>22.581000000000003</v>
      </c>
      <c r="CS53" s="107">
        <f t="shared" si="13"/>
        <v>27.443000000000001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1437.3360000000005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8.8000000000000007</v>
      </c>
      <c r="C5" s="25">
        <v>16.2</v>
      </c>
      <c r="D5" s="25">
        <v>40.799999999999997</v>
      </c>
      <c r="E5" s="25">
        <v>20.3</v>
      </c>
      <c r="F5" s="25">
        <v>107.9</v>
      </c>
      <c r="G5" s="25">
        <v>73</v>
      </c>
      <c r="H5" s="25">
        <v>66.599999999999994</v>
      </c>
      <c r="I5" s="25">
        <v>58</v>
      </c>
      <c r="J5" s="25">
        <v>17.7</v>
      </c>
      <c r="K5" s="25">
        <v>-27.7</v>
      </c>
      <c r="L5" s="25">
        <v>0.3</v>
      </c>
      <c r="M5" s="25">
        <v>-14.2</v>
      </c>
      <c r="N5" s="25">
        <v>-23.6</v>
      </c>
      <c r="O5" s="25">
        <v>-16.899999999999999</v>
      </c>
      <c r="P5" s="25">
        <v>8.5</v>
      </c>
      <c r="Q5" s="25">
        <v>12.7</v>
      </c>
      <c r="R5" s="25">
        <v>105.2</v>
      </c>
      <c r="S5" s="25">
        <v>63</v>
      </c>
      <c r="T5" s="25">
        <v>64.900000000000006</v>
      </c>
      <c r="U5" s="25">
        <v>106.9</v>
      </c>
      <c r="V5" s="25">
        <v>16.2</v>
      </c>
      <c r="W5" s="25">
        <v>-6.7</v>
      </c>
      <c r="X5" s="25">
        <v>17.100000000000001</v>
      </c>
      <c r="Y5" s="25">
        <v>-5.9</v>
      </c>
      <c r="Z5" s="25">
        <v>-22.4</v>
      </c>
      <c r="AA5" s="25">
        <v>13</v>
      </c>
      <c r="AB5" s="25">
        <v>7.5</v>
      </c>
      <c r="AC5" s="25">
        <v>-8.6999999999999993</v>
      </c>
      <c r="AD5" s="25">
        <v>8.4</v>
      </c>
      <c r="AE5" s="25">
        <v>-9.5</v>
      </c>
      <c r="AF5" s="25">
        <v>-114.2</v>
      </c>
      <c r="AG5" s="25">
        <v>-109</v>
      </c>
      <c r="AH5" s="25">
        <v>-81.5</v>
      </c>
      <c r="AI5" s="25">
        <v>-96.9</v>
      </c>
      <c r="AJ5" s="25">
        <v>-106.6</v>
      </c>
      <c r="AK5" s="25">
        <v>7.1</v>
      </c>
      <c r="AL5" s="25">
        <v>-121.9</v>
      </c>
      <c r="AM5" s="25">
        <v>-69.900000000000006</v>
      </c>
      <c r="AN5" s="25">
        <v>22.8</v>
      </c>
      <c r="AO5" s="25">
        <v>217.3</v>
      </c>
      <c r="AP5" s="25">
        <v>-48.9</v>
      </c>
      <c r="AQ5" s="25">
        <v>-82.8</v>
      </c>
      <c r="AR5" s="25">
        <v>5</v>
      </c>
      <c r="AS5" s="25">
        <v>-16.2</v>
      </c>
      <c r="AT5" s="25">
        <v>-39.1</v>
      </c>
      <c r="AU5" s="25">
        <v>-35</v>
      </c>
      <c r="AV5" s="25">
        <v>0.5</v>
      </c>
      <c r="AW5" s="25">
        <v>83.3</v>
      </c>
      <c r="AX5" s="25">
        <v>35</v>
      </c>
      <c r="AY5" s="25">
        <v>43.4</v>
      </c>
      <c r="AZ5" s="25">
        <v>24.8</v>
      </c>
      <c r="BA5" s="25">
        <v>-37.700000000000003</v>
      </c>
      <c r="BB5" s="25">
        <v>55.5</v>
      </c>
      <c r="BC5" s="25">
        <v>45.8</v>
      </c>
      <c r="BD5" s="25">
        <v>28.3</v>
      </c>
      <c r="BE5" s="25">
        <v>53.3</v>
      </c>
      <c r="BF5" s="25">
        <v>84.4</v>
      </c>
      <c r="BG5" s="25">
        <v>-31.9</v>
      </c>
      <c r="BH5" s="25">
        <v>-30.3</v>
      </c>
      <c r="BI5" s="25">
        <v>-45.5</v>
      </c>
      <c r="BJ5" s="25">
        <v>-52.3</v>
      </c>
      <c r="BK5" s="25">
        <v>-125.1</v>
      </c>
      <c r="BL5" s="25">
        <v>-147.6</v>
      </c>
      <c r="BM5" s="25">
        <v>-117.4</v>
      </c>
      <c r="BN5" s="25">
        <v>50.9</v>
      </c>
      <c r="BO5" s="25">
        <v>31.4</v>
      </c>
      <c r="BP5" s="25">
        <v>21.5</v>
      </c>
      <c r="BQ5" s="25">
        <v>-11.3</v>
      </c>
      <c r="BR5" s="25">
        <v>61.5</v>
      </c>
      <c r="BS5" s="25">
        <v>36.6</v>
      </c>
      <c r="BT5" s="25">
        <v>25.1</v>
      </c>
      <c r="BU5" s="25">
        <v>19.8</v>
      </c>
      <c r="BV5" s="25">
        <v>-16.8</v>
      </c>
      <c r="BW5" s="25">
        <v>-8</v>
      </c>
      <c r="BX5" s="25">
        <v>2.5</v>
      </c>
      <c r="BY5" s="25">
        <v>-2.9</v>
      </c>
      <c r="BZ5" s="25">
        <v>-10.5</v>
      </c>
      <c r="CA5" s="25">
        <v>-11.6</v>
      </c>
      <c r="CB5" s="25">
        <v>-15.9</v>
      </c>
      <c r="CC5" s="25">
        <v>-29.1</v>
      </c>
      <c r="CD5" s="25">
        <v>-9.9</v>
      </c>
      <c r="CE5" s="25">
        <v>-12.8</v>
      </c>
      <c r="CF5" s="25">
        <v>9.1999999999999993</v>
      </c>
      <c r="CG5" s="25">
        <v>12.2</v>
      </c>
      <c r="CH5" s="25">
        <v>-74.400000000000006</v>
      </c>
      <c r="CI5" s="25">
        <v>-74.400000000000006</v>
      </c>
      <c r="CJ5" s="25">
        <v>-51.6</v>
      </c>
      <c r="CK5" s="25">
        <v>-46.8</v>
      </c>
      <c r="CL5" s="25">
        <v>-18.600000000000001</v>
      </c>
      <c r="CM5" s="25">
        <v>-43.1</v>
      </c>
      <c r="CN5" s="25">
        <v>-10.9</v>
      </c>
      <c r="CO5" s="25">
        <v>-3.9</v>
      </c>
      <c r="CP5" s="25">
        <v>-6.8</v>
      </c>
      <c r="CQ5" s="25">
        <v>4.2</v>
      </c>
      <c r="CR5" s="25">
        <v>5.9</v>
      </c>
      <c r="CS5" s="25">
        <v>11.2</v>
      </c>
      <c r="CT5" s="26"/>
      <c r="CU5" s="26"/>
      <c r="CV5" s="26"/>
      <c r="CW5" s="27"/>
      <c r="CX5" s="132">
        <f t="array" ref="CX5">SUMPRODUCT(B5:CW5*0.25)</f>
        <v>-68.3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99.98</v>
      </c>
      <c r="C8" s="138">
        <v>98.11</v>
      </c>
      <c r="D8" s="138">
        <v>94.98</v>
      </c>
      <c r="E8" s="138">
        <v>86.6</v>
      </c>
      <c r="F8" s="138">
        <v>90.09</v>
      </c>
      <c r="G8" s="138">
        <v>89.95</v>
      </c>
      <c r="H8" s="138">
        <v>88</v>
      </c>
      <c r="I8" s="138">
        <v>87.78</v>
      </c>
      <c r="J8" s="138">
        <v>91.21</v>
      </c>
      <c r="K8" s="138">
        <v>87.49</v>
      </c>
      <c r="L8" s="138">
        <v>89.89</v>
      </c>
      <c r="M8" s="138">
        <v>89.25</v>
      </c>
      <c r="N8" s="138">
        <v>88.01</v>
      </c>
      <c r="O8" s="138">
        <v>89.55</v>
      </c>
      <c r="P8" s="138">
        <v>84.91</v>
      </c>
      <c r="Q8" s="138">
        <v>87.67</v>
      </c>
      <c r="R8" s="138">
        <v>88</v>
      </c>
      <c r="S8" s="138">
        <v>90.74</v>
      </c>
      <c r="T8" s="138">
        <v>99.44</v>
      </c>
      <c r="U8" s="138">
        <v>99.75</v>
      </c>
      <c r="V8" s="138">
        <v>79.61</v>
      </c>
      <c r="W8" s="138">
        <v>95.4</v>
      </c>
      <c r="X8" s="138">
        <v>109.43</v>
      </c>
      <c r="Y8" s="138">
        <v>122.9</v>
      </c>
      <c r="Z8" s="138">
        <v>120.92</v>
      </c>
      <c r="AA8" s="138">
        <v>139.46</v>
      </c>
      <c r="AB8" s="138">
        <v>156</v>
      </c>
      <c r="AC8" s="138">
        <v>161.94999999999999</v>
      </c>
      <c r="AD8" s="138">
        <v>153.97</v>
      </c>
      <c r="AE8" s="138">
        <v>161.13999999999999</v>
      </c>
      <c r="AF8" s="138">
        <v>137.5</v>
      </c>
      <c r="AG8" s="138">
        <v>132.55000000000001</v>
      </c>
      <c r="AH8" s="138">
        <v>150</v>
      </c>
      <c r="AI8" s="138">
        <v>144.71</v>
      </c>
      <c r="AJ8" s="138">
        <v>132.06</v>
      </c>
      <c r="AK8" s="138">
        <v>123.54</v>
      </c>
      <c r="AL8" s="138">
        <v>159.02000000000001</v>
      </c>
      <c r="AM8" s="138">
        <v>132.01</v>
      </c>
      <c r="AN8" s="138">
        <v>127.34</v>
      </c>
      <c r="AO8" s="138">
        <v>106.63</v>
      </c>
      <c r="AP8" s="138">
        <v>132.19</v>
      </c>
      <c r="AQ8" s="138">
        <v>126.24</v>
      </c>
      <c r="AR8" s="138">
        <v>116.3</v>
      </c>
      <c r="AS8" s="138">
        <v>104.96</v>
      </c>
      <c r="AT8" s="138">
        <v>117.75</v>
      </c>
      <c r="AU8" s="138">
        <v>107</v>
      </c>
      <c r="AV8" s="138">
        <v>95.44</v>
      </c>
      <c r="AW8" s="138">
        <v>89.07</v>
      </c>
      <c r="AX8" s="138">
        <v>100.72</v>
      </c>
      <c r="AY8" s="138">
        <v>97.95</v>
      </c>
      <c r="AZ8" s="138">
        <v>93.83</v>
      </c>
      <c r="BA8" s="138">
        <v>89.34</v>
      </c>
      <c r="BB8" s="138">
        <v>101.21</v>
      </c>
      <c r="BC8" s="138">
        <v>98.79</v>
      </c>
      <c r="BD8" s="138">
        <v>98.95</v>
      </c>
      <c r="BE8" s="138">
        <v>98.75</v>
      </c>
      <c r="BF8" s="138">
        <v>90.17</v>
      </c>
      <c r="BG8" s="138">
        <v>99.05</v>
      </c>
      <c r="BH8" s="138">
        <v>107.5</v>
      </c>
      <c r="BI8" s="138">
        <v>108.34</v>
      </c>
      <c r="BJ8" s="138">
        <v>101.12</v>
      </c>
      <c r="BK8" s="138">
        <v>91.97</v>
      </c>
      <c r="BL8" s="138">
        <v>115.17</v>
      </c>
      <c r="BM8" s="138">
        <v>142.41</v>
      </c>
      <c r="BN8" s="138">
        <v>118.6</v>
      </c>
      <c r="BO8" s="138">
        <v>148.85</v>
      </c>
      <c r="BP8" s="138">
        <v>204.88</v>
      </c>
      <c r="BQ8" s="138">
        <v>241.04</v>
      </c>
      <c r="BR8" s="138">
        <v>153.13</v>
      </c>
      <c r="BS8" s="138">
        <v>166.49</v>
      </c>
      <c r="BT8" s="138">
        <v>179</v>
      </c>
      <c r="BU8" s="138">
        <v>203.91</v>
      </c>
      <c r="BV8" s="138">
        <v>153.38999999999999</v>
      </c>
      <c r="BW8" s="138">
        <v>178.71</v>
      </c>
      <c r="BX8" s="138">
        <v>206.49</v>
      </c>
      <c r="BY8" s="138">
        <v>251</v>
      </c>
      <c r="BZ8" s="138">
        <v>200.09</v>
      </c>
      <c r="CA8" s="138">
        <v>188.41</v>
      </c>
      <c r="CB8" s="138">
        <v>163.1</v>
      </c>
      <c r="CC8" s="138">
        <v>152</v>
      </c>
      <c r="CD8" s="138">
        <v>173.16</v>
      </c>
      <c r="CE8" s="138">
        <v>170.95</v>
      </c>
      <c r="CF8" s="138">
        <v>158.80000000000001</v>
      </c>
      <c r="CG8" s="138">
        <v>171.38</v>
      </c>
      <c r="CH8" s="138">
        <v>164.76</v>
      </c>
      <c r="CI8" s="138">
        <v>148.28</v>
      </c>
      <c r="CJ8" s="138">
        <v>142.34</v>
      </c>
      <c r="CK8" s="138">
        <v>128.61000000000001</v>
      </c>
      <c r="CL8" s="138">
        <v>178</v>
      </c>
      <c r="CM8" s="138">
        <v>157.4</v>
      </c>
      <c r="CN8" s="138">
        <v>146.93</v>
      </c>
      <c r="CO8" s="138">
        <v>122</v>
      </c>
      <c r="CP8" s="138">
        <v>146.55000000000001</v>
      </c>
      <c r="CQ8" s="138">
        <v>129.03</v>
      </c>
      <c r="CR8" s="138">
        <v>97.5</v>
      </c>
      <c r="CS8" s="138">
        <v>91.13</v>
      </c>
      <c r="CT8" s="139"/>
      <c r="CU8" s="139"/>
      <c r="CV8" s="139"/>
      <c r="CW8" s="140"/>
      <c r="CX8" s="141">
        <f>IF(SUM(B8:CW8)&lt;&gt;0,AVERAGEIF(B8:CW8,"&lt;&gt;"""),"")</f>
        <v>127.37156249999998</v>
      </c>
    </row>
    <row r="9" spans="1:102" ht="24.95" customHeight="1" thickBot="1" x14ac:dyDescent="0.25">
      <c r="A9" s="133" t="s">
        <v>6</v>
      </c>
      <c r="B9" s="42">
        <v>94.917500000000004</v>
      </c>
      <c r="C9" s="43">
        <v>94.917500000000004</v>
      </c>
      <c r="D9" s="43">
        <v>94.917500000000004</v>
      </c>
      <c r="E9" s="43">
        <v>94.917500000000004</v>
      </c>
      <c r="F9" s="43">
        <v>88.954999999999998</v>
      </c>
      <c r="G9" s="43">
        <v>88.954999999999998</v>
      </c>
      <c r="H9" s="43">
        <v>88.954999999999998</v>
      </c>
      <c r="I9" s="43">
        <v>88.954999999999998</v>
      </c>
      <c r="J9" s="43">
        <v>89.46</v>
      </c>
      <c r="K9" s="43">
        <v>89.46</v>
      </c>
      <c r="L9" s="43">
        <v>89.46</v>
      </c>
      <c r="M9" s="43">
        <v>89.46</v>
      </c>
      <c r="N9" s="43">
        <v>87.534999999999997</v>
      </c>
      <c r="O9" s="43">
        <v>87.534999999999997</v>
      </c>
      <c r="P9" s="43">
        <v>87.534999999999997</v>
      </c>
      <c r="Q9" s="43">
        <v>87.534999999999997</v>
      </c>
      <c r="R9" s="43">
        <v>94.482500000000002</v>
      </c>
      <c r="S9" s="43">
        <v>94.482500000000002</v>
      </c>
      <c r="T9" s="43">
        <v>94.482500000000002</v>
      </c>
      <c r="U9" s="43">
        <v>94.482500000000002</v>
      </c>
      <c r="V9" s="43">
        <v>101.83499999999999</v>
      </c>
      <c r="W9" s="43">
        <v>101.83499999999999</v>
      </c>
      <c r="X9" s="43">
        <v>101.83499999999999</v>
      </c>
      <c r="Y9" s="43">
        <v>101.83499999999999</v>
      </c>
      <c r="Z9" s="43">
        <v>144.58250000000001</v>
      </c>
      <c r="AA9" s="43">
        <v>144.58250000000001</v>
      </c>
      <c r="AB9" s="43">
        <v>144.58250000000001</v>
      </c>
      <c r="AC9" s="43">
        <v>144.58250000000001</v>
      </c>
      <c r="AD9" s="43">
        <v>146.29</v>
      </c>
      <c r="AE9" s="43">
        <v>146.29</v>
      </c>
      <c r="AF9" s="43">
        <v>146.29</v>
      </c>
      <c r="AG9" s="43">
        <v>146.29</v>
      </c>
      <c r="AH9" s="43">
        <v>137.57749999999999</v>
      </c>
      <c r="AI9" s="43">
        <v>137.57749999999999</v>
      </c>
      <c r="AJ9" s="43">
        <v>137.57749999999999</v>
      </c>
      <c r="AK9" s="43">
        <v>137.57749999999999</v>
      </c>
      <c r="AL9" s="43">
        <v>131.25</v>
      </c>
      <c r="AM9" s="43">
        <v>131.25</v>
      </c>
      <c r="AN9" s="43">
        <v>131.25</v>
      </c>
      <c r="AO9" s="43">
        <v>131.25</v>
      </c>
      <c r="AP9" s="43">
        <v>119.9225</v>
      </c>
      <c r="AQ9" s="43">
        <v>119.9225</v>
      </c>
      <c r="AR9" s="43">
        <v>119.9225</v>
      </c>
      <c r="AS9" s="43">
        <v>119.9225</v>
      </c>
      <c r="AT9" s="43">
        <v>102.315</v>
      </c>
      <c r="AU9" s="43">
        <v>102.315</v>
      </c>
      <c r="AV9" s="43">
        <v>102.315</v>
      </c>
      <c r="AW9" s="43">
        <v>102.315</v>
      </c>
      <c r="AX9" s="43">
        <v>95.46</v>
      </c>
      <c r="AY9" s="43">
        <v>95.46</v>
      </c>
      <c r="AZ9" s="43">
        <v>95.46</v>
      </c>
      <c r="BA9" s="43">
        <v>95.46</v>
      </c>
      <c r="BB9" s="43">
        <v>99.424999999999997</v>
      </c>
      <c r="BC9" s="43">
        <v>99.424999999999997</v>
      </c>
      <c r="BD9" s="43">
        <v>99.424999999999997</v>
      </c>
      <c r="BE9" s="43">
        <v>99.424999999999997</v>
      </c>
      <c r="BF9" s="43">
        <v>101.265</v>
      </c>
      <c r="BG9" s="43">
        <v>101.265</v>
      </c>
      <c r="BH9" s="43">
        <v>101.265</v>
      </c>
      <c r="BI9" s="43">
        <v>101.265</v>
      </c>
      <c r="BJ9" s="43">
        <v>112.6675</v>
      </c>
      <c r="BK9" s="43">
        <v>112.6675</v>
      </c>
      <c r="BL9" s="43">
        <v>112.6675</v>
      </c>
      <c r="BM9" s="43">
        <v>112.6675</v>
      </c>
      <c r="BN9" s="43">
        <v>178.3425</v>
      </c>
      <c r="BO9" s="43">
        <v>178.3425</v>
      </c>
      <c r="BP9" s="43">
        <v>178.3425</v>
      </c>
      <c r="BQ9" s="43">
        <v>178.3425</v>
      </c>
      <c r="BR9" s="43">
        <v>175.63249999999999</v>
      </c>
      <c r="BS9" s="43">
        <v>175.63249999999999</v>
      </c>
      <c r="BT9" s="43">
        <v>175.63249999999999</v>
      </c>
      <c r="BU9" s="43">
        <v>175.63249999999999</v>
      </c>
      <c r="BV9" s="43">
        <v>197.39750000000001</v>
      </c>
      <c r="BW9" s="43">
        <v>197.39750000000001</v>
      </c>
      <c r="BX9" s="43">
        <v>197.39750000000001</v>
      </c>
      <c r="BY9" s="43">
        <v>197.39750000000001</v>
      </c>
      <c r="BZ9" s="43">
        <v>175.9</v>
      </c>
      <c r="CA9" s="43">
        <v>175.9</v>
      </c>
      <c r="CB9" s="43">
        <v>175.9</v>
      </c>
      <c r="CC9" s="43">
        <v>175.9</v>
      </c>
      <c r="CD9" s="43">
        <v>168.57249999999999</v>
      </c>
      <c r="CE9" s="43">
        <v>168.57249999999999</v>
      </c>
      <c r="CF9" s="43">
        <v>168.57249999999999</v>
      </c>
      <c r="CG9" s="43">
        <v>168.57249999999999</v>
      </c>
      <c r="CH9" s="43">
        <v>145.9975</v>
      </c>
      <c r="CI9" s="43">
        <v>145.9975</v>
      </c>
      <c r="CJ9" s="43">
        <v>145.9975</v>
      </c>
      <c r="CK9" s="43">
        <v>145.9975</v>
      </c>
      <c r="CL9" s="43">
        <v>151.08250000000001</v>
      </c>
      <c r="CM9" s="43">
        <v>151.08250000000001</v>
      </c>
      <c r="CN9" s="43">
        <v>151.08250000000001</v>
      </c>
      <c r="CO9" s="43">
        <v>151.08250000000001</v>
      </c>
      <c r="CP9" s="43">
        <v>116.05249999999999</v>
      </c>
      <c r="CQ9" s="43">
        <v>116.05249999999999</v>
      </c>
      <c r="CR9" s="43">
        <v>116.05249999999999</v>
      </c>
      <c r="CS9" s="43">
        <v>116.05249999999999</v>
      </c>
      <c r="CT9" s="44"/>
      <c r="CU9" s="44"/>
      <c r="CV9" s="44"/>
      <c r="CW9" s="45"/>
      <c r="CX9" s="142">
        <f>IF(SUM(B9:CW9)&lt;&gt;0,AVERAGEIF(B9:CW9,"&lt;&gt;"""),"")</f>
        <v>127.37156249999991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>
        <v>27.7</v>
      </c>
      <c r="L14" s="149"/>
      <c r="M14" s="149">
        <v>14.2</v>
      </c>
      <c r="N14" s="149">
        <v>23.6</v>
      </c>
      <c r="O14" s="149">
        <v>16.899999999999999</v>
      </c>
      <c r="P14" s="149"/>
      <c r="Q14" s="149"/>
      <c r="R14" s="149"/>
      <c r="S14" s="149"/>
      <c r="T14" s="149"/>
      <c r="U14" s="149"/>
      <c r="V14" s="149"/>
      <c r="W14" s="149">
        <v>6.7</v>
      </c>
      <c r="X14" s="149"/>
      <c r="Y14" s="149">
        <v>5.9</v>
      </c>
      <c r="Z14" s="149">
        <v>22.4</v>
      </c>
      <c r="AA14" s="149"/>
      <c r="AB14" s="149"/>
      <c r="AC14" s="149">
        <v>8.6999999999999993</v>
      </c>
      <c r="AD14" s="149"/>
      <c r="AE14" s="149">
        <v>9.5</v>
      </c>
      <c r="AF14" s="149">
        <v>114.2</v>
      </c>
      <c r="AG14" s="149">
        <v>109</v>
      </c>
      <c r="AH14" s="149">
        <v>81.5</v>
      </c>
      <c r="AI14" s="149">
        <v>96.9</v>
      </c>
      <c r="AJ14" s="149">
        <v>106.6</v>
      </c>
      <c r="AK14" s="149"/>
      <c r="AL14" s="149">
        <v>121.9</v>
      </c>
      <c r="AM14" s="149">
        <v>69.900000000000006</v>
      </c>
      <c r="AN14" s="149"/>
      <c r="AO14" s="149"/>
      <c r="AP14" s="149">
        <v>48.9</v>
      </c>
      <c r="AQ14" s="149">
        <v>82.8</v>
      </c>
      <c r="AR14" s="149"/>
      <c r="AS14" s="149">
        <v>16.2</v>
      </c>
      <c r="AT14" s="149">
        <v>39.1</v>
      </c>
      <c r="AU14" s="149">
        <v>35</v>
      </c>
      <c r="AV14" s="149"/>
      <c r="AW14" s="149"/>
      <c r="AX14" s="149"/>
      <c r="AY14" s="149"/>
      <c r="AZ14" s="149"/>
      <c r="BA14" s="149">
        <v>37.700000000000003</v>
      </c>
      <c r="BB14" s="149"/>
      <c r="BC14" s="149"/>
      <c r="BD14" s="149"/>
      <c r="BE14" s="149"/>
      <c r="BF14" s="149"/>
      <c r="BG14" s="149">
        <v>31.9</v>
      </c>
      <c r="BH14" s="149">
        <v>30.3</v>
      </c>
      <c r="BI14" s="149">
        <v>45.5</v>
      </c>
      <c r="BJ14" s="149">
        <v>52.3</v>
      </c>
      <c r="BK14" s="149">
        <v>125.1</v>
      </c>
      <c r="BL14" s="149">
        <v>147.6</v>
      </c>
      <c r="BM14" s="149">
        <v>117.4</v>
      </c>
      <c r="BN14" s="149"/>
      <c r="BO14" s="149"/>
      <c r="BP14" s="149"/>
      <c r="BQ14" s="149">
        <v>11.3</v>
      </c>
      <c r="BR14" s="149"/>
      <c r="BS14" s="149"/>
      <c r="BT14" s="149"/>
      <c r="BU14" s="149"/>
      <c r="BV14" s="149">
        <v>16.8</v>
      </c>
      <c r="BW14" s="149">
        <v>8</v>
      </c>
      <c r="BX14" s="149"/>
      <c r="BY14" s="149">
        <v>2.9</v>
      </c>
      <c r="BZ14" s="149">
        <v>10.5</v>
      </c>
      <c r="CA14" s="149">
        <v>11.6</v>
      </c>
      <c r="CB14" s="149">
        <v>15.9</v>
      </c>
      <c r="CC14" s="149">
        <v>29.1</v>
      </c>
      <c r="CD14" s="149">
        <v>9.9</v>
      </c>
      <c r="CE14" s="149">
        <v>12.8</v>
      </c>
      <c r="CF14" s="149"/>
      <c r="CG14" s="149"/>
      <c r="CH14" s="149">
        <v>74.400000000000006</v>
      </c>
      <c r="CI14" s="149">
        <v>74.400000000000006</v>
      </c>
      <c r="CJ14" s="149">
        <v>51.6</v>
      </c>
      <c r="CK14" s="149">
        <v>46.8</v>
      </c>
      <c r="CL14" s="149">
        <v>18.600000000000001</v>
      </c>
      <c r="CM14" s="149">
        <v>43.1</v>
      </c>
      <c r="CN14" s="149">
        <v>10.9</v>
      </c>
      <c r="CO14" s="149">
        <v>3.9</v>
      </c>
      <c r="CP14" s="149">
        <v>6.8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526.17500000000007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27.7</v>
      </c>
      <c r="L17" s="160">
        <f t="shared" si="0"/>
        <v>0</v>
      </c>
      <c r="M17" s="160">
        <f t="shared" si="0"/>
        <v>14.2</v>
      </c>
      <c r="N17" s="160">
        <f t="shared" si="0"/>
        <v>23.6</v>
      </c>
      <c r="O17" s="160">
        <f t="shared" si="0"/>
        <v>16.899999999999999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6.7</v>
      </c>
      <c r="X17" s="160">
        <f t="shared" si="0"/>
        <v>0</v>
      </c>
      <c r="Y17" s="160">
        <f t="shared" si="0"/>
        <v>5.9</v>
      </c>
      <c r="Z17" s="160">
        <f t="shared" si="0"/>
        <v>22.4</v>
      </c>
      <c r="AA17" s="160">
        <f t="shared" si="0"/>
        <v>0</v>
      </c>
      <c r="AB17" s="160">
        <f t="shared" si="0"/>
        <v>0</v>
      </c>
      <c r="AC17" s="160">
        <f t="shared" si="0"/>
        <v>8.6999999999999993</v>
      </c>
      <c r="AD17" s="160">
        <f t="shared" si="0"/>
        <v>0</v>
      </c>
      <c r="AE17" s="160">
        <f t="shared" si="0"/>
        <v>9.5</v>
      </c>
      <c r="AF17" s="160">
        <f t="shared" si="0"/>
        <v>114.2</v>
      </c>
      <c r="AG17" s="160">
        <f t="shared" si="0"/>
        <v>109</v>
      </c>
      <c r="AH17" s="160">
        <f t="shared" si="0"/>
        <v>81.5</v>
      </c>
      <c r="AI17" s="160">
        <f t="shared" si="0"/>
        <v>96.9</v>
      </c>
      <c r="AJ17" s="160">
        <f t="shared" si="0"/>
        <v>106.6</v>
      </c>
      <c r="AK17" s="160">
        <f t="shared" si="0"/>
        <v>0</v>
      </c>
      <c r="AL17" s="160">
        <f t="shared" si="0"/>
        <v>121.9</v>
      </c>
      <c r="AM17" s="160">
        <f t="shared" si="0"/>
        <v>69.900000000000006</v>
      </c>
      <c r="AN17" s="160">
        <f t="shared" si="0"/>
        <v>0</v>
      </c>
      <c r="AO17" s="160">
        <f t="shared" si="0"/>
        <v>0</v>
      </c>
      <c r="AP17" s="160">
        <f t="shared" si="0"/>
        <v>48.9</v>
      </c>
      <c r="AQ17" s="160">
        <f t="shared" si="0"/>
        <v>82.8</v>
      </c>
      <c r="AR17" s="160">
        <f t="shared" si="0"/>
        <v>0</v>
      </c>
      <c r="AS17" s="160">
        <f t="shared" si="0"/>
        <v>16.2</v>
      </c>
      <c r="AT17" s="160">
        <f t="shared" si="0"/>
        <v>39.1</v>
      </c>
      <c r="AU17" s="160">
        <f t="shared" si="0"/>
        <v>35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37.700000000000003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31.9</v>
      </c>
      <c r="BH17" s="160">
        <f t="shared" si="0"/>
        <v>30.3</v>
      </c>
      <c r="BI17" s="160">
        <f t="shared" si="0"/>
        <v>45.5</v>
      </c>
      <c r="BJ17" s="160">
        <f t="shared" si="0"/>
        <v>52.3</v>
      </c>
      <c r="BK17" s="160">
        <f t="shared" si="0"/>
        <v>125.1</v>
      </c>
      <c r="BL17" s="160">
        <f t="shared" si="0"/>
        <v>147.6</v>
      </c>
      <c r="BM17" s="160">
        <f t="shared" si="0"/>
        <v>117.4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11.3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16.8</v>
      </c>
      <c r="BW17" s="160">
        <f t="shared" si="1"/>
        <v>8</v>
      </c>
      <c r="BX17" s="160">
        <f t="shared" si="1"/>
        <v>0</v>
      </c>
      <c r="BY17" s="160">
        <f t="shared" si="1"/>
        <v>2.9</v>
      </c>
      <c r="BZ17" s="160">
        <f t="shared" si="1"/>
        <v>10.5</v>
      </c>
      <c r="CA17" s="160">
        <f t="shared" si="1"/>
        <v>11.6</v>
      </c>
      <c r="CB17" s="160">
        <f t="shared" si="1"/>
        <v>15.9</v>
      </c>
      <c r="CC17" s="160">
        <f t="shared" si="1"/>
        <v>29.1</v>
      </c>
      <c r="CD17" s="160">
        <f t="shared" si="1"/>
        <v>9.9</v>
      </c>
      <c r="CE17" s="160">
        <f t="shared" si="1"/>
        <v>12.8</v>
      </c>
      <c r="CF17" s="160">
        <f t="shared" si="1"/>
        <v>0</v>
      </c>
      <c r="CG17" s="160">
        <f t="shared" si="1"/>
        <v>0</v>
      </c>
      <c r="CH17" s="160">
        <f t="shared" si="1"/>
        <v>74.400000000000006</v>
      </c>
      <c r="CI17" s="160">
        <f t="shared" si="1"/>
        <v>74.400000000000006</v>
      </c>
      <c r="CJ17" s="160">
        <f t="shared" si="1"/>
        <v>51.6</v>
      </c>
      <c r="CK17" s="160">
        <f t="shared" si="1"/>
        <v>46.8</v>
      </c>
      <c r="CL17" s="160">
        <f t="shared" si="1"/>
        <v>18.600000000000001</v>
      </c>
      <c r="CM17" s="160">
        <f t="shared" si="1"/>
        <v>43.1</v>
      </c>
      <c r="CN17" s="160">
        <f t="shared" si="1"/>
        <v>10.9</v>
      </c>
      <c r="CO17" s="160">
        <f t="shared" si="1"/>
        <v>3.9</v>
      </c>
      <c r="CP17" s="160">
        <f t="shared" si="1"/>
        <v>6.8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526.17500000000007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8.8000000000000007</v>
      </c>
      <c r="C22" s="149">
        <v>16.2</v>
      </c>
      <c r="D22" s="149">
        <v>40.799999999999997</v>
      </c>
      <c r="E22" s="149">
        <v>20.3</v>
      </c>
      <c r="F22" s="149">
        <v>107.9</v>
      </c>
      <c r="G22" s="149">
        <v>73</v>
      </c>
      <c r="H22" s="149">
        <v>66.599999999999994</v>
      </c>
      <c r="I22" s="149">
        <v>58</v>
      </c>
      <c r="J22" s="149">
        <v>17.7</v>
      </c>
      <c r="K22" s="149"/>
      <c r="L22" s="149">
        <v>0.3</v>
      </c>
      <c r="M22" s="149"/>
      <c r="N22" s="149"/>
      <c r="O22" s="149"/>
      <c r="P22" s="149">
        <v>8.5</v>
      </c>
      <c r="Q22" s="149">
        <v>12.7</v>
      </c>
      <c r="R22" s="149">
        <v>105.2</v>
      </c>
      <c r="S22" s="149">
        <v>63</v>
      </c>
      <c r="T22" s="149">
        <v>64.900000000000006</v>
      </c>
      <c r="U22" s="149">
        <v>106.9</v>
      </c>
      <c r="V22" s="149">
        <v>16.2</v>
      </c>
      <c r="W22" s="149"/>
      <c r="X22" s="149">
        <v>17.100000000000001</v>
      </c>
      <c r="Y22" s="149"/>
      <c r="Z22" s="149"/>
      <c r="AA22" s="149">
        <v>13</v>
      </c>
      <c r="AB22" s="149">
        <v>7.5</v>
      </c>
      <c r="AC22" s="149"/>
      <c r="AD22" s="149">
        <v>8.4</v>
      </c>
      <c r="AE22" s="149"/>
      <c r="AF22" s="149"/>
      <c r="AG22" s="149"/>
      <c r="AH22" s="149"/>
      <c r="AI22" s="149"/>
      <c r="AJ22" s="149"/>
      <c r="AK22" s="149">
        <v>7.1</v>
      </c>
      <c r="AL22" s="149"/>
      <c r="AM22" s="149"/>
      <c r="AN22" s="149">
        <v>22.8</v>
      </c>
      <c r="AO22" s="149">
        <v>217.3</v>
      </c>
      <c r="AP22" s="149"/>
      <c r="AQ22" s="149"/>
      <c r="AR22" s="149">
        <v>5</v>
      </c>
      <c r="AS22" s="149"/>
      <c r="AT22" s="149"/>
      <c r="AU22" s="149"/>
      <c r="AV22" s="149">
        <v>0.5</v>
      </c>
      <c r="AW22" s="149">
        <v>83.3</v>
      </c>
      <c r="AX22" s="149">
        <v>35</v>
      </c>
      <c r="AY22" s="149">
        <v>43.4</v>
      </c>
      <c r="AZ22" s="149">
        <v>24.8</v>
      </c>
      <c r="BA22" s="149"/>
      <c r="BB22" s="149">
        <v>55.5</v>
      </c>
      <c r="BC22" s="149">
        <v>45.8</v>
      </c>
      <c r="BD22" s="149">
        <v>28.3</v>
      </c>
      <c r="BE22" s="149">
        <v>53.3</v>
      </c>
      <c r="BF22" s="149">
        <v>84.4</v>
      </c>
      <c r="BG22" s="149"/>
      <c r="BH22" s="149"/>
      <c r="BI22" s="149"/>
      <c r="BJ22" s="149"/>
      <c r="BK22" s="149"/>
      <c r="BL22" s="149"/>
      <c r="BM22" s="149"/>
      <c r="BN22" s="149">
        <v>50.9</v>
      </c>
      <c r="BO22" s="149">
        <v>31.4</v>
      </c>
      <c r="BP22" s="149">
        <v>21.5</v>
      </c>
      <c r="BQ22" s="149"/>
      <c r="BR22" s="149">
        <v>61.5</v>
      </c>
      <c r="BS22" s="149">
        <v>36.6</v>
      </c>
      <c r="BT22" s="149">
        <v>25.1</v>
      </c>
      <c r="BU22" s="149">
        <v>19.8</v>
      </c>
      <c r="BV22" s="149"/>
      <c r="BW22" s="149"/>
      <c r="BX22" s="149">
        <v>2.5</v>
      </c>
      <c r="BY22" s="149"/>
      <c r="BZ22" s="149"/>
      <c r="CA22" s="149"/>
      <c r="CB22" s="149"/>
      <c r="CC22" s="149"/>
      <c r="CD22" s="149"/>
      <c r="CE22" s="149"/>
      <c r="CF22" s="149">
        <v>9.1999999999999993</v>
      </c>
      <c r="CG22" s="149">
        <v>12.2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>
        <v>4.2</v>
      </c>
      <c r="CR22" s="149">
        <v>5.9</v>
      </c>
      <c r="CS22" s="149">
        <v>11.2</v>
      </c>
      <c r="CT22" s="150"/>
      <c r="CU22" s="150"/>
      <c r="CV22" s="150"/>
      <c r="CW22" s="151"/>
      <c r="CX22" s="152">
        <f t="array" ref="CX22">SUMPRODUCT(B22:CW22*0.25)</f>
        <v>457.87500000000006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8.8000000000000007</v>
      </c>
      <c r="C25" s="160">
        <f t="shared" ref="C25:BN25" si="2">SUM(C20:C24)</f>
        <v>16.2</v>
      </c>
      <c r="D25" s="160">
        <f t="shared" si="2"/>
        <v>40.799999999999997</v>
      </c>
      <c r="E25" s="160">
        <f t="shared" si="2"/>
        <v>20.3</v>
      </c>
      <c r="F25" s="160">
        <f t="shared" si="2"/>
        <v>107.9</v>
      </c>
      <c r="G25" s="160">
        <f t="shared" si="2"/>
        <v>73</v>
      </c>
      <c r="H25" s="160">
        <f t="shared" si="2"/>
        <v>66.599999999999994</v>
      </c>
      <c r="I25" s="160">
        <f t="shared" si="2"/>
        <v>58</v>
      </c>
      <c r="J25" s="160">
        <f t="shared" si="2"/>
        <v>17.7</v>
      </c>
      <c r="K25" s="160">
        <f t="shared" si="2"/>
        <v>0</v>
      </c>
      <c r="L25" s="160">
        <f t="shared" si="2"/>
        <v>0.3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8.5</v>
      </c>
      <c r="Q25" s="160">
        <f t="shared" si="2"/>
        <v>12.7</v>
      </c>
      <c r="R25" s="160">
        <f t="shared" si="2"/>
        <v>105.2</v>
      </c>
      <c r="S25" s="160">
        <f t="shared" si="2"/>
        <v>63</v>
      </c>
      <c r="T25" s="160">
        <f t="shared" si="2"/>
        <v>64.900000000000006</v>
      </c>
      <c r="U25" s="160">
        <f t="shared" si="2"/>
        <v>106.9</v>
      </c>
      <c r="V25" s="160">
        <f t="shared" si="2"/>
        <v>16.2</v>
      </c>
      <c r="W25" s="160">
        <f t="shared" si="2"/>
        <v>0</v>
      </c>
      <c r="X25" s="160">
        <f t="shared" si="2"/>
        <v>17.100000000000001</v>
      </c>
      <c r="Y25" s="160">
        <f t="shared" si="2"/>
        <v>0</v>
      </c>
      <c r="Z25" s="160">
        <f t="shared" si="2"/>
        <v>0</v>
      </c>
      <c r="AA25" s="160">
        <f t="shared" si="2"/>
        <v>13</v>
      </c>
      <c r="AB25" s="160">
        <f t="shared" si="2"/>
        <v>7.5</v>
      </c>
      <c r="AC25" s="160">
        <f t="shared" si="2"/>
        <v>0</v>
      </c>
      <c r="AD25" s="160">
        <f t="shared" si="2"/>
        <v>8.4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7.1</v>
      </c>
      <c r="AL25" s="160">
        <f t="shared" si="2"/>
        <v>0</v>
      </c>
      <c r="AM25" s="160">
        <f t="shared" si="2"/>
        <v>0</v>
      </c>
      <c r="AN25" s="160">
        <f t="shared" si="2"/>
        <v>22.8</v>
      </c>
      <c r="AO25" s="160">
        <f t="shared" si="2"/>
        <v>217.3</v>
      </c>
      <c r="AP25" s="160">
        <f t="shared" si="2"/>
        <v>0</v>
      </c>
      <c r="AQ25" s="160">
        <f t="shared" si="2"/>
        <v>0</v>
      </c>
      <c r="AR25" s="160">
        <f t="shared" si="2"/>
        <v>5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0.5</v>
      </c>
      <c r="AW25" s="160">
        <f t="shared" si="2"/>
        <v>83.3</v>
      </c>
      <c r="AX25" s="160">
        <f t="shared" si="2"/>
        <v>35</v>
      </c>
      <c r="AY25" s="160">
        <f t="shared" si="2"/>
        <v>43.4</v>
      </c>
      <c r="AZ25" s="160">
        <f t="shared" si="2"/>
        <v>24.8</v>
      </c>
      <c r="BA25" s="160">
        <f t="shared" si="2"/>
        <v>0</v>
      </c>
      <c r="BB25" s="160">
        <f t="shared" si="2"/>
        <v>55.5</v>
      </c>
      <c r="BC25" s="160">
        <f t="shared" si="2"/>
        <v>45.8</v>
      </c>
      <c r="BD25" s="160">
        <f t="shared" si="2"/>
        <v>28.3</v>
      </c>
      <c r="BE25" s="160">
        <f t="shared" si="2"/>
        <v>53.3</v>
      </c>
      <c r="BF25" s="160">
        <f t="shared" si="2"/>
        <v>84.4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50.9</v>
      </c>
      <c r="BO25" s="160">
        <f t="shared" ref="BO25:CW25" si="3">SUM(BO20:BO24)</f>
        <v>31.4</v>
      </c>
      <c r="BP25" s="160">
        <f t="shared" si="3"/>
        <v>21.5</v>
      </c>
      <c r="BQ25" s="160">
        <f t="shared" si="3"/>
        <v>0</v>
      </c>
      <c r="BR25" s="160">
        <f t="shared" si="3"/>
        <v>61.5</v>
      </c>
      <c r="BS25" s="160">
        <f t="shared" si="3"/>
        <v>36.6</v>
      </c>
      <c r="BT25" s="160">
        <f t="shared" si="3"/>
        <v>25.1</v>
      </c>
      <c r="BU25" s="160">
        <f t="shared" si="3"/>
        <v>19.8</v>
      </c>
      <c r="BV25" s="160">
        <f t="shared" si="3"/>
        <v>0</v>
      </c>
      <c r="BW25" s="160">
        <f t="shared" si="3"/>
        <v>0</v>
      </c>
      <c r="BX25" s="160">
        <f t="shared" si="3"/>
        <v>2.5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9.1999999999999993</v>
      </c>
      <c r="CG25" s="160">
        <f t="shared" si="3"/>
        <v>12.2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4.2</v>
      </c>
      <c r="CR25" s="160">
        <f t="shared" si="3"/>
        <v>5.9</v>
      </c>
      <c r="CS25" s="160">
        <f t="shared" si="3"/>
        <v>11.2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457.87500000000006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2025-10-16T20:27:40Z</dcterms:created>
  <dcterms:modified xsi:type="dcterms:W3CDTF">2025-10-16T20:27:42Z</dcterms:modified>
</cp:coreProperties>
</file>