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19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<sst xmlns="http://schemas.openxmlformats.org/spreadsheetml/2006/main" count="119" uniqueCount="54">
  <si>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01/07/2025 16:37:13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</si>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</sst>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BCD-4BA4-B014-04B4D71FFAA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BCD-4BA4-B014-04B4D71FFAA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6">
                  <c:v>1.17</c:v>
                </c:pt>
                <c:pt idx="18">
                  <c:v>1.4930000000000001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BCD-4BA4-B014-04B4D71FFAA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2">
                  <c:v>14.252000000000001</c:v>
                </c:pt>
                <c:pt idx="3">
                  <c:v>15.829000000000001</c:v>
                </c:pt>
                <c:pt idx="4">
                  <c:v>21.52</c:v>
                </c:pt>
                <c:pt idx="5">
                  <c:v>13.865</c:v>
                </c:pt>
                <c:pt idx="6">
                  <c:v>2.6799999999999997</c:v>
                </c:pt>
                <c:pt idx="7">
                  <c:v>5.8409999999999993</c:v>
                </c:pt>
                <c:pt idx="8">
                  <c:v>7.2229999999999999</c:v>
                </c:pt>
                <c:pt idx="9">
                  <c:v>6.5790000000000006</c:v>
                </c:pt>
                <c:pt idx="10">
                  <c:v>7.4</c:v>
                </c:pt>
                <c:pt idx="11">
                  <c:v>8.41</c:v>
                </c:pt>
                <c:pt idx="12">
                  <c:v>8.8999999999999986</c:v>
                </c:pt>
                <c:pt idx="13">
                  <c:v>8.0449999999999999</c:v>
                </c:pt>
                <c:pt idx="14">
                  <c:v>7.609</c:v>
                </c:pt>
                <c:pt idx="15">
                  <c:v>8.2279999999999998</c:v>
                </c:pt>
                <c:pt idx="16">
                  <c:v>18.347000000000001</c:v>
                </c:pt>
                <c:pt idx="17">
                  <c:v>4.2010000000000005</c:v>
                </c:pt>
                <c:pt idx="18">
                  <c:v>13.558</c:v>
                </c:pt>
                <c:pt idx="19">
                  <c:v>4.7519999999999998</c:v>
                </c:pt>
                <c:pt idx="20">
                  <c:v>4.7699999999999996</c:v>
                </c:pt>
                <c:pt idx="21">
                  <c:v>1.49</c:v>
                </c:pt>
                <c:pt idx="22">
                  <c:v>2.8460000000000001</c:v>
                </c:pt>
                <c:pt idx="23">
                  <c:v>2.3360000000000003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BCD-4BA4-B014-04B4D71FFAA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BCD-4BA4-B014-04B4D71FFAA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BCD-4BA4-B014-04B4D71FFAA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BCD-4BA4-B014-04B4D71FFAA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48.968000000000004</c:v>
                </c:pt>
                <c:pt idx="1">
                  <c:v>35.962000000000003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BCD-4BA4-B014-04B4D71FFAA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BCD-4BA4-B014-04B4D71FFAA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2">
                  <c:v>14.343999999999999</c:v>
                </c:pt>
                <c:pt idx="3">
                  <c:v>3.6880000000000002</c:v>
                </c:pt>
                <c:pt idx="4">
                  <c:v>33.734999999999999</c:v>
                </c:pt>
                <c:pt idx="6">
                  <c:v>25.244</c:v>
                </c:pt>
                <c:pt idx="7">
                  <c:v>37.868000000000002</c:v>
                </c:pt>
                <c:pt idx="18">
                  <c:v>11</c:v>
                </c:pt>
                <c:pt idx="20">
                  <c:v>65.340999999999994</c:v>
                </c:pt>
                <c:pt idx="21">
                  <c:v>15.916</c:v>
                </c:pt>
                <c:pt idx="22">
                  <c:v>49.821999999999996</c:v>
                </c:pt>
                <c:pt idx="23">
                  <c:v>171.92399999999998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BCD-4BA4-B014-04B4D71FFAA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5.3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56</c:v>
                </c:pt>
                <c:pt idx="18">
                  <c:v>0</c:v>
                </c:pt>
                <c:pt idx="19">
                  <c:v>73.5</c:v>
                </c:pt>
                <c:pt idx="20">
                  <c:v>11</c:v>
                </c:pt>
                <c:pt idx="21">
                  <c:v>83.5</c:v>
                </c:pt>
                <c:pt idx="22">
                  <c:v>407.7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BCD-4BA4-B014-04B4D71FFAA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0.437</c:v>
                </c:pt>
                <c:pt idx="1">
                  <c:v>0.06</c:v>
                </c:pt>
                <c:pt idx="2">
                  <c:v>0.56899999999999995</c:v>
                </c:pt>
                <c:pt idx="3">
                  <c:v>0.64500000000000002</c:v>
                </c:pt>
                <c:pt idx="4">
                  <c:v>2.464</c:v>
                </c:pt>
                <c:pt idx="5">
                  <c:v>0.28999999999999998</c:v>
                </c:pt>
                <c:pt idx="6">
                  <c:v>11.802</c:v>
                </c:pt>
                <c:pt idx="7">
                  <c:v>7.2919999999999998</c:v>
                </c:pt>
                <c:pt idx="8">
                  <c:v>15.982000000000001</c:v>
                </c:pt>
                <c:pt idx="9">
                  <c:v>23.512</c:v>
                </c:pt>
                <c:pt idx="10">
                  <c:v>52.954999999999998</c:v>
                </c:pt>
                <c:pt idx="11">
                  <c:v>85.454000000000008</c:v>
                </c:pt>
                <c:pt idx="12">
                  <c:v>94.113</c:v>
                </c:pt>
                <c:pt idx="13">
                  <c:v>63.210999999999999</c:v>
                </c:pt>
                <c:pt idx="14">
                  <c:v>64.683999999999997</c:v>
                </c:pt>
                <c:pt idx="15">
                  <c:v>46.335000000000001</c:v>
                </c:pt>
                <c:pt idx="16">
                  <c:v>1.365</c:v>
                </c:pt>
                <c:pt idx="18">
                  <c:v>20.654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BCD-4BA4-B014-04B4D71FFAA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BCD-4BA4-B014-04B4D71FFAA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BCD-4BA4-B014-04B4D71FF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118.7</c:v>
                </c:pt>
                <c:pt idx="1">
                  <c:v>101.84</c:v>
                </c:pt>
                <c:pt idx="2">
                  <c:v>94.41</c:v>
                </c:pt>
                <c:pt idx="3">
                  <c:v>94.04</c:v>
                </c:pt>
                <c:pt idx="4">
                  <c:v>94.09</c:v>
                </c:pt>
                <c:pt idx="5">
                  <c:v>101.13</c:v>
                </c:pt>
                <c:pt idx="6">
                  <c:v>111</c:v>
                </c:pt>
                <c:pt idx="7">
                  <c:v>88.63</c:v>
                </c:pt>
                <c:pt idx="8">
                  <c:v>58.55</c:v>
                </c:pt>
                <c:pt idx="9">
                  <c:v>28.63</c:v>
                </c:pt>
                <c:pt idx="10">
                  <c:v>14.16</c:v>
                </c:pt>
                <c:pt idx="11">
                  <c:v>8.19</c:v>
                </c:pt>
                <c:pt idx="12">
                  <c:v>8.91</c:v>
                </c:pt>
                <c:pt idx="13">
                  <c:v>23.21</c:v>
                </c:pt>
                <c:pt idx="14">
                  <c:v>24.36</c:v>
                </c:pt>
                <c:pt idx="15">
                  <c:v>47.97</c:v>
                </c:pt>
                <c:pt idx="16">
                  <c:v>88.15</c:v>
                </c:pt>
                <c:pt idx="17">
                  <c:v>108.99</c:v>
                </c:pt>
                <c:pt idx="18">
                  <c:v>183.66</c:v>
                </c:pt>
                <c:pt idx="19">
                  <c:v>178.33</c:v>
                </c:pt>
                <c:pt idx="20">
                  <c:v>188.07</c:v>
                </c:pt>
                <c:pt idx="21">
                  <c:v>142.37</c:v>
                </c:pt>
                <c:pt idx="22">
                  <c:v>134.33000000000001</c:v>
                </c:pt>
                <c:pt idx="23">
                  <c:v>110.69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BCD-4BA4-B014-04B4D71FFA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D01-41AB-AF61-8C1544899C7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23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D01-41AB-AF61-8C1544899C7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7.21</c:v>
                </c:pt>
                <c:pt idx="1">
                  <c:v>7.2459999999999996</c:v>
                </c:pt>
                <c:pt idx="2">
                  <c:v>5.4350000000000005</c:v>
                </c:pt>
                <c:pt idx="3">
                  <c:v>5.3629999999999995</c:v>
                </c:pt>
                <c:pt idx="4">
                  <c:v>4.4580000000000002</c:v>
                </c:pt>
                <c:pt idx="5">
                  <c:v>5.7349999999999994</c:v>
                </c:pt>
                <c:pt idx="6">
                  <c:v>10.620000000000001</c:v>
                </c:pt>
                <c:pt idx="7">
                  <c:v>11.189</c:v>
                </c:pt>
                <c:pt idx="8">
                  <c:v>1.5760000000000001</c:v>
                </c:pt>
                <c:pt idx="9">
                  <c:v>0.01</c:v>
                </c:pt>
                <c:pt idx="11">
                  <c:v>0.04</c:v>
                </c:pt>
                <c:pt idx="12">
                  <c:v>0.04</c:v>
                </c:pt>
                <c:pt idx="13">
                  <c:v>3.62</c:v>
                </c:pt>
                <c:pt idx="14">
                  <c:v>0.01</c:v>
                </c:pt>
                <c:pt idx="15">
                  <c:v>7</c:v>
                </c:pt>
                <c:pt idx="16">
                  <c:v>4.5359999999999996</c:v>
                </c:pt>
                <c:pt idx="17">
                  <c:v>5.4530000000000003</c:v>
                </c:pt>
                <c:pt idx="19">
                  <c:v>40.563000000000002</c:v>
                </c:pt>
                <c:pt idx="20">
                  <c:v>40.382000000000005</c:v>
                </c:pt>
                <c:pt idx="21">
                  <c:v>35.997</c:v>
                </c:pt>
                <c:pt idx="22">
                  <c:v>4.7370000000000001</c:v>
                </c:pt>
                <c:pt idx="23">
                  <c:v>9.4479999999999986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D01-41AB-AF61-8C1544899C7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19.346999999999998</c:v>
                </c:pt>
                <c:pt idx="1">
                  <c:v>26.728000000000002</c:v>
                </c:pt>
                <c:pt idx="2">
                  <c:v>5.8579999999999988</c:v>
                </c:pt>
                <c:pt idx="3">
                  <c:v>5.3</c:v>
                </c:pt>
                <c:pt idx="4">
                  <c:v>4.4269999999999996</c:v>
                </c:pt>
                <c:pt idx="5">
                  <c:v>3.722</c:v>
                </c:pt>
                <c:pt idx="6">
                  <c:v>21.19</c:v>
                </c:pt>
                <c:pt idx="7">
                  <c:v>20.617999999999999</c:v>
                </c:pt>
                <c:pt idx="8">
                  <c:v>0.86899999999999999</c:v>
                </c:pt>
                <c:pt idx="15">
                  <c:v>18.023</c:v>
                </c:pt>
                <c:pt idx="16">
                  <c:v>4.8479999999999999</c:v>
                </c:pt>
                <c:pt idx="17">
                  <c:v>22.916</c:v>
                </c:pt>
                <c:pt idx="19">
                  <c:v>10.044</c:v>
                </c:pt>
                <c:pt idx="20">
                  <c:v>4.4569999999999999</c:v>
                </c:pt>
                <c:pt idx="21">
                  <c:v>0.73399999999999999</c:v>
                </c:pt>
                <c:pt idx="22">
                  <c:v>4.8680000000000003</c:v>
                </c:pt>
                <c:pt idx="23">
                  <c:v>19.821999999999999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D01-41AB-AF61-8C1544899C7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D01-41AB-AF61-8C1544899C7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D01-41AB-AF61-8C1544899C7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D01-41AB-AF61-8C1544899C7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D01-41AB-AF61-8C1544899C7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D01-41AB-AF61-8C1544899C7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1D01-41AB-AF61-8C1544899C7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17.399999999999999</c:v>
                </c:pt>
                <c:pt idx="1">
                  <c:v>0</c:v>
                </c:pt>
                <c:pt idx="2">
                  <c:v>7.6</c:v>
                </c:pt>
                <c:pt idx="3">
                  <c:v>6.7</c:v>
                </c:pt>
                <c:pt idx="4">
                  <c:v>46.7</c:v>
                </c:pt>
                <c:pt idx="5">
                  <c:v>2.1</c:v>
                </c:pt>
                <c:pt idx="6">
                  <c:v>1.5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5</c:v>
                </c:pt>
                <c:pt idx="15">
                  <c:v>0</c:v>
                </c:pt>
                <c:pt idx="16">
                  <c:v>11.3</c:v>
                </c:pt>
                <c:pt idx="17">
                  <c:v>13.4</c:v>
                </c:pt>
                <c:pt idx="18">
                  <c:v>46.5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427.1</c:v>
                </c:pt>
                <c:pt idx="23">
                  <c:v>51.2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D01-41AB-AF61-8C1544899C7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5.4359999999999999</c:v>
                </c:pt>
                <c:pt idx="1">
                  <c:v>7.3100000000000005</c:v>
                </c:pt>
                <c:pt idx="2">
                  <c:v>10.273999999999999</c:v>
                </c:pt>
                <c:pt idx="3">
                  <c:v>2.7549999999999999</c:v>
                </c:pt>
                <c:pt idx="4">
                  <c:v>2.1840000000000002</c:v>
                </c:pt>
                <c:pt idx="5">
                  <c:v>2.645</c:v>
                </c:pt>
                <c:pt idx="6">
                  <c:v>6.4489999999999998</c:v>
                </c:pt>
                <c:pt idx="7">
                  <c:v>19.193999999999999</c:v>
                </c:pt>
                <c:pt idx="8">
                  <c:v>20.759999999999998</c:v>
                </c:pt>
                <c:pt idx="9">
                  <c:v>30.080999999999996</c:v>
                </c:pt>
                <c:pt idx="10">
                  <c:v>60.355000000000004</c:v>
                </c:pt>
                <c:pt idx="11">
                  <c:v>93.823999999999998</c:v>
                </c:pt>
                <c:pt idx="12">
                  <c:v>97.972999999999985</c:v>
                </c:pt>
                <c:pt idx="13">
                  <c:v>67.635999999999996</c:v>
                </c:pt>
                <c:pt idx="14">
                  <c:v>67.283000000000001</c:v>
                </c:pt>
                <c:pt idx="15">
                  <c:v>29.54</c:v>
                </c:pt>
                <c:pt idx="16">
                  <c:v>0.21199999999999999</c:v>
                </c:pt>
                <c:pt idx="17">
                  <c:v>18.457999999999998</c:v>
                </c:pt>
                <c:pt idx="18">
                  <c:v>0.222</c:v>
                </c:pt>
                <c:pt idx="19">
                  <c:v>27.645</c:v>
                </c:pt>
                <c:pt idx="20">
                  <c:v>36.271999999999998</c:v>
                </c:pt>
                <c:pt idx="21">
                  <c:v>64.174999999999997</c:v>
                </c:pt>
                <c:pt idx="22">
                  <c:v>23.627000000000002</c:v>
                </c:pt>
                <c:pt idx="23">
                  <c:v>18.741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D01-41AB-AF61-8C1544899C7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D01-41AB-AF61-8C1544899C7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D01-41AB-AF61-8C1544899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118.7</c:v>
                </c:pt>
                <c:pt idx="1">
                  <c:v>101.84</c:v>
                </c:pt>
                <c:pt idx="2">
                  <c:v>94.41</c:v>
                </c:pt>
                <c:pt idx="3">
                  <c:v>94.04</c:v>
                </c:pt>
                <c:pt idx="4">
                  <c:v>94.09</c:v>
                </c:pt>
                <c:pt idx="5">
                  <c:v>101.13</c:v>
                </c:pt>
                <c:pt idx="6">
                  <c:v>111</c:v>
                </c:pt>
                <c:pt idx="7">
                  <c:v>88.63</c:v>
                </c:pt>
                <c:pt idx="8">
                  <c:v>58.55</c:v>
                </c:pt>
                <c:pt idx="9">
                  <c:v>28.63</c:v>
                </c:pt>
                <c:pt idx="10">
                  <c:v>14.16</c:v>
                </c:pt>
                <c:pt idx="11">
                  <c:v>8.19</c:v>
                </c:pt>
                <c:pt idx="12">
                  <c:v>8.91</c:v>
                </c:pt>
                <c:pt idx="13">
                  <c:v>23.21</c:v>
                </c:pt>
                <c:pt idx="14">
                  <c:v>24.36</c:v>
                </c:pt>
                <c:pt idx="15">
                  <c:v>47.97</c:v>
                </c:pt>
                <c:pt idx="16">
                  <c:v>88.15</c:v>
                </c:pt>
                <c:pt idx="17">
                  <c:v>108.99</c:v>
                </c:pt>
                <c:pt idx="18">
                  <c:v>183.66</c:v>
                </c:pt>
                <c:pt idx="19">
                  <c:v>178.33</c:v>
                </c:pt>
                <c:pt idx="20">
                  <c:v>188.07</c:v>
                </c:pt>
                <c:pt idx="21">
                  <c:v>142.37</c:v>
                </c:pt>
                <c:pt idx="22">
                  <c:v>134.33000000000001</c:v>
                </c:pt>
                <c:pt idx="23">
                  <c:v>110.69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D01-41AB-AF61-8C1544899C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49.405000000000008</v>
      </c>
      <c r="C4" s="18">
        <v>41.322000000000003</v>
      </c>
      <c r="D4" s="18">
        <v>29.164999999999999</v>
      </c>
      <c r="E4" s="18">
        <v>20.161999999999999</v>
      </c>
      <c r="F4" s="18">
        <v>57.718999999999994</v>
      </c>
      <c r="G4" s="18">
        <v>14.154999999999999</v>
      </c>
      <c r="H4" s="18">
        <v>39.725999999999999</v>
      </c>
      <c r="I4" s="18">
        <v>51.001000000000005</v>
      </c>
      <c r="J4" s="18">
        <v>23.205000000000002</v>
      </c>
      <c r="K4" s="18">
        <v>30.091000000000001</v>
      </c>
      <c r="L4" s="18">
        <v>60.355000000000004</v>
      </c>
      <c r="M4" s="18">
        <v>93.864000000000004</v>
      </c>
      <c r="N4" s="18">
        <v>103.01300000000001</v>
      </c>
      <c r="O4" s="18">
        <v>71.256</v>
      </c>
      <c r="P4" s="18">
        <v>72.292999999999992</v>
      </c>
      <c r="Q4" s="18">
        <v>54.563000000000002</v>
      </c>
      <c r="R4" s="18">
        <v>20.882000000000001</v>
      </c>
      <c r="S4" s="18">
        <v>60.201000000000001</v>
      </c>
      <c r="T4" s="18">
        <v>46.705000000000005</v>
      </c>
      <c r="U4" s="18">
        <v>78.251999999999995</v>
      </c>
      <c r="V4" s="18">
        <v>81.11099999999999</v>
      </c>
      <c r="W4" s="18">
        <v>100.90600000000001</v>
      </c>
      <c r="X4" s="18">
        <v>460.36799999999999</v>
      </c>
      <c r="Y4" s="18">
        <v>174.26</v>
      </c>
      <c r="Z4" s="19"/>
      <c r="AA4" s="20">
        <f>SUM(B4:Z4)</f>
        <v>1833.9799999999998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118.7</v>
      </c>
      <c r="C7" s="28">
        <v>101.84</v>
      </c>
      <c r="D7" s="28">
        <v>94.41</v>
      </c>
      <c r="E7" s="28">
        <v>94.04</v>
      </c>
      <c r="F7" s="28">
        <v>94.09</v>
      </c>
      <c r="G7" s="28">
        <v>101.13</v>
      </c>
      <c r="H7" s="28">
        <v>111</v>
      </c>
      <c r="I7" s="28">
        <v>88.63</v>
      </c>
      <c r="J7" s="28">
        <v>58.55</v>
      </c>
      <c r="K7" s="28">
        <v>28.63</v>
      </c>
      <c r="L7" s="28">
        <v>14.16</v>
      </c>
      <c r="M7" s="28">
        <v>8.19</v>
      </c>
      <c r="N7" s="28">
        <v>8.91</v>
      </c>
      <c r="O7" s="28">
        <v>23.21</v>
      </c>
      <c r="P7" s="28">
        <v>24.36</v>
      </c>
      <c r="Q7" s="28">
        <v>47.97</v>
      </c>
      <c r="R7" s="28">
        <v>88.15</v>
      </c>
      <c r="S7" s="28">
        <v>108.99</v>
      </c>
      <c r="T7" s="28">
        <v>183.66</v>
      </c>
      <c r="U7" s="28">
        <v>178.33</v>
      </c>
      <c r="V7" s="28">
        <v>188.07</v>
      </c>
      <c r="W7" s="28">
        <v>142.37</v>
      </c>
      <c r="X7" s="28">
        <v>134.33000000000001</v>
      </c>
      <c r="Y7" s="28">
        <v>110.69</v>
      </c>
      <c r="Z7" s="29"/>
      <c r="AA7" s="30">
        <f>IF(SUM(B7:Z7)&lt;&gt;0,AVERAGEIF(B7:Z7,"&lt;&gt;"""),"")</f>
        <v>89.683749999999989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48.968000000000004</v>
      </c>
      <c r="C10" s="42">
        <v>35.962000000000003</v>
      </c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84.93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>
        <v>14.343999999999999</v>
      </c>
      <c r="E12" s="52">
        <v>3.6880000000000002</v>
      </c>
      <c r="F12" s="52">
        <v>33.734999999999999</v>
      </c>
      <c r="G12" s="52"/>
      <c r="H12" s="52">
        <v>25.244</v>
      </c>
      <c r="I12" s="52">
        <v>37.868000000000002</v>
      </c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>
        <v>11</v>
      </c>
      <c r="U12" s="52"/>
      <c r="V12" s="52">
        <v>65.340999999999994</v>
      </c>
      <c r="W12" s="52">
        <v>15.916</v>
      </c>
      <c r="X12" s="52">
        <v>49.821999999999996</v>
      </c>
      <c r="Y12" s="52">
        <v>171.92399999999998</v>
      </c>
      <c r="Z12" s="53"/>
      <c r="AA12" s="54">
        <f t="shared" si="0"/>
        <v>428.88199999999995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0.437</v>
      </c>
      <c r="C14" s="57">
        <v>0.06</v>
      </c>
      <c r="D14" s="57">
        <v>0.56899999999999995</v>
      </c>
      <c r="E14" s="57">
        <v>0.64500000000000002</v>
      </c>
      <c r="F14" s="57">
        <v>2.464</v>
      </c>
      <c r="G14" s="57">
        <v>0.28999999999999998</v>
      </c>
      <c r="H14" s="57">
        <v>11.802</v>
      </c>
      <c r="I14" s="57">
        <v>7.2919999999999998</v>
      </c>
      <c r="J14" s="57">
        <v>15.982000000000001</v>
      </c>
      <c r="K14" s="57">
        <v>23.512</v>
      </c>
      <c r="L14" s="57">
        <v>52.954999999999998</v>
      </c>
      <c r="M14" s="57">
        <v>85.454000000000008</v>
      </c>
      <c r="N14" s="57">
        <v>94.113</v>
      </c>
      <c r="O14" s="57">
        <v>63.210999999999999</v>
      </c>
      <c r="P14" s="57">
        <v>64.683999999999997</v>
      </c>
      <c r="Q14" s="57">
        <v>46.335000000000001</v>
      </c>
      <c r="R14" s="57">
        <v>1.365</v>
      </c>
      <c r="S14" s="57"/>
      <c r="T14" s="57">
        <v>20.654</v>
      </c>
      <c r="U14" s="57"/>
      <c r="V14" s="57"/>
      <c r="W14" s="57"/>
      <c r="X14" s="57"/>
      <c r="Y14" s="57"/>
      <c r="Z14" s="58"/>
      <c r="AA14" s="59">
        <f t="shared" si="0"/>
        <v>491.82400000000001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49.405000000000001</v>
      </c>
      <c r="C16" s="62">
        <f t="shared" si="1"/>
        <v>36.022000000000006</v>
      </c>
      <c r="D16" s="62">
        <f t="shared" si="1"/>
        <v>14.913</v>
      </c>
      <c r="E16" s="62">
        <f t="shared" si="1"/>
        <v>4.3330000000000002</v>
      </c>
      <c r="F16" s="62">
        <f t="shared" si="1"/>
        <v>36.198999999999998</v>
      </c>
      <c r="G16" s="62">
        <f t="shared" si="1"/>
        <v>0.28999999999999998</v>
      </c>
      <c r="H16" s="62">
        <f t="shared" si="1"/>
        <v>37.045999999999999</v>
      </c>
      <c r="I16" s="62">
        <f t="shared" si="1"/>
        <v>45.160000000000004</v>
      </c>
      <c r="J16" s="62">
        <f t="shared" si="1"/>
        <v>15.982000000000001</v>
      </c>
      <c r="K16" s="62">
        <f t="shared" si="1"/>
        <v>23.512</v>
      </c>
      <c r="L16" s="62">
        <f t="shared" si="1"/>
        <v>52.954999999999998</v>
      </c>
      <c r="M16" s="62">
        <f t="shared" si="1"/>
        <v>85.454000000000008</v>
      </c>
      <c r="N16" s="62">
        <f t="shared" si="1"/>
        <v>94.113</v>
      </c>
      <c r="O16" s="62">
        <f t="shared" si="1"/>
        <v>63.210999999999999</v>
      </c>
      <c r="P16" s="62">
        <f t="shared" si="1"/>
        <v>64.683999999999997</v>
      </c>
      <c r="Q16" s="62">
        <f t="shared" si="1"/>
        <v>46.335000000000001</v>
      </c>
      <c r="R16" s="62">
        <f t="shared" si="1"/>
        <v>1.365</v>
      </c>
      <c r="S16" s="62">
        <f t="shared" si="1"/>
        <v>0</v>
      </c>
      <c r="T16" s="62">
        <f t="shared" si="1"/>
        <v>31.654</v>
      </c>
      <c r="U16" s="62">
        <f t="shared" si="1"/>
        <v>0</v>
      </c>
      <c r="V16" s="62">
        <f t="shared" si="1"/>
        <v>65.340999999999994</v>
      </c>
      <c r="W16" s="62">
        <f t="shared" si="1"/>
        <v>15.916</v>
      </c>
      <c r="X16" s="62">
        <f t="shared" si="1"/>
        <v>49.821999999999996</v>
      </c>
      <c r="Y16" s="62">
        <f t="shared" si="1"/>
        <v>171.92399999999998</v>
      </c>
      <c r="Z16" s="63" t="str">
        <f t="shared" si="1"/>
        <v/>
      </c>
      <c r="AA16" s="64">
        <f>SUM(AA10:AA15)</f>
        <v>1005.636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>
        <v>1.17</v>
      </c>
      <c r="S20" s="77"/>
      <c r="T20" s="77">
        <v>1.4930000000000001</v>
      </c>
      <c r="U20" s="77"/>
      <c r="V20" s="77"/>
      <c r="W20" s="77"/>
      <c r="X20" s="77"/>
      <c r="Y20" s="77"/>
      <c r="Z20" s="78"/>
      <c r="AA20" s="79">
        <f t="shared" si="2"/>
        <v>2.6630000000000003</v>
      </c>
    </row>
    <row r="21" spans="1:27" ht="24.95" customHeight="1" x14ac:dyDescent="0.2">
      <c r="A21" s="75" t="s">
        <v>16</v>
      </c>
      <c r="B21" s="80"/>
      <c r="C21" s="81"/>
      <c r="D21" s="81">
        <v>14.252000000000001</v>
      </c>
      <c r="E21" s="81">
        <v>15.829000000000001</v>
      </c>
      <c r="F21" s="81">
        <v>21.52</v>
      </c>
      <c r="G21" s="81">
        <v>13.865</v>
      </c>
      <c r="H21" s="81">
        <v>2.6799999999999997</v>
      </c>
      <c r="I21" s="81">
        <v>5.8409999999999993</v>
      </c>
      <c r="J21" s="81">
        <v>7.2229999999999999</v>
      </c>
      <c r="K21" s="81">
        <v>6.5790000000000006</v>
      </c>
      <c r="L21" s="81">
        <v>7.4</v>
      </c>
      <c r="M21" s="81">
        <v>8.41</v>
      </c>
      <c r="N21" s="81">
        <v>8.8999999999999986</v>
      </c>
      <c r="O21" s="81">
        <v>8.0449999999999999</v>
      </c>
      <c r="P21" s="81">
        <v>7.609</v>
      </c>
      <c r="Q21" s="81">
        <v>8.2279999999999998</v>
      </c>
      <c r="R21" s="81">
        <v>18.347000000000001</v>
      </c>
      <c r="S21" s="81">
        <v>4.2010000000000005</v>
      </c>
      <c r="T21" s="81">
        <v>13.558</v>
      </c>
      <c r="U21" s="81">
        <v>4.7519999999999998</v>
      </c>
      <c r="V21" s="81">
        <v>4.7699999999999996</v>
      </c>
      <c r="W21" s="81">
        <v>1.49</v>
      </c>
      <c r="X21" s="81">
        <v>2.8460000000000001</v>
      </c>
      <c r="Y21" s="81">
        <v>2.3360000000000003</v>
      </c>
      <c r="Z21" s="78"/>
      <c r="AA21" s="79">
        <f t="shared" si="2"/>
        <v>188.68100000000004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14.252000000000001</v>
      </c>
      <c r="E26" s="88">
        <f t="shared" si="3"/>
        <v>15.829000000000001</v>
      </c>
      <c r="F26" s="88">
        <f t="shared" si="3"/>
        <v>21.52</v>
      </c>
      <c r="G26" s="88">
        <f t="shared" si="3"/>
        <v>13.865</v>
      </c>
      <c r="H26" s="88">
        <f t="shared" si="3"/>
        <v>2.6799999999999997</v>
      </c>
      <c r="I26" s="88">
        <f t="shared" si="3"/>
        <v>5.8409999999999993</v>
      </c>
      <c r="J26" s="88">
        <f t="shared" si="3"/>
        <v>7.2229999999999999</v>
      </c>
      <c r="K26" s="88">
        <f t="shared" si="3"/>
        <v>6.5790000000000006</v>
      </c>
      <c r="L26" s="88">
        <f t="shared" si="3"/>
        <v>7.4</v>
      </c>
      <c r="M26" s="88">
        <f t="shared" si="3"/>
        <v>8.41</v>
      </c>
      <c r="N26" s="88">
        <f t="shared" si="3"/>
        <v>8.8999999999999986</v>
      </c>
      <c r="O26" s="88">
        <f t="shared" si="3"/>
        <v>8.0449999999999999</v>
      </c>
      <c r="P26" s="88">
        <f t="shared" si="3"/>
        <v>7.609</v>
      </c>
      <c r="Q26" s="88">
        <f t="shared" si="3"/>
        <v>8.2279999999999998</v>
      </c>
      <c r="R26" s="88">
        <f t="shared" si="3"/>
        <v>19.517000000000003</v>
      </c>
      <c r="S26" s="88">
        <f t="shared" si="3"/>
        <v>4.2010000000000005</v>
      </c>
      <c r="T26" s="88">
        <f t="shared" si="3"/>
        <v>15.051</v>
      </c>
      <c r="U26" s="88">
        <f t="shared" si="3"/>
        <v>4.7519999999999998</v>
      </c>
      <c r="V26" s="88">
        <f t="shared" si="3"/>
        <v>4.7699999999999996</v>
      </c>
      <c r="W26" s="88">
        <f t="shared" si="3"/>
        <v>1.49</v>
      </c>
      <c r="X26" s="88">
        <f t="shared" si="3"/>
        <v>2.8460000000000001</v>
      </c>
      <c r="Y26" s="88">
        <f t="shared" si="3"/>
        <v>2.3360000000000003</v>
      </c>
      <c r="Z26" s="89" t="str">
        <f t="shared" si="3"/>
        <v/>
      </c>
      <c r="AA26" s="90">
        <f>SUM(AA19:AA25)</f>
        <v>191.34400000000005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49.405000000000001</v>
      </c>
      <c r="C30" s="77">
        <v>36.021999999999998</v>
      </c>
      <c r="D30" s="77">
        <v>29.164999999999999</v>
      </c>
      <c r="E30" s="77">
        <v>20.161999999999999</v>
      </c>
      <c r="F30" s="77">
        <v>57.719000000000001</v>
      </c>
      <c r="G30" s="77">
        <v>14.154999999999999</v>
      </c>
      <c r="H30" s="77">
        <v>39.725999999999999</v>
      </c>
      <c r="I30" s="77">
        <v>51.000999999999998</v>
      </c>
      <c r="J30" s="77">
        <v>23.204999999999998</v>
      </c>
      <c r="K30" s="77">
        <v>30.091000000000001</v>
      </c>
      <c r="L30" s="77">
        <v>60.354999999999997</v>
      </c>
      <c r="M30" s="77">
        <v>93.864000000000004</v>
      </c>
      <c r="N30" s="77">
        <v>103.01300000000001</v>
      </c>
      <c r="O30" s="77">
        <v>71.256</v>
      </c>
      <c r="P30" s="77">
        <v>72.293000000000006</v>
      </c>
      <c r="Q30" s="77">
        <v>54.563000000000002</v>
      </c>
      <c r="R30" s="77">
        <v>20.882000000000001</v>
      </c>
      <c r="S30" s="77">
        <v>4.2009999999999996</v>
      </c>
      <c r="T30" s="77">
        <v>46.704999999999998</v>
      </c>
      <c r="U30" s="77">
        <v>4.7519999999999998</v>
      </c>
      <c r="V30" s="77">
        <v>70.111000000000004</v>
      </c>
      <c r="W30" s="77">
        <v>17.405999999999999</v>
      </c>
      <c r="X30" s="77">
        <v>52.667999999999999</v>
      </c>
      <c r="Y30" s="77">
        <v>174.26</v>
      </c>
      <c r="Z30" s="78"/>
      <c r="AA30" s="79">
        <f>SUM(B30:Z30)</f>
        <v>1196.98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49.405000000000001</v>
      </c>
      <c r="C32" s="62">
        <f t="shared" ref="C32:Z32" si="4">IF(LEN(C$2)&gt;0,SUM(C29:C31),"")</f>
        <v>36.021999999999998</v>
      </c>
      <c r="D32" s="62">
        <f t="shared" si="4"/>
        <v>29.164999999999999</v>
      </c>
      <c r="E32" s="62">
        <f t="shared" si="4"/>
        <v>20.161999999999999</v>
      </c>
      <c r="F32" s="62">
        <f t="shared" si="4"/>
        <v>57.719000000000001</v>
      </c>
      <c r="G32" s="62">
        <f t="shared" si="4"/>
        <v>14.154999999999999</v>
      </c>
      <c r="H32" s="62">
        <f t="shared" si="4"/>
        <v>39.725999999999999</v>
      </c>
      <c r="I32" s="62">
        <f t="shared" si="4"/>
        <v>51.000999999999998</v>
      </c>
      <c r="J32" s="62">
        <f t="shared" si="4"/>
        <v>23.204999999999998</v>
      </c>
      <c r="K32" s="62">
        <f t="shared" si="4"/>
        <v>30.091000000000001</v>
      </c>
      <c r="L32" s="62">
        <f t="shared" si="4"/>
        <v>60.354999999999997</v>
      </c>
      <c r="M32" s="62">
        <f t="shared" si="4"/>
        <v>93.864000000000004</v>
      </c>
      <c r="N32" s="62">
        <f t="shared" si="4"/>
        <v>103.01300000000001</v>
      </c>
      <c r="O32" s="62">
        <f t="shared" si="4"/>
        <v>71.256</v>
      </c>
      <c r="P32" s="62">
        <f t="shared" si="4"/>
        <v>72.293000000000006</v>
      </c>
      <c r="Q32" s="62">
        <f t="shared" si="4"/>
        <v>54.563000000000002</v>
      </c>
      <c r="R32" s="62">
        <f t="shared" si="4"/>
        <v>20.882000000000001</v>
      </c>
      <c r="S32" s="62">
        <f t="shared" si="4"/>
        <v>4.2009999999999996</v>
      </c>
      <c r="T32" s="62">
        <f t="shared" si="4"/>
        <v>46.704999999999998</v>
      </c>
      <c r="U32" s="62">
        <f t="shared" si="4"/>
        <v>4.7519999999999998</v>
      </c>
      <c r="V32" s="62">
        <f t="shared" si="4"/>
        <v>70.111000000000004</v>
      </c>
      <c r="W32" s="62">
        <f t="shared" si="4"/>
        <v>17.405999999999999</v>
      </c>
      <c r="X32" s="62">
        <f t="shared" si="4"/>
        <v>52.667999999999999</v>
      </c>
      <c r="Y32" s="62">
        <f t="shared" si="4"/>
        <v>174.26</v>
      </c>
      <c r="Z32" s="63" t="str">
        <f t="shared" si="4"/>
        <v/>
      </c>
      <c r="AA32" s="64">
        <f>SUM(AA29:AA31)</f>
        <v>1196.98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5.3</v>
      </c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5.3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>
        <v>56</v>
      </c>
      <c r="T39" s="99"/>
      <c r="U39" s="99">
        <v>73.5</v>
      </c>
      <c r="V39" s="99">
        <v>11</v>
      </c>
      <c r="W39" s="99">
        <v>83.5</v>
      </c>
      <c r="X39" s="99">
        <v>407.7</v>
      </c>
      <c r="Y39" s="99"/>
      <c r="Z39" s="100"/>
      <c r="AA39" s="79">
        <f t="shared" si="5"/>
        <v>631.70000000000005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5.3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56</v>
      </c>
      <c r="T40" s="88">
        <f t="shared" si="6"/>
        <v>0</v>
      </c>
      <c r="U40" s="88">
        <f t="shared" si="6"/>
        <v>73.5</v>
      </c>
      <c r="V40" s="88">
        <f t="shared" si="6"/>
        <v>11</v>
      </c>
      <c r="W40" s="88">
        <f t="shared" si="6"/>
        <v>83.5</v>
      </c>
      <c r="X40" s="88">
        <f t="shared" si="6"/>
        <v>407.7</v>
      </c>
      <c r="Y40" s="88">
        <f t="shared" si="6"/>
        <v>0</v>
      </c>
      <c r="Z40" s="89" t="str">
        <f t="shared" si="6"/>
        <v/>
      </c>
      <c r="AA40" s="90">
        <f t="shared" si="5"/>
        <v>637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5.3</v>
      </c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5.3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>
        <v>56</v>
      </c>
      <c r="T47" s="99"/>
      <c r="U47" s="99">
        <v>73.5</v>
      </c>
      <c r="V47" s="99">
        <v>11</v>
      </c>
      <c r="W47" s="99">
        <v>83.5</v>
      </c>
      <c r="X47" s="99">
        <v>407.7</v>
      </c>
      <c r="Y47" s="99"/>
      <c r="Z47" s="100"/>
      <c r="AA47" s="79">
        <f t="shared" si="7"/>
        <v>631.70000000000005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5.3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56</v>
      </c>
      <c r="T49" s="88">
        <f t="shared" si="8"/>
        <v>0</v>
      </c>
      <c r="U49" s="88">
        <f t="shared" si="8"/>
        <v>73.5</v>
      </c>
      <c r="V49" s="88">
        <f t="shared" si="8"/>
        <v>11</v>
      </c>
      <c r="W49" s="88">
        <f t="shared" si="8"/>
        <v>83.5</v>
      </c>
      <c r="X49" s="88">
        <f t="shared" si="8"/>
        <v>407.7</v>
      </c>
      <c r="Y49" s="88">
        <f t="shared" si="8"/>
        <v>0</v>
      </c>
      <c r="Z49" s="89" t="str">
        <f t="shared" si="8"/>
        <v/>
      </c>
      <c r="AA49" s="90">
        <f t="shared" si="7"/>
        <v>637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49.405000000000001</v>
      </c>
      <c r="C52" s="88">
        <f t="shared" si="10"/>
        <v>41.322000000000003</v>
      </c>
      <c r="D52" s="88">
        <f t="shared" si="10"/>
        <v>29.164999999999999</v>
      </c>
      <c r="E52" s="88">
        <f t="shared" si="10"/>
        <v>20.161999999999999</v>
      </c>
      <c r="F52" s="88">
        <f t="shared" si="10"/>
        <v>57.718999999999994</v>
      </c>
      <c r="G52" s="88">
        <f t="shared" si="10"/>
        <v>14.154999999999999</v>
      </c>
      <c r="H52" s="88">
        <f t="shared" si="10"/>
        <v>39.725999999999999</v>
      </c>
      <c r="I52" s="88">
        <f t="shared" si="10"/>
        <v>51.001000000000005</v>
      </c>
      <c r="J52" s="88">
        <f t="shared" si="10"/>
        <v>23.205000000000002</v>
      </c>
      <c r="K52" s="88">
        <f t="shared" si="10"/>
        <v>30.091000000000001</v>
      </c>
      <c r="L52" s="88">
        <f t="shared" si="10"/>
        <v>60.354999999999997</v>
      </c>
      <c r="M52" s="88">
        <f t="shared" si="10"/>
        <v>93.864000000000004</v>
      </c>
      <c r="N52" s="88">
        <f t="shared" si="10"/>
        <v>103.01300000000001</v>
      </c>
      <c r="O52" s="88">
        <f t="shared" si="10"/>
        <v>71.256</v>
      </c>
      <c r="P52" s="88">
        <f t="shared" si="10"/>
        <v>72.292999999999992</v>
      </c>
      <c r="Q52" s="88">
        <f t="shared" si="10"/>
        <v>54.563000000000002</v>
      </c>
      <c r="R52" s="88">
        <f t="shared" si="10"/>
        <v>20.882000000000001</v>
      </c>
      <c r="S52" s="88">
        <f t="shared" si="10"/>
        <v>60.201000000000001</v>
      </c>
      <c r="T52" s="88">
        <f t="shared" si="10"/>
        <v>46.704999999999998</v>
      </c>
      <c r="U52" s="88">
        <f t="shared" si="10"/>
        <v>78.251999999999995</v>
      </c>
      <c r="V52" s="88">
        <f t="shared" si="10"/>
        <v>81.11099999999999</v>
      </c>
      <c r="W52" s="88">
        <f t="shared" si="10"/>
        <v>100.90600000000001</v>
      </c>
      <c r="X52" s="88">
        <f t="shared" si="10"/>
        <v>460.36799999999999</v>
      </c>
      <c r="Y52" s="88">
        <f t="shared" si="10"/>
        <v>174.26</v>
      </c>
      <c r="Z52" s="89" t="str">
        <f t="shared" si="10"/>
        <v/>
      </c>
      <c r="AA52" s="104">
        <f>SUM(B52:Z52)</f>
        <v>1833.9799999999998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49.393000000000001</v>
      </c>
      <c r="C4" s="18">
        <v>41.283999999999999</v>
      </c>
      <c r="D4" s="18">
        <v>29.167000000000002</v>
      </c>
      <c r="E4" s="18">
        <v>20.118000000000002</v>
      </c>
      <c r="F4" s="18">
        <v>57.768999999999998</v>
      </c>
      <c r="G4" s="18">
        <v>14.202</v>
      </c>
      <c r="H4" s="18">
        <v>39.759</v>
      </c>
      <c r="I4" s="18">
        <v>51.001000000000005</v>
      </c>
      <c r="J4" s="18">
        <v>23.204999999999998</v>
      </c>
      <c r="K4" s="18">
        <v>30.090999999999994</v>
      </c>
      <c r="L4" s="18">
        <v>60.355000000000004</v>
      </c>
      <c r="M4" s="18">
        <v>93.864000000000004</v>
      </c>
      <c r="N4" s="18">
        <v>103.01300000000001</v>
      </c>
      <c r="O4" s="18">
        <v>71.256</v>
      </c>
      <c r="P4" s="18">
        <v>72.293000000000006</v>
      </c>
      <c r="Q4" s="18">
        <v>54.562999999999995</v>
      </c>
      <c r="R4" s="18">
        <v>20.896000000000001</v>
      </c>
      <c r="S4" s="18">
        <v>60.226999999999997</v>
      </c>
      <c r="T4" s="18">
        <v>46.722000000000001</v>
      </c>
      <c r="U4" s="18">
        <v>78.251999999999995</v>
      </c>
      <c r="V4" s="18">
        <v>81.11099999999999</v>
      </c>
      <c r="W4" s="18">
        <v>100.90599999999999</v>
      </c>
      <c r="X4" s="18">
        <v>460.33199999999994</v>
      </c>
      <c r="Y4" s="18">
        <v>174.21099999999998</v>
      </c>
      <c r="Z4" s="19"/>
      <c r="AA4" s="20">
        <f>SUM(B4:Z4)</f>
        <v>1833.9899999999996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118.7</v>
      </c>
      <c r="C7" s="28">
        <v>101.84</v>
      </c>
      <c r="D7" s="28">
        <v>94.41</v>
      </c>
      <c r="E7" s="28">
        <v>94.04</v>
      </c>
      <c r="F7" s="28">
        <v>94.09</v>
      </c>
      <c r="G7" s="28">
        <v>101.13</v>
      </c>
      <c r="H7" s="28">
        <v>111</v>
      </c>
      <c r="I7" s="28">
        <v>88.63</v>
      </c>
      <c r="J7" s="28">
        <v>58.55</v>
      </c>
      <c r="K7" s="28">
        <v>28.63</v>
      </c>
      <c r="L7" s="28">
        <v>14.16</v>
      </c>
      <c r="M7" s="28">
        <v>8.19</v>
      </c>
      <c r="N7" s="28">
        <v>8.91</v>
      </c>
      <c r="O7" s="28">
        <v>23.21</v>
      </c>
      <c r="P7" s="28">
        <v>24.36</v>
      </c>
      <c r="Q7" s="28">
        <v>47.97</v>
      </c>
      <c r="R7" s="28">
        <v>88.15</v>
      </c>
      <c r="S7" s="28">
        <v>108.99</v>
      </c>
      <c r="T7" s="28">
        <v>183.66</v>
      </c>
      <c r="U7" s="28">
        <v>178.33</v>
      </c>
      <c r="V7" s="28">
        <v>188.07</v>
      </c>
      <c r="W7" s="28">
        <v>142.37</v>
      </c>
      <c r="X7" s="28">
        <v>134.33000000000001</v>
      </c>
      <c r="Y7" s="28">
        <v>110.69</v>
      </c>
      <c r="Z7" s="29"/>
      <c r="AA7" s="30">
        <f>IF(SUM(B7:Z7)&lt;&gt;0,AVERAGEIF(B7:Z7,"&lt;&gt;"""),"")</f>
        <v>89.683749999999989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5.4359999999999999</v>
      </c>
      <c r="C14" s="57">
        <v>7.3100000000000005</v>
      </c>
      <c r="D14" s="57">
        <v>10.273999999999999</v>
      </c>
      <c r="E14" s="57">
        <v>2.7549999999999999</v>
      </c>
      <c r="F14" s="57">
        <v>2.1840000000000002</v>
      </c>
      <c r="G14" s="57">
        <v>2.645</v>
      </c>
      <c r="H14" s="57">
        <v>6.4489999999999998</v>
      </c>
      <c r="I14" s="57">
        <v>19.193999999999999</v>
      </c>
      <c r="J14" s="57">
        <v>20.759999999999998</v>
      </c>
      <c r="K14" s="57">
        <v>30.080999999999996</v>
      </c>
      <c r="L14" s="57">
        <v>60.355000000000004</v>
      </c>
      <c r="M14" s="57">
        <v>93.823999999999998</v>
      </c>
      <c r="N14" s="57">
        <v>97.972999999999985</v>
      </c>
      <c r="O14" s="57">
        <v>67.635999999999996</v>
      </c>
      <c r="P14" s="57">
        <v>67.283000000000001</v>
      </c>
      <c r="Q14" s="57">
        <v>29.54</v>
      </c>
      <c r="R14" s="57">
        <v>0.21199999999999999</v>
      </c>
      <c r="S14" s="57">
        <v>18.457999999999998</v>
      </c>
      <c r="T14" s="57">
        <v>0.222</v>
      </c>
      <c r="U14" s="57">
        <v>27.645</v>
      </c>
      <c r="V14" s="57">
        <v>36.271999999999998</v>
      </c>
      <c r="W14" s="57">
        <v>64.174999999999997</v>
      </c>
      <c r="X14" s="57">
        <v>23.627000000000002</v>
      </c>
      <c r="Y14" s="57">
        <v>18.741</v>
      </c>
      <c r="Z14" s="58"/>
      <c r="AA14" s="59">
        <f t="shared" si="0"/>
        <v>713.05099999999982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5.4359999999999999</v>
      </c>
      <c r="C16" s="62">
        <f t="shared" ref="C16:Z16" si="1">IF(LEN(C$2)&gt;0,SUM(C10:C15),"")</f>
        <v>7.3100000000000005</v>
      </c>
      <c r="D16" s="62">
        <f t="shared" si="1"/>
        <v>10.273999999999999</v>
      </c>
      <c r="E16" s="62">
        <f t="shared" si="1"/>
        <v>2.7549999999999999</v>
      </c>
      <c r="F16" s="62">
        <f t="shared" si="1"/>
        <v>2.1840000000000002</v>
      </c>
      <c r="G16" s="62">
        <f t="shared" si="1"/>
        <v>2.645</v>
      </c>
      <c r="H16" s="62">
        <f t="shared" si="1"/>
        <v>6.4489999999999998</v>
      </c>
      <c r="I16" s="62">
        <f t="shared" si="1"/>
        <v>19.193999999999999</v>
      </c>
      <c r="J16" s="62">
        <f t="shared" si="1"/>
        <v>20.759999999999998</v>
      </c>
      <c r="K16" s="62">
        <f t="shared" si="1"/>
        <v>30.080999999999996</v>
      </c>
      <c r="L16" s="62">
        <f t="shared" si="1"/>
        <v>60.355000000000004</v>
      </c>
      <c r="M16" s="62">
        <f t="shared" si="1"/>
        <v>93.823999999999998</v>
      </c>
      <c r="N16" s="62">
        <f t="shared" si="1"/>
        <v>97.972999999999985</v>
      </c>
      <c r="O16" s="62">
        <f t="shared" si="1"/>
        <v>67.635999999999996</v>
      </c>
      <c r="P16" s="62">
        <f t="shared" si="1"/>
        <v>67.283000000000001</v>
      </c>
      <c r="Q16" s="62">
        <f t="shared" si="1"/>
        <v>29.54</v>
      </c>
      <c r="R16" s="62">
        <f t="shared" si="1"/>
        <v>0.21199999999999999</v>
      </c>
      <c r="S16" s="62">
        <f t="shared" si="1"/>
        <v>18.457999999999998</v>
      </c>
      <c r="T16" s="62">
        <f t="shared" si="1"/>
        <v>0.222</v>
      </c>
      <c r="U16" s="62">
        <f t="shared" si="1"/>
        <v>27.645</v>
      </c>
      <c r="V16" s="62">
        <f t="shared" si="1"/>
        <v>36.271999999999998</v>
      </c>
      <c r="W16" s="62">
        <f t="shared" si="1"/>
        <v>64.174999999999997</v>
      </c>
      <c r="X16" s="62">
        <f t="shared" si="1"/>
        <v>23.627000000000002</v>
      </c>
      <c r="Y16" s="62">
        <f t="shared" si="1"/>
        <v>18.741</v>
      </c>
      <c r="Z16" s="63" t="str">
        <f t="shared" si="1"/>
        <v/>
      </c>
      <c r="AA16" s="64">
        <f>SUM(AA10:AA15)</f>
        <v>713.05099999999982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>
        <v>75</v>
      </c>
      <c r="Z19" s="73"/>
      <c r="AA19" s="74">
        <f t="shared" ref="AA19:AA25" si="2">SUM(B19:Z19)</f>
        <v>75</v>
      </c>
    </row>
    <row r="20" spans="1:27" ht="24.95" customHeight="1" x14ac:dyDescent="0.2">
      <c r="A20" s="75" t="s">
        <v>15</v>
      </c>
      <c r="B20" s="76">
        <v>7.21</v>
      </c>
      <c r="C20" s="77">
        <v>7.2459999999999996</v>
      </c>
      <c r="D20" s="77">
        <v>5.4350000000000005</v>
      </c>
      <c r="E20" s="77">
        <v>5.3629999999999995</v>
      </c>
      <c r="F20" s="77">
        <v>4.4580000000000002</v>
      </c>
      <c r="G20" s="77">
        <v>5.7349999999999994</v>
      </c>
      <c r="H20" s="77">
        <v>10.620000000000001</v>
      </c>
      <c r="I20" s="77">
        <v>11.189</v>
      </c>
      <c r="J20" s="77">
        <v>1.5760000000000001</v>
      </c>
      <c r="K20" s="77">
        <v>0.01</v>
      </c>
      <c r="L20" s="77"/>
      <c r="M20" s="77">
        <v>0.04</v>
      </c>
      <c r="N20" s="77">
        <v>0.04</v>
      </c>
      <c r="O20" s="77">
        <v>3.62</v>
      </c>
      <c r="P20" s="77">
        <v>0.01</v>
      </c>
      <c r="Q20" s="77">
        <v>7</v>
      </c>
      <c r="R20" s="77">
        <v>4.5359999999999996</v>
      </c>
      <c r="S20" s="77">
        <v>5.4530000000000003</v>
      </c>
      <c r="T20" s="77"/>
      <c r="U20" s="77">
        <v>40.563000000000002</v>
      </c>
      <c r="V20" s="77">
        <v>40.382000000000005</v>
      </c>
      <c r="W20" s="77">
        <v>35.997</v>
      </c>
      <c r="X20" s="77">
        <v>4.7370000000000001</v>
      </c>
      <c r="Y20" s="77">
        <v>9.4479999999999986</v>
      </c>
      <c r="Z20" s="78"/>
      <c r="AA20" s="79">
        <f t="shared" si="2"/>
        <v>210.66800000000001</v>
      </c>
    </row>
    <row r="21" spans="1:27" ht="24.95" customHeight="1" x14ac:dyDescent="0.2">
      <c r="A21" s="75" t="s">
        <v>16</v>
      </c>
      <c r="B21" s="80">
        <v>19.346999999999998</v>
      </c>
      <c r="C21" s="81">
        <v>26.728000000000002</v>
      </c>
      <c r="D21" s="81">
        <v>5.8579999999999988</v>
      </c>
      <c r="E21" s="81">
        <v>5.3</v>
      </c>
      <c r="F21" s="81">
        <v>4.4269999999999996</v>
      </c>
      <c r="G21" s="81">
        <v>3.722</v>
      </c>
      <c r="H21" s="81">
        <v>21.19</v>
      </c>
      <c r="I21" s="81">
        <v>20.617999999999999</v>
      </c>
      <c r="J21" s="81">
        <v>0.86899999999999999</v>
      </c>
      <c r="K21" s="81"/>
      <c r="L21" s="81"/>
      <c r="M21" s="81"/>
      <c r="N21" s="81"/>
      <c r="O21" s="81"/>
      <c r="P21" s="81"/>
      <c r="Q21" s="81">
        <v>18.023</v>
      </c>
      <c r="R21" s="81">
        <v>4.8479999999999999</v>
      </c>
      <c r="S21" s="81">
        <v>22.916</v>
      </c>
      <c r="T21" s="81"/>
      <c r="U21" s="81">
        <v>10.044</v>
      </c>
      <c r="V21" s="81">
        <v>4.4569999999999999</v>
      </c>
      <c r="W21" s="81">
        <v>0.73399999999999999</v>
      </c>
      <c r="X21" s="81">
        <v>4.8680000000000003</v>
      </c>
      <c r="Y21" s="81">
        <v>19.821999999999999</v>
      </c>
      <c r="Z21" s="78"/>
      <c r="AA21" s="79">
        <f t="shared" si="2"/>
        <v>193.77099999999999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26.556999999999999</v>
      </c>
      <c r="C26" s="88">
        <f t="shared" ref="C26:Z26" si="3">IF(LEN(C$2)&gt;0,SUM(C19:C25),"")</f>
        <v>33.974000000000004</v>
      </c>
      <c r="D26" s="88">
        <f t="shared" si="3"/>
        <v>11.292999999999999</v>
      </c>
      <c r="E26" s="88">
        <f t="shared" si="3"/>
        <v>10.663</v>
      </c>
      <c r="F26" s="88">
        <f t="shared" si="3"/>
        <v>8.8849999999999998</v>
      </c>
      <c r="G26" s="88">
        <f t="shared" si="3"/>
        <v>9.456999999999999</v>
      </c>
      <c r="H26" s="88">
        <f t="shared" si="3"/>
        <v>31.810000000000002</v>
      </c>
      <c r="I26" s="88">
        <f t="shared" si="3"/>
        <v>31.806999999999999</v>
      </c>
      <c r="J26" s="88">
        <f t="shared" si="3"/>
        <v>2.4450000000000003</v>
      </c>
      <c r="K26" s="88">
        <f t="shared" si="3"/>
        <v>0.01</v>
      </c>
      <c r="L26" s="88">
        <f t="shared" si="3"/>
        <v>0</v>
      </c>
      <c r="M26" s="88">
        <f t="shared" si="3"/>
        <v>0.04</v>
      </c>
      <c r="N26" s="88">
        <f t="shared" si="3"/>
        <v>0.04</v>
      </c>
      <c r="O26" s="88">
        <f t="shared" si="3"/>
        <v>3.62</v>
      </c>
      <c r="P26" s="88">
        <f t="shared" si="3"/>
        <v>0.01</v>
      </c>
      <c r="Q26" s="88">
        <f t="shared" si="3"/>
        <v>25.023</v>
      </c>
      <c r="R26" s="88">
        <f t="shared" si="3"/>
        <v>9.3840000000000003</v>
      </c>
      <c r="S26" s="88">
        <f t="shared" si="3"/>
        <v>28.369</v>
      </c>
      <c r="T26" s="88">
        <f t="shared" si="3"/>
        <v>0</v>
      </c>
      <c r="U26" s="88">
        <f t="shared" si="3"/>
        <v>50.606999999999999</v>
      </c>
      <c r="V26" s="88">
        <f t="shared" si="3"/>
        <v>44.839000000000006</v>
      </c>
      <c r="W26" s="88">
        <f t="shared" si="3"/>
        <v>36.731000000000002</v>
      </c>
      <c r="X26" s="88">
        <f t="shared" si="3"/>
        <v>9.6050000000000004</v>
      </c>
      <c r="Y26" s="88">
        <f t="shared" si="3"/>
        <v>104.27</v>
      </c>
      <c r="Z26" s="89" t="str">
        <f t="shared" si="3"/>
        <v/>
      </c>
      <c r="AA26" s="90">
        <f>SUM(AA19:AA25)</f>
        <v>479.43899999999996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31.992999999999999</v>
      </c>
      <c r="C30" s="77">
        <v>41.283999999999999</v>
      </c>
      <c r="D30" s="77">
        <v>21.567</v>
      </c>
      <c r="E30" s="77">
        <v>13.417999999999999</v>
      </c>
      <c r="F30" s="77">
        <v>11.069000000000001</v>
      </c>
      <c r="G30" s="77">
        <v>12.102</v>
      </c>
      <c r="H30" s="77">
        <v>38.259</v>
      </c>
      <c r="I30" s="77">
        <v>51.000999999999998</v>
      </c>
      <c r="J30" s="77">
        <v>23.204999999999998</v>
      </c>
      <c r="K30" s="77">
        <v>30.091000000000001</v>
      </c>
      <c r="L30" s="77">
        <v>60.354999999999997</v>
      </c>
      <c r="M30" s="77">
        <v>93.864000000000004</v>
      </c>
      <c r="N30" s="77">
        <v>98.013000000000005</v>
      </c>
      <c r="O30" s="77">
        <v>71.256</v>
      </c>
      <c r="P30" s="77">
        <v>67.293000000000006</v>
      </c>
      <c r="Q30" s="77">
        <v>54.563000000000002</v>
      </c>
      <c r="R30" s="77">
        <v>9.5960000000000001</v>
      </c>
      <c r="S30" s="77">
        <v>46.826999999999998</v>
      </c>
      <c r="T30" s="77">
        <v>0.222</v>
      </c>
      <c r="U30" s="77">
        <v>78.251999999999995</v>
      </c>
      <c r="V30" s="77">
        <v>81.111000000000004</v>
      </c>
      <c r="W30" s="77">
        <v>100.90600000000001</v>
      </c>
      <c r="X30" s="77">
        <v>33.231999999999999</v>
      </c>
      <c r="Y30" s="77">
        <v>123.011</v>
      </c>
      <c r="Z30" s="78"/>
      <c r="AA30" s="79">
        <f>SUM(B30:Z30)</f>
        <v>1192.49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31.992999999999999</v>
      </c>
      <c r="C32" s="62">
        <f t="shared" ref="C32:Z32" si="4">IF(LEN(C$2)&gt;0,SUM(C29:C31),"")</f>
        <v>41.283999999999999</v>
      </c>
      <c r="D32" s="62">
        <f t="shared" si="4"/>
        <v>21.567</v>
      </c>
      <c r="E32" s="62">
        <f t="shared" si="4"/>
        <v>13.417999999999999</v>
      </c>
      <c r="F32" s="62">
        <f t="shared" si="4"/>
        <v>11.069000000000001</v>
      </c>
      <c r="G32" s="62">
        <f t="shared" si="4"/>
        <v>12.102</v>
      </c>
      <c r="H32" s="62">
        <f t="shared" si="4"/>
        <v>38.259</v>
      </c>
      <c r="I32" s="62">
        <f t="shared" si="4"/>
        <v>51.000999999999998</v>
      </c>
      <c r="J32" s="62">
        <f t="shared" si="4"/>
        <v>23.204999999999998</v>
      </c>
      <c r="K32" s="62">
        <f t="shared" si="4"/>
        <v>30.091000000000001</v>
      </c>
      <c r="L32" s="62">
        <f t="shared" si="4"/>
        <v>60.354999999999997</v>
      </c>
      <c r="M32" s="62">
        <f t="shared" si="4"/>
        <v>93.864000000000004</v>
      </c>
      <c r="N32" s="62">
        <f t="shared" si="4"/>
        <v>98.013000000000005</v>
      </c>
      <c r="O32" s="62">
        <f t="shared" si="4"/>
        <v>71.256</v>
      </c>
      <c r="P32" s="62">
        <f t="shared" si="4"/>
        <v>67.293000000000006</v>
      </c>
      <c r="Q32" s="62">
        <f t="shared" si="4"/>
        <v>54.563000000000002</v>
      </c>
      <c r="R32" s="62">
        <f t="shared" si="4"/>
        <v>9.5960000000000001</v>
      </c>
      <c r="S32" s="62">
        <f t="shared" si="4"/>
        <v>46.826999999999998</v>
      </c>
      <c r="T32" s="62">
        <f t="shared" si="4"/>
        <v>0.222</v>
      </c>
      <c r="U32" s="62">
        <f t="shared" si="4"/>
        <v>78.251999999999995</v>
      </c>
      <c r="V32" s="62">
        <f t="shared" si="4"/>
        <v>81.111000000000004</v>
      </c>
      <c r="W32" s="62">
        <f t="shared" si="4"/>
        <v>100.90600000000001</v>
      </c>
      <c r="X32" s="62">
        <f t="shared" si="4"/>
        <v>33.231999999999999</v>
      </c>
      <c r="Y32" s="62">
        <f t="shared" si="4"/>
        <v>123.011</v>
      </c>
      <c r="Z32" s="63" t="str">
        <f t="shared" si="4"/>
        <v/>
      </c>
      <c r="AA32" s="64">
        <f>SUM(AA29:AA31)</f>
        <v>1192.49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17.399999999999999</v>
      </c>
      <c r="C37" s="99"/>
      <c r="D37" s="99">
        <v>7.6</v>
      </c>
      <c r="E37" s="99">
        <v>6.7</v>
      </c>
      <c r="F37" s="99">
        <v>46.7</v>
      </c>
      <c r="G37" s="99">
        <v>2.1</v>
      </c>
      <c r="H37" s="99">
        <v>0.7</v>
      </c>
      <c r="I37" s="99"/>
      <c r="J37" s="99"/>
      <c r="K37" s="99"/>
      <c r="L37" s="99"/>
      <c r="M37" s="99"/>
      <c r="N37" s="99">
        <v>5</v>
      </c>
      <c r="O37" s="99"/>
      <c r="P37" s="99">
        <v>5</v>
      </c>
      <c r="Q37" s="99"/>
      <c r="R37" s="99">
        <v>11.3</v>
      </c>
      <c r="S37" s="99">
        <v>13.4</v>
      </c>
      <c r="T37" s="99">
        <v>46.5</v>
      </c>
      <c r="U37" s="99"/>
      <c r="V37" s="99"/>
      <c r="W37" s="99"/>
      <c r="X37" s="99">
        <v>427.1</v>
      </c>
      <c r="Y37" s="99">
        <v>51.2</v>
      </c>
      <c r="Z37" s="100"/>
      <c r="AA37" s="79">
        <f t="shared" si="5"/>
        <v>640.70000000000005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>
        <v>0.8</v>
      </c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0.8</v>
      </c>
    </row>
    <row r="40" spans="1:27" ht="30" customHeight="1" thickBot="1" x14ac:dyDescent="0.25">
      <c r="A40" s="86" t="s">
        <v>46</v>
      </c>
      <c r="B40" s="87">
        <f>IF(LEN(B$2)&gt;0,SUM(B35:B39),"")</f>
        <v>17.399999999999999</v>
      </c>
      <c r="C40" s="88">
        <f t="shared" ref="C40:Z40" si="6">IF(LEN(C$2)&gt;0,SUM(C35:C39),"")</f>
        <v>0</v>
      </c>
      <c r="D40" s="88">
        <f t="shared" si="6"/>
        <v>7.6</v>
      </c>
      <c r="E40" s="88">
        <f t="shared" si="6"/>
        <v>6.7</v>
      </c>
      <c r="F40" s="88">
        <f t="shared" si="6"/>
        <v>46.7</v>
      </c>
      <c r="G40" s="88">
        <f t="shared" si="6"/>
        <v>2.1</v>
      </c>
      <c r="H40" s="88">
        <f t="shared" si="6"/>
        <v>1.5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5</v>
      </c>
      <c r="O40" s="88">
        <f t="shared" si="6"/>
        <v>0</v>
      </c>
      <c r="P40" s="88">
        <f t="shared" si="6"/>
        <v>5</v>
      </c>
      <c r="Q40" s="88">
        <f t="shared" si="6"/>
        <v>0</v>
      </c>
      <c r="R40" s="88">
        <f t="shared" si="6"/>
        <v>11.3</v>
      </c>
      <c r="S40" s="88">
        <f t="shared" si="6"/>
        <v>13.4</v>
      </c>
      <c r="T40" s="88">
        <f t="shared" si="6"/>
        <v>46.5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427.1</v>
      </c>
      <c r="Y40" s="88">
        <f t="shared" si="6"/>
        <v>51.2</v>
      </c>
      <c r="Z40" s="89" t="str">
        <f t="shared" si="6"/>
        <v/>
      </c>
      <c r="AA40" s="90">
        <f t="shared" si="5"/>
        <v>641.5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17.399999999999999</v>
      </c>
      <c r="C45" s="99"/>
      <c r="D45" s="99">
        <v>7.6</v>
      </c>
      <c r="E45" s="99">
        <v>6.7</v>
      </c>
      <c r="F45" s="99">
        <v>46.7</v>
      </c>
      <c r="G45" s="99">
        <v>2.1</v>
      </c>
      <c r="H45" s="99">
        <v>0.7</v>
      </c>
      <c r="I45" s="99"/>
      <c r="J45" s="99"/>
      <c r="K45" s="99"/>
      <c r="L45" s="99"/>
      <c r="M45" s="99"/>
      <c r="N45" s="99">
        <v>5</v>
      </c>
      <c r="O45" s="99"/>
      <c r="P45" s="99">
        <v>5</v>
      </c>
      <c r="Q45" s="99"/>
      <c r="R45" s="99">
        <v>11.3</v>
      </c>
      <c r="S45" s="99">
        <v>13.4</v>
      </c>
      <c r="T45" s="99">
        <v>46.5</v>
      </c>
      <c r="U45" s="99"/>
      <c r="V45" s="99"/>
      <c r="W45" s="99"/>
      <c r="X45" s="99">
        <v>427.1</v>
      </c>
      <c r="Y45" s="99">
        <v>51.2</v>
      </c>
      <c r="Z45" s="100"/>
      <c r="AA45" s="79">
        <f t="shared" si="7"/>
        <v>640.70000000000005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>
        <v>0.8</v>
      </c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0.8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17.399999999999999</v>
      </c>
      <c r="C49" s="88">
        <f t="shared" ref="C49:Z49" si="8">IF(LEN(C$2)&gt;0,SUM(C43:C48),"")</f>
        <v>0</v>
      </c>
      <c r="D49" s="88">
        <f t="shared" si="8"/>
        <v>7.6</v>
      </c>
      <c r="E49" s="88">
        <f t="shared" si="8"/>
        <v>6.7</v>
      </c>
      <c r="F49" s="88">
        <f t="shared" si="8"/>
        <v>46.7</v>
      </c>
      <c r="G49" s="88">
        <f t="shared" si="8"/>
        <v>2.1</v>
      </c>
      <c r="H49" s="88">
        <f t="shared" si="8"/>
        <v>1.5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5</v>
      </c>
      <c r="O49" s="88">
        <f t="shared" si="8"/>
        <v>0</v>
      </c>
      <c r="P49" s="88">
        <f t="shared" si="8"/>
        <v>5</v>
      </c>
      <c r="Q49" s="88">
        <f t="shared" si="8"/>
        <v>0</v>
      </c>
      <c r="R49" s="88">
        <f t="shared" si="8"/>
        <v>11.3</v>
      </c>
      <c r="S49" s="88">
        <f t="shared" si="8"/>
        <v>13.4</v>
      </c>
      <c r="T49" s="88">
        <f t="shared" si="8"/>
        <v>46.5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427.1</v>
      </c>
      <c r="Y49" s="88">
        <f t="shared" si="8"/>
        <v>51.2</v>
      </c>
      <c r="Z49" s="89" t="str">
        <f t="shared" si="8"/>
        <v/>
      </c>
      <c r="AA49" s="90">
        <f t="shared" si="7"/>
        <v>641.5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49.393000000000001</v>
      </c>
      <c r="C52" s="88">
        <f t="shared" ref="C52:Z52" si="10">IF(LEN(C$2)&gt;0,SUM(C10:C15)+C26+C40,"")</f>
        <v>41.284000000000006</v>
      </c>
      <c r="D52" s="88">
        <f t="shared" si="10"/>
        <v>29.167000000000002</v>
      </c>
      <c r="E52" s="88">
        <f t="shared" si="10"/>
        <v>20.117999999999999</v>
      </c>
      <c r="F52" s="88">
        <f t="shared" si="10"/>
        <v>57.769000000000005</v>
      </c>
      <c r="G52" s="88">
        <f t="shared" si="10"/>
        <v>14.201999999999998</v>
      </c>
      <c r="H52" s="88">
        <f t="shared" si="10"/>
        <v>39.759</v>
      </c>
      <c r="I52" s="88">
        <f t="shared" si="10"/>
        <v>51.000999999999998</v>
      </c>
      <c r="J52" s="88">
        <f t="shared" si="10"/>
        <v>23.204999999999998</v>
      </c>
      <c r="K52" s="88">
        <f t="shared" si="10"/>
        <v>30.090999999999998</v>
      </c>
      <c r="L52" s="88">
        <f t="shared" si="10"/>
        <v>60.355000000000004</v>
      </c>
      <c r="M52" s="88">
        <f t="shared" si="10"/>
        <v>93.864000000000004</v>
      </c>
      <c r="N52" s="88">
        <f t="shared" si="10"/>
        <v>103.01299999999999</v>
      </c>
      <c r="O52" s="88">
        <f t="shared" si="10"/>
        <v>71.256</v>
      </c>
      <c r="P52" s="88">
        <f t="shared" si="10"/>
        <v>72.293000000000006</v>
      </c>
      <c r="Q52" s="88">
        <f t="shared" si="10"/>
        <v>54.563000000000002</v>
      </c>
      <c r="R52" s="88">
        <f t="shared" si="10"/>
        <v>20.896000000000001</v>
      </c>
      <c r="S52" s="88">
        <f t="shared" si="10"/>
        <v>60.226999999999997</v>
      </c>
      <c r="T52" s="88">
        <f t="shared" si="10"/>
        <v>46.722000000000001</v>
      </c>
      <c r="U52" s="88">
        <f t="shared" si="10"/>
        <v>78.251999999999995</v>
      </c>
      <c r="V52" s="88">
        <f t="shared" si="10"/>
        <v>81.111000000000004</v>
      </c>
      <c r="W52" s="88">
        <f t="shared" si="10"/>
        <v>100.90600000000001</v>
      </c>
      <c r="X52" s="88">
        <f t="shared" si="10"/>
        <v>460.33199999999999</v>
      </c>
      <c r="Y52" s="88">
        <f t="shared" si="10"/>
        <v>174.21100000000001</v>
      </c>
      <c r="Z52" s="89" t="str">
        <f t="shared" si="10"/>
        <v/>
      </c>
      <c r="AA52" s="104">
        <f>SUM(B52:Z52)</f>
        <v>1833.99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17.399999999999999</v>
      </c>
      <c r="C4" s="18">
        <v>-5.3</v>
      </c>
      <c r="D4" s="18">
        <v>7.6</v>
      </c>
      <c r="E4" s="18">
        <v>6.7</v>
      </c>
      <c r="F4" s="18">
        <v>46.7</v>
      </c>
      <c r="G4" s="18">
        <v>2.1</v>
      </c>
      <c r="H4" s="18">
        <v>1.5</v>
      </c>
      <c r="I4" s="18"/>
      <c r="J4" s="18"/>
      <c r="K4" s="18"/>
      <c r="L4" s="18"/>
      <c r="M4" s="18"/>
      <c r="N4" s="18">
        <v>5</v>
      </c>
      <c r="O4" s="18"/>
      <c r="P4" s="18">
        <v>5</v>
      </c>
      <c r="Q4" s="18"/>
      <c r="R4" s="18">
        <v>11.3</v>
      </c>
      <c r="S4" s="18">
        <v>-42.6</v>
      </c>
      <c r="T4" s="18">
        <v>46.5</v>
      </c>
      <c r="U4" s="18">
        <v>-73.5</v>
      </c>
      <c r="V4" s="18">
        <v>-11</v>
      </c>
      <c r="W4" s="18">
        <v>-83.5</v>
      </c>
      <c r="X4" s="18">
        <v>19.400000000000034</v>
      </c>
      <c r="Y4" s="18">
        <v>51.2</v>
      </c>
      <c r="Z4" s="19"/>
      <c r="AA4" s="111">
        <f>SUM(B4:Z4)</f>
        <v>4.5000000000000142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118.7</v>
      </c>
      <c r="C7" s="117">
        <v>101.84</v>
      </c>
      <c r="D7" s="117">
        <v>94.41</v>
      </c>
      <c r="E7" s="117">
        <v>94.04</v>
      </c>
      <c r="F7" s="117">
        <v>94.09</v>
      </c>
      <c r="G7" s="117">
        <v>101.13</v>
      </c>
      <c r="H7" s="117">
        <v>111</v>
      </c>
      <c r="I7" s="117">
        <v>88.63</v>
      </c>
      <c r="J7" s="117">
        <v>58.55</v>
      </c>
      <c r="K7" s="117">
        <v>28.63</v>
      </c>
      <c r="L7" s="117">
        <v>14.16</v>
      </c>
      <c r="M7" s="117">
        <v>8.19</v>
      </c>
      <c r="N7" s="117">
        <v>8.91</v>
      </c>
      <c r="O7" s="117">
        <v>23.21</v>
      </c>
      <c r="P7" s="117">
        <v>24.36</v>
      </c>
      <c r="Q7" s="117">
        <v>47.97</v>
      </c>
      <c r="R7" s="117">
        <v>88.15</v>
      </c>
      <c r="S7" s="117">
        <v>108.99</v>
      </c>
      <c r="T7" s="117">
        <v>183.66</v>
      </c>
      <c r="U7" s="117">
        <v>178.33</v>
      </c>
      <c r="V7" s="117">
        <v>188.07</v>
      </c>
      <c r="W7" s="117">
        <v>142.37</v>
      </c>
      <c r="X7" s="117">
        <v>134.33000000000001</v>
      </c>
      <c r="Y7" s="117">
        <v>110.69</v>
      </c>
      <c r="Z7" s="118"/>
      <c r="AA7" s="119">
        <f>IF(SUM(B7:Z7)&lt;&gt;0,AVERAGEIF(B7:Z7,"&lt;&gt;"""),"")</f>
        <v>89.683749999999989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5.3</v>
      </c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5.3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>
        <v>56</v>
      </c>
      <c r="T15" s="133"/>
      <c r="U15" s="133">
        <v>73.5</v>
      </c>
      <c r="V15" s="133">
        <v>11</v>
      </c>
      <c r="W15" s="133">
        <v>83.5</v>
      </c>
      <c r="X15" s="133">
        <v>407.7</v>
      </c>
      <c r="Y15" s="133"/>
      <c r="Z15" s="131"/>
      <c r="AA15" s="132">
        <f t="shared" si="0"/>
        <v>631.70000000000005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5.3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56</v>
      </c>
      <c r="T16" s="135">
        <f t="shared" si="1"/>
        <v>0</v>
      </c>
      <c r="U16" s="135">
        <f t="shared" si="1"/>
        <v>73.5</v>
      </c>
      <c r="V16" s="135">
        <f t="shared" si="1"/>
        <v>11</v>
      </c>
      <c r="W16" s="135">
        <f t="shared" si="1"/>
        <v>83.5</v>
      </c>
      <c r="X16" s="135">
        <f t="shared" si="1"/>
        <v>407.7</v>
      </c>
      <c r="Y16" s="135">
        <f t="shared" si="1"/>
        <v>0</v>
      </c>
      <c r="Z16" s="136" t="str">
        <f t="shared" si="1"/>
        <v/>
      </c>
      <c r="AA16" s="90">
        <f t="shared" si="0"/>
        <v>637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17.399999999999999</v>
      </c>
      <c r="C21" s="129"/>
      <c r="D21" s="129">
        <v>7.6</v>
      </c>
      <c r="E21" s="129">
        <v>6.7</v>
      </c>
      <c r="F21" s="129">
        <v>46.7</v>
      </c>
      <c r="G21" s="129">
        <v>2.1</v>
      </c>
      <c r="H21" s="129">
        <v>0.7</v>
      </c>
      <c r="I21" s="129"/>
      <c r="J21" s="129"/>
      <c r="K21" s="129"/>
      <c r="L21" s="129"/>
      <c r="M21" s="129"/>
      <c r="N21" s="129">
        <v>5</v>
      </c>
      <c r="O21" s="129"/>
      <c r="P21" s="129">
        <v>5</v>
      </c>
      <c r="Q21" s="129"/>
      <c r="R21" s="129">
        <v>11.3</v>
      </c>
      <c r="S21" s="129">
        <v>13.4</v>
      </c>
      <c r="T21" s="129">
        <v>46.5</v>
      </c>
      <c r="U21" s="129"/>
      <c r="V21" s="129"/>
      <c r="W21" s="129"/>
      <c r="X21" s="129">
        <v>427.1</v>
      </c>
      <c r="Y21" s="130">
        <v>51.2</v>
      </c>
      <c r="Z21" s="131"/>
      <c r="AA21" s="132">
        <f t="shared" si="2"/>
        <v>640.70000000000005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>
        <v>0.8</v>
      </c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0.8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17.399999999999999</v>
      </c>
      <c r="C24" s="135">
        <f t="shared" si="3"/>
        <v>0</v>
      </c>
      <c r="D24" s="135">
        <f t="shared" si="3"/>
        <v>7.6</v>
      </c>
      <c r="E24" s="135">
        <f t="shared" si="3"/>
        <v>6.7</v>
      </c>
      <c r="F24" s="135">
        <f t="shared" si="3"/>
        <v>46.7</v>
      </c>
      <c r="G24" s="135">
        <f t="shared" si="3"/>
        <v>2.1</v>
      </c>
      <c r="H24" s="135">
        <f t="shared" si="3"/>
        <v>1.5</v>
      </c>
      <c r="I24" s="135">
        <f t="shared" si="3"/>
        <v>0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5</v>
      </c>
      <c r="O24" s="135">
        <f t="shared" si="3"/>
        <v>0</v>
      </c>
      <c r="P24" s="135">
        <f t="shared" si="3"/>
        <v>5</v>
      </c>
      <c r="Q24" s="135">
        <f t="shared" si="3"/>
        <v>0</v>
      </c>
      <c r="R24" s="135">
        <f t="shared" si="3"/>
        <v>11.3</v>
      </c>
      <c r="S24" s="135">
        <f t="shared" si="3"/>
        <v>13.4</v>
      </c>
      <c r="T24" s="135">
        <f t="shared" si="3"/>
        <v>46.5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427.1</v>
      </c>
      <c r="Y24" s="135">
        <f t="shared" si="3"/>
        <v>51.2</v>
      </c>
      <c r="Z24" s="136" t="str">
        <f t="shared" si="3"/>
        <v/>
      </c>
      <c r="AA24" s="90">
        <f t="shared" si="2"/>
        <v>641.5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2025-07-01T13:37:13Z</dcterms:created>
  <dcterms:modified xsi:type="dcterms:W3CDTF">2025-07-01T13:37:15Z</dcterms:modified>
</cp:coreProperties>
</file>