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<sst xmlns="http://schemas.openxmlformats.org/spreadsheetml/2006/main" count="124" uniqueCount="57">
  <si>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01/10/2026 23:26:12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</si>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</sst>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299-4F85-9081-94F3197BE3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2">
                  <c:v>11.2</c:v>
                </c:pt>
                <c:pt idx="33">
                  <c:v>11.2</c:v>
                </c:pt>
                <c:pt idx="34">
                  <c:v>4.218</c:v>
                </c:pt>
                <c:pt idx="35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99-4F85-9081-94F3197BE3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0">
                  <c:v>8.16</c:v>
                </c:pt>
                <c:pt idx="21">
                  <c:v>0.8</c:v>
                </c:pt>
                <c:pt idx="22">
                  <c:v>8.64</c:v>
                </c:pt>
                <c:pt idx="23">
                  <c:v>6.96</c:v>
                </c:pt>
                <c:pt idx="24">
                  <c:v>7.44</c:v>
                </c:pt>
                <c:pt idx="25">
                  <c:v>32.799999999999997</c:v>
                </c:pt>
                <c:pt idx="26">
                  <c:v>13.9</c:v>
                </c:pt>
                <c:pt idx="27">
                  <c:v>8.4600000000000009</c:v>
                </c:pt>
                <c:pt idx="28">
                  <c:v>7.6</c:v>
                </c:pt>
                <c:pt idx="29">
                  <c:v>4.8470000000000004</c:v>
                </c:pt>
                <c:pt idx="30">
                  <c:v>6</c:v>
                </c:pt>
                <c:pt idx="31">
                  <c:v>13.12</c:v>
                </c:pt>
                <c:pt idx="32">
                  <c:v>6.8</c:v>
                </c:pt>
                <c:pt idx="33">
                  <c:v>6.8</c:v>
                </c:pt>
                <c:pt idx="34">
                  <c:v>2.72</c:v>
                </c:pt>
                <c:pt idx="35">
                  <c:v>2.72</c:v>
                </c:pt>
                <c:pt idx="68">
                  <c:v>18.559999999999999</c:v>
                </c:pt>
                <c:pt idx="70">
                  <c:v>50.9</c:v>
                </c:pt>
                <c:pt idx="71">
                  <c:v>42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9.1999999999999993</c:v>
                </c:pt>
                <c:pt idx="76">
                  <c:v>5.7</c:v>
                </c:pt>
                <c:pt idx="84">
                  <c:v>13.115</c:v>
                </c:pt>
                <c:pt idx="85">
                  <c:v>1.883</c:v>
                </c:pt>
                <c:pt idx="86">
                  <c:v>6</c:v>
                </c:pt>
                <c:pt idx="89">
                  <c:v>7.2</c:v>
                </c:pt>
                <c:pt idx="92">
                  <c:v>0.98199999999999998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99-4F85-9081-94F3197BE3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7.04</c:v>
                </c:pt>
                <c:pt idx="1">
                  <c:v>6.484</c:v>
                </c:pt>
                <c:pt idx="2">
                  <c:v>9.6880000000000006</c:v>
                </c:pt>
                <c:pt idx="5">
                  <c:v>1.92</c:v>
                </c:pt>
                <c:pt idx="6">
                  <c:v>1.92</c:v>
                </c:pt>
                <c:pt idx="7">
                  <c:v>2.1030000000000002</c:v>
                </c:pt>
                <c:pt idx="9">
                  <c:v>1.1200000000000001</c:v>
                </c:pt>
                <c:pt idx="10">
                  <c:v>2.165</c:v>
                </c:pt>
                <c:pt idx="11">
                  <c:v>2.0019999999999998</c:v>
                </c:pt>
                <c:pt idx="12">
                  <c:v>1.8420000000000001</c:v>
                </c:pt>
                <c:pt idx="13">
                  <c:v>4.9379999999999997</c:v>
                </c:pt>
                <c:pt idx="14">
                  <c:v>1.92</c:v>
                </c:pt>
                <c:pt idx="15">
                  <c:v>4.5369999999999999</c:v>
                </c:pt>
                <c:pt idx="16">
                  <c:v>4.0540000000000003</c:v>
                </c:pt>
                <c:pt idx="17">
                  <c:v>4.32</c:v>
                </c:pt>
                <c:pt idx="18">
                  <c:v>4.9710000000000001</c:v>
                </c:pt>
                <c:pt idx="19">
                  <c:v>5.915</c:v>
                </c:pt>
                <c:pt idx="20">
                  <c:v>6.4</c:v>
                </c:pt>
                <c:pt idx="21">
                  <c:v>6.24</c:v>
                </c:pt>
                <c:pt idx="22">
                  <c:v>6.72</c:v>
                </c:pt>
                <c:pt idx="23">
                  <c:v>8.7569999999999997</c:v>
                </c:pt>
                <c:pt idx="24">
                  <c:v>3.3180000000000001</c:v>
                </c:pt>
                <c:pt idx="25">
                  <c:v>5.1719999999999997</c:v>
                </c:pt>
                <c:pt idx="26">
                  <c:v>6.32</c:v>
                </c:pt>
                <c:pt idx="27">
                  <c:v>3.06</c:v>
                </c:pt>
                <c:pt idx="28">
                  <c:v>1.44</c:v>
                </c:pt>
                <c:pt idx="29">
                  <c:v>13.513999999999999</c:v>
                </c:pt>
                <c:pt idx="30">
                  <c:v>35.9</c:v>
                </c:pt>
                <c:pt idx="31">
                  <c:v>50.512</c:v>
                </c:pt>
                <c:pt idx="32">
                  <c:v>63.47</c:v>
                </c:pt>
                <c:pt idx="33">
                  <c:v>61.48</c:v>
                </c:pt>
                <c:pt idx="34">
                  <c:v>36.700000000000003</c:v>
                </c:pt>
                <c:pt idx="35">
                  <c:v>38.088000000000001</c:v>
                </c:pt>
                <c:pt idx="36">
                  <c:v>107.252</c:v>
                </c:pt>
                <c:pt idx="37">
                  <c:v>65.765000000000001</c:v>
                </c:pt>
                <c:pt idx="38">
                  <c:v>28.884</c:v>
                </c:pt>
                <c:pt idx="39">
                  <c:v>25.588000000000001</c:v>
                </c:pt>
                <c:pt idx="40">
                  <c:v>31.672999999999998</c:v>
                </c:pt>
                <c:pt idx="41">
                  <c:v>37.886000000000003</c:v>
                </c:pt>
                <c:pt idx="42">
                  <c:v>30.896999999999998</c:v>
                </c:pt>
                <c:pt idx="43">
                  <c:v>26.588999999999999</c:v>
                </c:pt>
                <c:pt idx="44">
                  <c:v>23.102</c:v>
                </c:pt>
                <c:pt idx="45">
                  <c:v>22.652000000000001</c:v>
                </c:pt>
                <c:pt idx="46">
                  <c:v>40.875</c:v>
                </c:pt>
                <c:pt idx="47">
                  <c:v>23.704000000000001</c:v>
                </c:pt>
                <c:pt idx="48">
                  <c:v>32.884999999999998</c:v>
                </c:pt>
                <c:pt idx="49">
                  <c:v>22.713999999999999</c:v>
                </c:pt>
                <c:pt idx="50">
                  <c:v>18.277999999999999</c:v>
                </c:pt>
                <c:pt idx="51">
                  <c:v>21.786000000000001</c:v>
                </c:pt>
                <c:pt idx="52">
                  <c:v>18.498000000000001</c:v>
                </c:pt>
                <c:pt idx="53">
                  <c:v>23.491</c:v>
                </c:pt>
                <c:pt idx="54">
                  <c:v>25.678000000000001</c:v>
                </c:pt>
                <c:pt idx="55">
                  <c:v>27.439</c:v>
                </c:pt>
                <c:pt idx="56">
                  <c:v>30.393999999999998</c:v>
                </c:pt>
                <c:pt idx="57">
                  <c:v>68.997</c:v>
                </c:pt>
                <c:pt idx="58">
                  <c:v>47.186</c:v>
                </c:pt>
                <c:pt idx="59">
                  <c:v>5.74</c:v>
                </c:pt>
                <c:pt idx="60">
                  <c:v>68.887</c:v>
                </c:pt>
                <c:pt idx="61">
                  <c:v>57.533999999999999</c:v>
                </c:pt>
                <c:pt idx="62">
                  <c:v>44.408999999999999</c:v>
                </c:pt>
                <c:pt idx="63">
                  <c:v>34.662999999999997</c:v>
                </c:pt>
                <c:pt idx="64">
                  <c:v>1.883</c:v>
                </c:pt>
                <c:pt idx="65">
                  <c:v>17.827999999999999</c:v>
                </c:pt>
                <c:pt idx="66">
                  <c:v>64.831999999999994</c:v>
                </c:pt>
                <c:pt idx="67">
                  <c:v>79.5</c:v>
                </c:pt>
                <c:pt idx="68">
                  <c:v>13.504</c:v>
                </c:pt>
                <c:pt idx="69">
                  <c:v>6.94</c:v>
                </c:pt>
                <c:pt idx="70">
                  <c:v>3.964</c:v>
                </c:pt>
                <c:pt idx="71">
                  <c:v>1</c:v>
                </c:pt>
                <c:pt idx="72">
                  <c:v>3.5790000000000002</c:v>
                </c:pt>
                <c:pt idx="73">
                  <c:v>1</c:v>
                </c:pt>
                <c:pt idx="74">
                  <c:v>1</c:v>
                </c:pt>
                <c:pt idx="78">
                  <c:v>21.844999999999999</c:v>
                </c:pt>
                <c:pt idx="79">
                  <c:v>13.776999999999999</c:v>
                </c:pt>
                <c:pt idx="80">
                  <c:v>12.473000000000001</c:v>
                </c:pt>
                <c:pt idx="81">
                  <c:v>21.673999999999999</c:v>
                </c:pt>
                <c:pt idx="82">
                  <c:v>18.683</c:v>
                </c:pt>
                <c:pt idx="84">
                  <c:v>36.951999999999998</c:v>
                </c:pt>
                <c:pt idx="85">
                  <c:v>15.097</c:v>
                </c:pt>
                <c:pt idx="92">
                  <c:v>2.2280000000000002</c:v>
                </c:pt>
                <c:pt idx="95">
                  <c:v>3.6949999999999998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99-4F85-9081-94F3197BE3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299-4F85-9081-94F3197BE3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299-4F85-9081-94F3197BE34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299-4F85-9081-94F3197BE34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">
                  <c:v>12.7</c:v>
                </c:pt>
                <c:pt idx="6">
                  <c:v>1.1000000000000001</c:v>
                </c:pt>
                <c:pt idx="7">
                  <c:v>15</c:v>
                </c:pt>
                <c:pt idx="8">
                  <c:v>81.099999999999994</c:v>
                </c:pt>
                <c:pt idx="9">
                  <c:v>53.6</c:v>
                </c:pt>
                <c:pt idx="10">
                  <c:v>59.4</c:v>
                </c:pt>
                <c:pt idx="11">
                  <c:v>53.6</c:v>
                </c:pt>
                <c:pt idx="12">
                  <c:v>65</c:v>
                </c:pt>
                <c:pt idx="13">
                  <c:v>23</c:v>
                </c:pt>
                <c:pt idx="14">
                  <c:v>82.3</c:v>
                </c:pt>
                <c:pt idx="16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99-4F85-9081-94F3197BE34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299-4F85-9081-94F3197BE34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47.3</c:v>
                </c:pt>
                <c:pt idx="1">
                  <c:v>43.9</c:v>
                </c:pt>
                <c:pt idx="3">
                  <c:v>44.9</c:v>
                </c:pt>
                <c:pt idx="4">
                  <c:v>40.037999999999997</c:v>
                </c:pt>
                <c:pt idx="5">
                  <c:v>44.9</c:v>
                </c:pt>
                <c:pt idx="6">
                  <c:v>44.9</c:v>
                </c:pt>
                <c:pt idx="7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20">
                  <c:v>5</c:v>
                </c:pt>
                <c:pt idx="22">
                  <c:v>5</c:v>
                </c:pt>
                <c:pt idx="68">
                  <c:v>47</c:v>
                </c:pt>
                <c:pt idx="70">
                  <c:v>8.4000000000000005E-2</c:v>
                </c:pt>
                <c:pt idx="72">
                  <c:v>10</c:v>
                </c:pt>
                <c:pt idx="74">
                  <c:v>73.400000000000006</c:v>
                </c:pt>
                <c:pt idx="76">
                  <c:v>36.238</c:v>
                </c:pt>
                <c:pt idx="77">
                  <c:v>30.282</c:v>
                </c:pt>
                <c:pt idx="78">
                  <c:v>24.041</c:v>
                </c:pt>
                <c:pt idx="79">
                  <c:v>102.9</c:v>
                </c:pt>
                <c:pt idx="80">
                  <c:v>17.042999999999999</c:v>
                </c:pt>
                <c:pt idx="81">
                  <c:v>18.036000000000001</c:v>
                </c:pt>
                <c:pt idx="82">
                  <c:v>19.088000000000001</c:v>
                </c:pt>
                <c:pt idx="83">
                  <c:v>46.521999999999998</c:v>
                </c:pt>
                <c:pt idx="84">
                  <c:v>46.966000000000001</c:v>
                </c:pt>
                <c:pt idx="85">
                  <c:v>18.780999999999999</c:v>
                </c:pt>
                <c:pt idx="87">
                  <c:v>8.9410000000000007</c:v>
                </c:pt>
                <c:pt idx="88">
                  <c:v>5.89</c:v>
                </c:pt>
                <c:pt idx="95">
                  <c:v>10.709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299-4F85-9081-94F3197BE34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47.1</c:v>
                </c:pt>
                <c:pt idx="1">
                  <c:v>5.3</c:v>
                </c:pt>
                <c:pt idx="2">
                  <c:v>31.4</c:v>
                </c:pt>
                <c:pt idx="3">
                  <c:v>68.5</c:v>
                </c:pt>
                <c:pt idx="4">
                  <c:v>75.099999999999994</c:v>
                </c:pt>
                <c:pt idx="5">
                  <c:v>51.1</c:v>
                </c:pt>
                <c:pt idx="6">
                  <c:v>49.8</c:v>
                </c:pt>
                <c:pt idx="7">
                  <c:v>71.2</c:v>
                </c:pt>
                <c:pt idx="8">
                  <c:v>39</c:v>
                </c:pt>
                <c:pt idx="9">
                  <c:v>48.5</c:v>
                </c:pt>
                <c:pt idx="10">
                  <c:v>40.6</c:v>
                </c:pt>
                <c:pt idx="11">
                  <c:v>10.9</c:v>
                </c:pt>
                <c:pt idx="12">
                  <c:v>7.6</c:v>
                </c:pt>
                <c:pt idx="13">
                  <c:v>26.6</c:v>
                </c:pt>
                <c:pt idx="14">
                  <c:v>4</c:v>
                </c:pt>
                <c:pt idx="15">
                  <c:v>14.8</c:v>
                </c:pt>
                <c:pt idx="16">
                  <c:v>0</c:v>
                </c:pt>
                <c:pt idx="17">
                  <c:v>67.599999999999994</c:v>
                </c:pt>
                <c:pt idx="18">
                  <c:v>30.9</c:v>
                </c:pt>
                <c:pt idx="19">
                  <c:v>39.9</c:v>
                </c:pt>
                <c:pt idx="20">
                  <c:v>33.6</c:v>
                </c:pt>
                <c:pt idx="21">
                  <c:v>49.6</c:v>
                </c:pt>
                <c:pt idx="22">
                  <c:v>12.3</c:v>
                </c:pt>
                <c:pt idx="23">
                  <c:v>40.299999999999997</c:v>
                </c:pt>
                <c:pt idx="24">
                  <c:v>89.8</c:v>
                </c:pt>
                <c:pt idx="25">
                  <c:v>107.5</c:v>
                </c:pt>
                <c:pt idx="26">
                  <c:v>65.8</c:v>
                </c:pt>
                <c:pt idx="27">
                  <c:v>32.4</c:v>
                </c:pt>
                <c:pt idx="28">
                  <c:v>74.5</c:v>
                </c:pt>
                <c:pt idx="29">
                  <c:v>4.8</c:v>
                </c:pt>
                <c:pt idx="30">
                  <c:v>8.1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7.1</c:v>
                </c:pt>
                <c:pt idx="69">
                  <c:v>7.1</c:v>
                </c:pt>
                <c:pt idx="70">
                  <c:v>7.1</c:v>
                </c:pt>
                <c:pt idx="71">
                  <c:v>7.1</c:v>
                </c:pt>
                <c:pt idx="72">
                  <c:v>0</c:v>
                </c:pt>
                <c:pt idx="73">
                  <c:v>15.5</c:v>
                </c:pt>
                <c:pt idx="74">
                  <c:v>25.5</c:v>
                </c:pt>
                <c:pt idx="75">
                  <c:v>18.600000000000001</c:v>
                </c:pt>
                <c:pt idx="76">
                  <c:v>37.4</c:v>
                </c:pt>
                <c:pt idx="77">
                  <c:v>29.6</c:v>
                </c:pt>
                <c:pt idx="78">
                  <c:v>2</c:v>
                </c:pt>
                <c:pt idx="79">
                  <c:v>0</c:v>
                </c:pt>
                <c:pt idx="80">
                  <c:v>11.5</c:v>
                </c:pt>
                <c:pt idx="81">
                  <c:v>2.2000000000000002</c:v>
                </c:pt>
                <c:pt idx="82">
                  <c:v>0</c:v>
                </c:pt>
                <c:pt idx="83">
                  <c:v>120.7</c:v>
                </c:pt>
                <c:pt idx="84">
                  <c:v>0</c:v>
                </c:pt>
                <c:pt idx="85">
                  <c:v>0</c:v>
                </c:pt>
                <c:pt idx="86">
                  <c:v>4</c:v>
                </c:pt>
                <c:pt idx="87">
                  <c:v>22.9</c:v>
                </c:pt>
                <c:pt idx="88">
                  <c:v>0</c:v>
                </c:pt>
                <c:pt idx="89">
                  <c:v>47.8</c:v>
                </c:pt>
                <c:pt idx="90">
                  <c:v>63.9</c:v>
                </c:pt>
                <c:pt idx="91">
                  <c:v>51.3</c:v>
                </c:pt>
                <c:pt idx="92">
                  <c:v>102.8</c:v>
                </c:pt>
                <c:pt idx="93">
                  <c:v>119.1</c:v>
                </c:pt>
                <c:pt idx="94">
                  <c:v>118.1</c:v>
                </c:pt>
                <c:pt idx="95">
                  <c:v>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299-4F85-9081-94F3197BE34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8">
                  <c:v>13.077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299-4F85-9081-94F3197BE3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15.052</c:v>
                </c:pt>
                <c:pt idx="1">
                  <c:v>29.695</c:v>
                </c:pt>
                <c:pt idx="2">
                  <c:v>54.875999999999998</c:v>
                </c:pt>
                <c:pt idx="3">
                  <c:v>2.117</c:v>
                </c:pt>
                <c:pt idx="4">
                  <c:v>8.2000000000000003E-2</c:v>
                </c:pt>
                <c:pt idx="5">
                  <c:v>14.728</c:v>
                </c:pt>
                <c:pt idx="6">
                  <c:v>13.433999999999999</c:v>
                </c:pt>
                <c:pt idx="7">
                  <c:v>15.391</c:v>
                </c:pt>
                <c:pt idx="8">
                  <c:v>0.86</c:v>
                </c:pt>
                <c:pt idx="9">
                  <c:v>13.488</c:v>
                </c:pt>
                <c:pt idx="10">
                  <c:v>13.679</c:v>
                </c:pt>
                <c:pt idx="11">
                  <c:v>47.670999999999999</c:v>
                </c:pt>
                <c:pt idx="12">
                  <c:v>40.268000000000001</c:v>
                </c:pt>
                <c:pt idx="13">
                  <c:v>54.280999999999999</c:v>
                </c:pt>
                <c:pt idx="14">
                  <c:v>13.787000000000001</c:v>
                </c:pt>
                <c:pt idx="15">
                  <c:v>73.902000000000001</c:v>
                </c:pt>
                <c:pt idx="16">
                  <c:v>30.015000000000001</c:v>
                </c:pt>
                <c:pt idx="17">
                  <c:v>25.67</c:v>
                </c:pt>
                <c:pt idx="18">
                  <c:v>63.570999999999998</c:v>
                </c:pt>
                <c:pt idx="19">
                  <c:v>63.168999999999997</c:v>
                </c:pt>
                <c:pt idx="20">
                  <c:v>24.004000000000001</c:v>
                </c:pt>
                <c:pt idx="21">
                  <c:v>23.759</c:v>
                </c:pt>
                <c:pt idx="22">
                  <c:v>34.334000000000003</c:v>
                </c:pt>
                <c:pt idx="23">
                  <c:v>48.893000000000001</c:v>
                </c:pt>
                <c:pt idx="24">
                  <c:v>12.002000000000001</c:v>
                </c:pt>
                <c:pt idx="25">
                  <c:v>8.8999999999999996E-2</c:v>
                </c:pt>
                <c:pt idx="26">
                  <c:v>0.129</c:v>
                </c:pt>
                <c:pt idx="27">
                  <c:v>43.643000000000001</c:v>
                </c:pt>
                <c:pt idx="28">
                  <c:v>33.972999999999999</c:v>
                </c:pt>
                <c:pt idx="29">
                  <c:v>93.471999999999994</c:v>
                </c:pt>
                <c:pt idx="30">
                  <c:v>42.286000000000001</c:v>
                </c:pt>
                <c:pt idx="31">
                  <c:v>47.805999999999997</c:v>
                </c:pt>
                <c:pt idx="32">
                  <c:v>98.83</c:v>
                </c:pt>
                <c:pt idx="33">
                  <c:v>65.52</c:v>
                </c:pt>
                <c:pt idx="34">
                  <c:v>24.440999999999999</c:v>
                </c:pt>
                <c:pt idx="35">
                  <c:v>31.931000000000001</c:v>
                </c:pt>
                <c:pt idx="36">
                  <c:v>6.9119999999999999</c:v>
                </c:pt>
                <c:pt idx="37">
                  <c:v>30.556000000000001</c:v>
                </c:pt>
                <c:pt idx="38">
                  <c:v>75.093000000000004</c:v>
                </c:pt>
                <c:pt idx="39">
                  <c:v>67.697000000000003</c:v>
                </c:pt>
                <c:pt idx="40">
                  <c:v>111.41500000000001</c:v>
                </c:pt>
                <c:pt idx="41">
                  <c:v>109.378</c:v>
                </c:pt>
                <c:pt idx="42">
                  <c:v>137.619</c:v>
                </c:pt>
                <c:pt idx="43">
                  <c:v>140.41</c:v>
                </c:pt>
                <c:pt idx="44">
                  <c:v>142.637</c:v>
                </c:pt>
                <c:pt idx="45">
                  <c:v>147.91999999999999</c:v>
                </c:pt>
                <c:pt idx="46">
                  <c:v>177.09899999999999</c:v>
                </c:pt>
                <c:pt idx="47">
                  <c:v>205.15199999999999</c:v>
                </c:pt>
                <c:pt idx="48">
                  <c:v>181.24299999999999</c:v>
                </c:pt>
                <c:pt idx="49">
                  <c:v>196.66200000000001</c:v>
                </c:pt>
                <c:pt idx="50">
                  <c:v>202.756</c:v>
                </c:pt>
                <c:pt idx="51">
                  <c:v>200.82</c:v>
                </c:pt>
                <c:pt idx="52">
                  <c:v>191.959</c:v>
                </c:pt>
                <c:pt idx="53">
                  <c:v>180.85499999999999</c:v>
                </c:pt>
                <c:pt idx="54">
                  <c:v>174.85599999999999</c:v>
                </c:pt>
                <c:pt idx="55">
                  <c:v>180.489</c:v>
                </c:pt>
                <c:pt idx="56">
                  <c:v>218.15700000000001</c:v>
                </c:pt>
                <c:pt idx="57">
                  <c:v>163.84899999999999</c:v>
                </c:pt>
                <c:pt idx="58">
                  <c:v>149.83199999999999</c:v>
                </c:pt>
                <c:pt idx="59">
                  <c:v>187.18700000000001</c:v>
                </c:pt>
                <c:pt idx="60">
                  <c:v>139.214</c:v>
                </c:pt>
                <c:pt idx="61">
                  <c:v>133</c:v>
                </c:pt>
                <c:pt idx="62">
                  <c:v>55.573</c:v>
                </c:pt>
                <c:pt idx="63">
                  <c:v>48.826000000000001</c:v>
                </c:pt>
                <c:pt idx="64">
                  <c:v>39.264000000000003</c:v>
                </c:pt>
                <c:pt idx="65">
                  <c:v>46.110999999999997</c:v>
                </c:pt>
                <c:pt idx="66">
                  <c:v>49.676000000000002</c:v>
                </c:pt>
                <c:pt idx="67">
                  <c:v>54.1</c:v>
                </c:pt>
                <c:pt idx="68">
                  <c:v>13.34</c:v>
                </c:pt>
                <c:pt idx="69">
                  <c:v>43.018999999999998</c:v>
                </c:pt>
                <c:pt idx="70">
                  <c:v>32.290999999999997</c:v>
                </c:pt>
                <c:pt idx="71">
                  <c:v>26.5</c:v>
                </c:pt>
                <c:pt idx="72">
                  <c:v>28.117999999999999</c:v>
                </c:pt>
                <c:pt idx="73">
                  <c:v>29.3</c:v>
                </c:pt>
                <c:pt idx="74">
                  <c:v>25.2</c:v>
                </c:pt>
                <c:pt idx="75">
                  <c:v>25.2</c:v>
                </c:pt>
                <c:pt idx="76">
                  <c:v>8.5000000000000006E-2</c:v>
                </c:pt>
                <c:pt idx="77">
                  <c:v>0.22900000000000001</c:v>
                </c:pt>
                <c:pt idx="78">
                  <c:v>12.212999999999999</c:v>
                </c:pt>
                <c:pt idx="79">
                  <c:v>1.29</c:v>
                </c:pt>
                <c:pt idx="80">
                  <c:v>1.444</c:v>
                </c:pt>
                <c:pt idx="81">
                  <c:v>13.166</c:v>
                </c:pt>
                <c:pt idx="82">
                  <c:v>6.516</c:v>
                </c:pt>
                <c:pt idx="83">
                  <c:v>0.20499999999999999</c:v>
                </c:pt>
                <c:pt idx="84">
                  <c:v>13.608000000000001</c:v>
                </c:pt>
                <c:pt idx="85">
                  <c:v>6.2619999999999996</c:v>
                </c:pt>
                <c:pt idx="86">
                  <c:v>28.9</c:v>
                </c:pt>
                <c:pt idx="87">
                  <c:v>9.4740000000000002</c:v>
                </c:pt>
                <c:pt idx="88">
                  <c:v>27.98</c:v>
                </c:pt>
                <c:pt idx="89">
                  <c:v>3.0230000000000001</c:v>
                </c:pt>
                <c:pt idx="90">
                  <c:v>1.7</c:v>
                </c:pt>
                <c:pt idx="91">
                  <c:v>1.7</c:v>
                </c:pt>
                <c:pt idx="92">
                  <c:v>3.0640000000000001</c:v>
                </c:pt>
                <c:pt idx="93">
                  <c:v>1.806</c:v>
                </c:pt>
                <c:pt idx="94">
                  <c:v>2.0640000000000001</c:v>
                </c:pt>
                <c:pt idx="95">
                  <c:v>15.952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299-4F85-9081-94F3197BE3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8">
                  <c:v>13.077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299-4F85-9081-94F3197BE3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299-4F85-9081-94F3197BE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188.32</c:v>
                </c:pt>
                <c:pt idx="1">
                  <c:v>191.36</c:v>
                </c:pt>
                <c:pt idx="2">
                  <c:v>182.91</c:v>
                </c:pt>
                <c:pt idx="3">
                  <c:v>171.41</c:v>
                </c:pt>
                <c:pt idx="4">
                  <c:v>171</c:v>
                </c:pt>
                <c:pt idx="5">
                  <c:v>173.72</c:v>
                </c:pt>
                <c:pt idx="6">
                  <c:v>172.71</c:v>
                </c:pt>
                <c:pt idx="7">
                  <c:v>169.3</c:v>
                </c:pt>
                <c:pt idx="8">
                  <c:v>167.47</c:v>
                </c:pt>
                <c:pt idx="9">
                  <c:v>167.02</c:v>
                </c:pt>
                <c:pt idx="10">
                  <c:v>168.32</c:v>
                </c:pt>
                <c:pt idx="11">
                  <c:v>167.76</c:v>
                </c:pt>
                <c:pt idx="12">
                  <c:v>168.36</c:v>
                </c:pt>
                <c:pt idx="13">
                  <c:v>170.81</c:v>
                </c:pt>
                <c:pt idx="14">
                  <c:v>166.85</c:v>
                </c:pt>
                <c:pt idx="15">
                  <c:v>172.4</c:v>
                </c:pt>
                <c:pt idx="16">
                  <c:v>167.92</c:v>
                </c:pt>
                <c:pt idx="17">
                  <c:v>169.22</c:v>
                </c:pt>
                <c:pt idx="18">
                  <c:v>169.98</c:v>
                </c:pt>
                <c:pt idx="19">
                  <c:v>174.58</c:v>
                </c:pt>
                <c:pt idx="20">
                  <c:v>166.88</c:v>
                </c:pt>
                <c:pt idx="21">
                  <c:v>174.86</c:v>
                </c:pt>
                <c:pt idx="22">
                  <c:v>188.2</c:v>
                </c:pt>
                <c:pt idx="23">
                  <c:v>197.65</c:v>
                </c:pt>
                <c:pt idx="24">
                  <c:v>200.09</c:v>
                </c:pt>
                <c:pt idx="25">
                  <c:v>201.69</c:v>
                </c:pt>
                <c:pt idx="26">
                  <c:v>196.01</c:v>
                </c:pt>
                <c:pt idx="27">
                  <c:v>197.35</c:v>
                </c:pt>
                <c:pt idx="28">
                  <c:v>197.2</c:v>
                </c:pt>
                <c:pt idx="29">
                  <c:v>178.88</c:v>
                </c:pt>
                <c:pt idx="30">
                  <c:v>167.29</c:v>
                </c:pt>
                <c:pt idx="31">
                  <c:v>5</c:v>
                </c:pt>
                <c:pt idx="32">
                  <c:v>98.86</c:v>
                </c:pt>
                <c:pt idx="33">
                  <c:v>23.22</c:v>
                </c:pt>
                <c:pt idx="34">
                  <c:v>3.99</c:v>
                </c:pt>
                <c:pt idx="35">
                  <c:v>4.16</c:v>
                </c:pt>
                <c:pt idx="36">
                  <c:v>-2.8</c:v>
                </c:pt>
                <c:pt idx="37">
                  <c:v>-2.11</c:v>
                </c:pt>
                <c:pt idx="38">
                  <c:v>-4.7</c:v>
                </c:pt>
                <c:pt idx="39">
                  <c:v>-5.08</c:v>
                </c:pt>
                <c:pt idx="40">
                  <c:v>-20.11</c:v>
                </c:pt>
                <c:pt idx="41">
                  <c:v>-20.09</c:v>
                </c:pt>
                <c:pt idx="42">
                  <c:v>-21.02</c:v>
                </c:pt>
                <c:pt idx="43">
                  <c:v>-21.58</c:v>
                </c:pt>
                <c:pt idx="44">
                  <c:v>-22.03</c:v>
                </c:pt>
                <c:pt idx="45">
                  <c:v>-22.4</c:v>
                </c:pt>
                <c:pt idx="46">
                  <c:v>-20.9</c:v>
                </c:pt>
                <c:pt idx="47">
                  <c:v>-22.4</c:v>
                </c:pt>
                <c:pt idx="48">
                  <c:v>-21</c:v>
                </c:pt>
                <c:pt idx="49">
                  <c:v>-21.78</c:v>
                </c:pt>
                <c:pt idx="50">
                  <c:v>-22.04</c:v>
                </c:pt>
                <c:pt idx="51">
                  <c:v>-21.65</c:v>
                </c:pt>
                <c:pt idx="52">
                  <c:v>-21.73</c:v>
                </c:pt>
                <c:pt idx="53">
                  <c:v>-21.35</c:v>
                </c:pt>
                <c:pt idx="54">
                  <c:v>-21.1</c:v>
                </c:pt>
                <c:pt idx="55">
                  <c:v>-20.73</c:v>
                </c:pt>
                <c:pt idx="56">
                  <c:v>-20.2</c:v>
                </c:pt>
                <c:pt idx="57">
                  <c:v>-17.649999999999999</c:v>
                </c:pt>
                <c:pt idx="58">
                  <c:v>-18.88</c:v>
                </c:pt>
                <c:pt idx="59">
                  <c:v>-17.309999999999999</c:v>
                </c:pt>
                <c:pt idx="60">
                  <c:v>-16.12</c:v>
                </c:pt>
                <c:pt idx="61">
                  <c:v>-14.25</c:v>
                </c:pt>
                <c:pt idx="62">
                  <c:v>-4</c:v>
                </c:pt>
                <c:pt idx="63">
                  <c:v>-9.48</c:v>
                </c:pt>
                <c:pt idx="64">
                  <c:v>-26.01</c:v>
                </c:pt>
                <c:pt idx="65">
                  <c:v>-21.63</c:v>
                </c:pt>
                <c:pt idx="66">
                  <c:v>73</c:v>
                </c:pt>
                <c:pt idx="67">
                  <c:v>195.21</c:v>
                </c:pt>
                <c:pt idx="68">
                  <c:v>184.82</c:v>
                </c:pt>
                <c:pt idx="69">
                  <c:v>218.66</c:v>
                </c:pt>
                <c:pt idx="70">
                  <c:v>218.05</c:v>
                </c:pt>
                <c:pt idx="71">
                  <c:v>213.98</c:v>
                </c:pt>
                <c:pt idx="72">
                  <c:v>219.18</c:v>
                </c:pt>
                <c:pt idx="73">
                  <c:v>203.35</c:v>
                </c:pt>
                <c:pt idx="74">
                  <c:v>203.65</c:v>
                </c:pt>
                <c:pt idx="75">
                  <c:v>203.44</c:v>
                </c:pt>
                <c:pt idx="76">
                  <c:v>203.97</c:v>
                </c:pt>
                <c:pt idx="77">
                  <c:v>203.8</c:v>
                </c:pt>
                <c:pt idx="78">
                  <c:v>197.98</c:v>
                </c:pt>
                <c:pt idx="79">
                  <c:v>186.09</c:v>
                </c:pt>
                <c:pt idx="80">
                  <c:v>203.25</c:v>
                </c:pt>
                <c:pt idx="81">
                  <c:v>202.51</c:v>
                </c:pt>
                <c:pt idx="82">
                  <c:v>197</c:v>
                </c:pt>
                <c:pt idx="83">
                  <c:v>206.94</c:v>
                </c:pt>
                <c:pt idx="84">
                  <c:v>187.37</c:v>
                </c:pt>
                <c:pt idx="85">
                  <c:v>195.11</c:v>
                </c:pt>
                <c:pt idx="86">
                  <c:v>199.33</c:v>
                </c:pt>
                <c:pt idx="87">
                  <c:v>205.93</c:v>
                </c:pt>
                <c:pt idx="88">
                  <c:v>218.14</c:v>
                </c:pt>
                <c:pt idx="89">
                  <c:v>205.91</c:v>
                </c:pt>
                <c:pt idx="90">
                  <c:v>206.39</c:v>
                </c:pt>
                <c:pt idx="91">
                  <c:v>200.52</c:v>
                </c:pt>
                <c:pt idx="92">
                  <c:v>208.09</c:v>
                </c:pt>
                <c:pt idx="93">
                  <c:v>198.22</c:v>
                </c:pt>
                <c:pt idx="94">
                  <c:v>195.04</c:v>
                </c:pt>
                <c:pt idx="95">
                  <c:v>186.65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299-4F85-9081-94F3197BE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C8D-4AC9-A4F2-BFA2C106211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5.6</c:v>
                </c:pt>
                <c:pt idx="57">
                  <c:v>5.6</c:v>
                </c:pt>
                <c:pt idx="58">
                  <c:v>5.6</c:v>
                </c:pt>
                <c:pt idx="59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8D-4AC9-A4F2-BFA2C106211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3">
                  <c:v>2.8000000000000001E-2</c:v>
                </c:pt>
                <c:pt idx="24">
                  <c:v>1.7999999999999999E-2</c:v>
                </c:pt>
                <c:pt idx="30">
                  <c:v>2.456</c:v>
                </c:pt>
                <c:pt idx="36">
                  <c:v>5.4870000000000001</c:v>
                </c:pt>
                <c:pt idx="7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8D-4AC9-A4F2-BFA2C106211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2.84</c:v>
                </c:pt>
                <c:pt idx="1">
                  <c:v>3.2919999999999998</c:v>
                </c:pt>
                <c:pt idx="2">
                  <c:v>5.5720000000000001</c:v>
                </c:pt>
                <c:pt idx="3">
                  <c:v>5.9720000000000004</c:v>
                </c:pt>
                <c:pt idx="4">
                  <c:v>7.4960000000000004</c:v>
                </c:pt>
                <c:pt idx="5">
                  <c:v>7.88</c:v>
                </c:pt>
                <c:pt idx="6">
                  <c:v>9.0109999999999992</c:v>
                </c:pt>
                <c:pt idx="7">
                  <c:v>10.077</c:v>
                </c:pt>
                <c:pt idx="8">
                  <c:v>10.747999999999999</c:v>
                </c:pt>
                <c:pt idx="9">
                  <c:v>11.430999999999999</c:v>
                </c:pt>
                <c:pt idx="10">
                  <c:v>11.471</c:v>
                </c:pt>
                <c:pt idx="11">
                  <c:v>11.510999999999999</c:v>
                </c:pt>
                <c:pt idx="12">
                  <c:v>11.471</c:v>
                </c:pt>
                <c:pt idx="13">
                  <c:v>11.44</c:v>
                </c:pt>
                <c:pt idx="14">
                  <c:v>8.3109999999999999</c:v>
                </c:pt>
                <c:pt idx="15">
                  <c:v>10.709</c:v>
                </c:pt>
                <c:pt idx="16">
                  <c:v>7.4119999999999999</c:v>
                </c:pt>
                <c:pt idx="17">
                  <c:v>6.46</c:v>
                </c:pt>
                <c:pt idx="18">
                  <c:v>7.1130000000000004</c:v>
                </c:pt>
                <c:pt idx="19">
                  <c:v>6.891</c:v>
                </c:pt>
                <c:pt idx="20">
                  <c:v>7.0919999999999996</c:v>
                </c:pt>
                <c:pt idx="21">
                  <c:v>7.22</c:v>
                </c:pt>
                <c:pt idx="22">
                  <c:v>3.8119999999999998</c:v>
                </c:pt>
                <c:pt idx="23">
                  <c:v>8.8119999999999994</c:v>
                </c:pt>
                <c:pt idx="24">
                  <c:v>8.6549999999999994</c:v>
                </c:pt>
                <c:pt idx="25">
                  <c:v>14.617000000000001</c:v>
                </c:pt>
                <c:pt idx="26">
                  <c:v>5.5069999999999997</c:v>
                </c:pt>
                <c:pt idx="27">
                  <c:v>3.5960000000000001</c:v>
                </c:pt>
                <c:pt idx="28">
                  <c:v>4.3109999999999999</c:v>
                </c:pt>
                <c:pt idx="29">
                  <c:v>4.6399999999999997</c:v>
                </c:pt>
                <c:pt idx="30">
                  <c:v>2.3919999999999999</c:v>
                </c:pt>
                <c:pt idx="34">
                  <c:v>3.2290000000000001</c:v>
                </c:pt>
                <c:pt idx="35">
                  <c:v>3.4590000000000001</c:v>
                </c:pt>
                <c:pt idx="36">
                  <c:v>17.622</c:v>
                </c:pt>
                <c:pt idx="37">
                  <c:v>11.291</c:v>
                </c:pt>
                <c:pt idx="38">
                  <c:v>12.76</c:v>
                </c:pt>
                <c:pt idx="39">
                  <c:v>12.2</c:v>
                </c:pt>
                <c:pt idx="40">
                  <c:v>2</c:v>
                </c:pt>
                <c:pt idx="41">
                  <c:v>2</c:v>
                </c:pt>
                <c:pt idx="55">
                  <c:v>3</c:v>
                </c:pt>
                <c:pt idx="56">
                  <c:v>19</c:v>
                </c:pt>
                <c:pt idx="57">
                  <c:v>17</c:v>
                </c:pt>
                <c:pt idx="58">
                  <c:v>18.600000000000001</c:v>
                </c:pt>
                <c:pt idx="59">
                  <c:v>17.8</c:v>
                </c:pt>
                <c:pt idx="60">
                  <c:v>1</c:v>
                </c:pt>
                <c:pt idx="61">
                  <c:v>1</c:v>
                </c:pt>
                <c:pt idx="62">
                  <c:v>2.7290000000000001</c:v>
                </c:pt>
                <c:pt idx="63">
                  <c:v>4.2290000000000001</c:v>
                </c:pt>
                <c:pt idx="68">
                  <c:v>3.2959999999999998</c:v>
                </c:pt>
                <c:pt idx="69">
                  <c:v>0.8</c:v>
                </c:pt>
                <c:pt idx="70">
                  <c:v>0.9</c:v>
                </c:pt>
                <c:pt idx="71">
                  <c:v>0.5</c:v>
                </c:pt>
                <c:pt idx="76">
                  <c:v>10.962</c:v>
                </c:pt>
                <c:pt idx="77">
                  <c:v>10.425000000000001</c:v>
                </c:pt>
                <c:pt idx="78">
                  <c:v>9.6690000000000005</c:v>
                </c:pt>
                <c:pt idx="79">
                  <c:v>9.66</c:v>
                </c:pt>
                <c:pt idx="80">
                  <c:v>9.1549999999999994</c:v>
                </c:pt>
                <c:pt idx="81">
                  <c:v>8.65</c:v>
                </c:pt>
                <c:pt idx="82">
                  <c:v>8.6809999999999992</c:v>
                </c:pt>
                <c:pt idx="83">
                  <c:v>9.4019999999999992</c:v>
                </c:pt>
                <c:pt idx="84">
                  <c:v>6.657</c:v>
                </c:pt>
                <c:pt idx="85">
                  <c:v>8.5410000000000004</c:v>
                </c:pt>
                <c:pt idx="86">
                  <c:v>1.9</c:v>
                </c:pt>
                <c:pt idx="87">
                  <c:v>10.254</c:v>
                </c:pt>
                <c:pt idx="88">
                  <c:v>5.04</c:v>
                </c:pt>
                <c:pt idx="89">
                  <c:v>19.827000000000002</c:v>
                </c:pt>
                <c:pt idx="90">
                  <c:v>12.739000000000001</c:v>
                </c:pt>
                <c:pt idx="91">
                  <c:v>10.696</c:v>
                </c:pt>
                <c:pt idx="92">
                  <c:v>8.8849999999999998</c:v>
                </c:pt>
                <c:pt idx="93">
                  <c:v>11.680999999999999</c:v>
                </c:pt>
                <c:pt idx="94">
                  <c:v>9.4169999999999998</c:v>
                </c:pt>
                <c:pt idx="95">
                  <c:v>8.3360000000000003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8D-4AC9-A4F2-BFA2C106211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C8D-4AC9-A4F2-BFA2C106211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C8D-4AC9-A4F2-BFA2C106211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8">
                  <c:v>13.846</c:v>
                </c:pt>
                <c:pt idx="39">
                  <c:v>11.512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79.5</c:v>
                </c:pt>
                <c:pt idx="47">
                  <c:v>79.5</c:v>
                </c:pt>
                <c:pt idx="48">
                  <c:v>79.5</c:v>
                </c:pt>
                <c:pt idx="49">
                  <c:v>79.5</c:v>
                </c:pt>
                <c:pt idx="50">
                  <c:v>79.5</c:v>
                </c:pt>
                <c:pt idx="51">
                  <c:v>79.5</c:v>
                </c:pt>
                <c:pt idx="52">
                  <c:v>79.5</c:v>
                </c:pt>
                <c:pt idx="53">
                  <c:v>79.5</c:v>
                </c:pt>
                <c:pt idx="54">
                  <c:v>79.5</c:v>
                </c:pt>
                <c:pt idx="55">
                  <c:v>103.1</c:v>
                </c:pt>
                <c:pt idx="56">
                  <c:v>65.099999999999994</c:v>
                </c:pt>
                <c:pt idx="57">
                  <c:v>93.7</c:v>
                </c:pt>
                <c:pt idx="58">
                  <c:v>60</c:v>
                </c:pt>
                <c:pt idx="59">
                  <c:v>60</c:v>
                </c:pt>
                <c:pt idx="60">
                  <c:v>110</c:v>
                </c:pt>
                <c:pt idx="61">
                  <c:v>100</c:v>
                </c:pt>
                <c:pt idx="62">
                  <c:v>43.805</c:v>
                </c:pt>
                <c:pt idx="76">
                  <c:v>19.298999999999999</c:v>
                </c:pt>
                <c:pt idx="83">
                  <c:v>116.623</c:v>
                </c:pt>
                <c:pt idx="9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8D-4AC9-A4F2-BFA2C106211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C8D-4AC9-A4F2-BFA2C106211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C8D-4AC9-A4F2-BFA2C106211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C8D-4AC9-A4F2-BFA2C106211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7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8D-4AC9-A4F2-BFA2C106211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37.6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83.3</c:v>
                </c:pt>
                <c:pt idx="68">
                  <c:v>88.2</c:v>
                </c:pt>
                <c:pt idx="69">
                  <c:v>33.700000000000003</c:v>
                </c:pt>
                <c:pt idx="70">
                  <c:v>60.7</c:v>
                </c:pt>
                <c:pt idx="71">
                  <c:v>15.7</c:v>
                </c:pt>
                <c:pt idx="72">
                  <c:v>13.4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57.4</c:v>
                </c:pt>
                <c:pt idx="80">
                  <c:v>0</c:v>
                </c:pt>
                <c:pt idx="81">
                  <c:v>0</c:v>
                </c:pt>
                <c:pt idx="82">
                  <c:v>4</c:v>
                </c:pt>
                <c:pt idx="83">
                  <c:v>0</c:v>
                </c:pt>
                <c:pt idx="84">
                  <c:v>89.5</c:v>
                </c:pt>
                <c:pt idx="85">
                  <c:v>5.5</c:v>
                </c:pt>
                <c:pt idx="86">
                  <c:v>0</c:v>
                </c:pt>
                <c:pt idx="87">
                  <c:v>0</c:v>
                </c:pt>
                <c:pt idx="88">
                  <c:v>0.2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78</c:v>
                </c:pt>
                <c:pt idx="93">
                  <c:v>78</c:v>
                </c:pt>
                <c:pt idx="94">
                  <c:v>78</c:v>
                </c:pt>
                <c:pt idx="95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8D-4AC9-A4F2-BFA2C106211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113.625</c:v>
                </c:pt>
                <c:pt idx="1">
                  <c:v>82.093999999999994</c:v>
                </c:pt>
                <c:pt idx="2">
                  <c:v>103.06699999999999</c:v>
                </c:pt>
                <c:pt idx="3">
                  <c:v>109.54</c:v>
                </c:pt>
                <c:pt idx="4">
                  <c:v>107.76900000000001</c:v>
                </c:pt>
                <c:pt idx="5">
                  <c:v>104.77</c:v>
                </c:pt>
                <c:pt idx="6">
                  <c:v>102.16</c:v>
                </c:pt>
                <c:pt idx="7">
                  <c:v>98.64</c:v>
                </c:pt>
                <c:pt idx="8">
                  <c:v>110.23</c:v>
                </c:pt>
                <c:pt idx="9">
                  <c:v>110.249</c:v>
                </c:pt>
                <c:pt idx="10">
                  <c:v>109.339</c:v>
                </c:pt>
                <c:pt idx="11">
                  <c:v>107.64700000000001</c:v>
                </c:pt>
                <c:pt idx="12">
                  <c:v>108.239</c:v>
                </c:pt>
                <c:pt idx="13">
                  <c:v>102.351</c:v>
                </c:pt>
                <c:pt idx="14">
                  <c:v>98.695999999999998</c:v>
                </c:pt>
                <c:pt idx="15">
                  <c:v>87.554000000000002</c:v>
                </c:pt>
                <c:pt idx="16">
                  <c:v>93.84</c:v>
                </c:pt>
                <c:pt idx="17">
                  <c:v>96.16</c:v>
                </c:pt>
                <c:pt idx="18">
                  <c:v>97.319000000000003</c:v>
                </c:pt>
                <c:pt idx="19">
                  <c:v>102.08199999999999</c:v>
                </c:pt>
                <c:pt idx="20">
                  <c:v>108.07</c:v>
                </c:pt>
                <c:pt idx="21">
                  <c:v>111.22</c:v>
                </c:pt>
                <c:pt idx="22">
                  <c:v>101.18</c:v>
                </c:pt>
                <c:pt idx="23">
                  <c:v>134.102</c:v>
                </c:pt>
                <c:pt idx="24">
                  <c:v>141.86500000000001</c:v>
                </c:pt>
                <c:pt idx="25">
                  <c:v>130.94300000000001</c:v>
                </c:pt>
                <c:pt idx="26">
                  <c:v>118.608</c:v>
                </c:pt>
                <c:pt idx="27">
                  <c:v>121.965</c:v>
                </c:pt>
                <c:pt idx="28">
                  <c:v>151.22</c:v>
                </c:pt>
                <c:pt idx="29">
                  <c:v>111.953</c:v>
                </c:pt>
                <c:pt idx="30">
                  <c:v>87.414000000000001</c:v>
                </c:pt>
                <c:pt idx="31">
                  <c:v>111.438</c:v>
                </c:pt>
                <c:pt idx="32">
                  <c:v>180.3</c:v>
                </c:pt>
                <c:pt idx="33">
                  <c:v>145</c:v>
                </c:pt>
                <c:pt idx="34">
                  <c:v>64.849999999999994</c:v>
                </c:pt>
                <c:pt idx="35">
                  <c:v>74.88</c:v>
                </c:pt>
                <c:pt idx="36">
                  <c:v>91.055000000000007</c:v>
                </c:pt>
                <c:pt idx="37">
                  <c:v>85.03</c:v>
                </c:pt>
                <c:pt idx="38">
                  <c:v>77.370999999999995</c:v>
                </c:pt>
                <c:pt idx="39">
                  <c:v>69.572999999999993</c:v>
                </c:pt>
                <c:pt idx="40">
                  <c:v>105.08799999999999</c:v>
                </c:pt>
                <c:pt idx="41">
                  <c:v>109.264</c:v>
                </c:pt>
                <c:pt idx="42">
                  <c:v>132.51599999999999</c:v>
                </c:pt>
                <c:pt idx="43">
                  <c:v>130.999</c:v>
                </c:pt>
                <c:pt idx="44">
                  <c:v>129.739</c:v>
                </c:pt>
                <c:pt idx="45">
                  <c:v>134.572</c:v>
                </c:pt>
                <c:pt idx="46">
                  <c:v>125.474</c:v>
                </c:pt>
                <c:pt idx="47">
                  <c:v>136.35599999999999</c:v>
                </c:pt>
                <c:pt idx="48">
                  <c:v>121.628</c:v>
                </c:pt>
                <c:pt idx="49">
                  <c:v>126.876</c:v>
                </c:pt>
                <c:pt idx="50">
                  <c:v>128.53399999999999</c:v>
                </c:pt>
                <c:pt idx="51">
                  <c:v>130.10599999999999</c:v>
                </c:pt>
                <c:pt idx="52">
                  <c:v>117.95699999999999</c:v>
                </c:pt>
                <c:pt idx="53">
                  <c:v>111.846</c:v>
                </c:pt>
                <c:pt idx="54">
                  <c:v>108.03400000000001</c:v>
                </c:pt>
                <c:pt idx="55">
                  <c:v>88.828000000000003</c:v>
                </c:pt>
                <c:pt idx="56">
                  <c:v>158.851</c:v>
                </c:pt>
                <c:pt idx="57">
                  <c:v>116.54600000000001</c:v>
                </c:pt>
                <c:pt idx="58">
                  <c:v>112.818</c:v>
                </c:pt>
                <c:pt idx="59">
                  <c:v>109.527</c:v>
                </c:pt>
                <c:pt idx="60">
                  <c:v>97.100999999999999</c:v>
                </c:pt>
                <c:pt idx="61">
                  <c:v>89.534000000000006</c:v>
                </c:pt>
                <c:pt idx="62">
                  <c:v>53.448</c:v>
                </c:pt>
                <c:pt idx="63">
                  <c:v>79.260000000000005</c:v>
                </c:pt>
                <c:pt idx="64">
                  <c:v>41.146999999999998</c:v>
                </c:pt>
                <c:pt idx="65">
                  <c:v>63.939</c:v>
                </c:pt>
                <c:pt idx="66">
                  <c:v>114.508</c:v>
                </c:pt>
                <c:pt idx="67">
                  <c:v>50.258000000000003</c:v>
                </c:pt>
                <c:pt idx="68">
                  <c:v>21.088999999999999</c:v>
                </c:pt>
                <c:pt idx="69">
                  <c:v>22.61</c:v>
                </c:pt>
                <c:pt idx="70">
                  <c:v>32.753</c:v>
                </c:pt>
                <c:pt idx="71">
                  <c:v>50.424999999999997</c:v>
                </c:pt>
                <c:pt idx="72">
                  <c:v>34.259</c:v>
                </c:pt>
                <c:pt idx="73">
                  <c:v>51.845999999999997</c:v>
                </c:pt>
                <c:pt idx="74">
                  <c:v>51.134999999999998</c:v>
                </c:pt>
                <c:pt idx="75">
                  <c:v>52.95</c:v>
                </c:pt>
                <c:pt idx="76">
                  <c:v>49.125999999999998</c:v>
                </c:pt>
                <c:pt idx="77">
                  <c:v>49.701000000000001</c:v>
                </c:pt>
                <c:pt idx="78">
                  <c:v>50.43</c:v>
                </c:pt>
                <c:pt idx="79">
                  <c:v>50.92</c:v>
                </c:pt>
                <c:pt idx="80">
                  <c:v>33.28</c:v>
                </c:pt>
                <c:pt idx="81">
                  <c:v>46.4</c:v>
                </c:pt>
                <c:pt idx="82">
                  <c:v>31.606000000000002</c:v>
                </c:pt>
                <c:pt idx="83">
                  <c:v>41.41</c:v>
                </c:pt>
                <c:pt idx="84">
                  <c:v>14.483000000000001</c:v>
                </c:pt>
                <c:pt idx="85">
                  <c:v>28.024000000000001</c:v>
                </c:pt>
                <c:pt idx="86">
                  <c:v>37</c:v>
                </c:pt>
                <c:pt idx="87">
                  <c:v>31.02</c:v>
                </c:pt>
                <c:pt idx="88">
                  <c:v>28.626999999999999</c:v>
                </c:pt>
                <c:pt idx="89">
                  <c:v>38.154000000000003</c:v>
                </c:pt>
                <c:pt idx="90">
                  <c:v>52.851999999999997</c:v>
                </c:pt>
                <c:pt idx="91">
                  <c:v>42.334000000000003</c:v>
                </c:pt>
                <c:pt idx="92">
                  <c:v>22.242999999999999</c:v>
                </c:pt>
                <c:pt idx="93">
                  <c:v>31.265999999999998</c:v>
                </c:pt>
                <c:pt idx="94">
                  <c:v>32.820999999999998</c:v>
                </c:pt>
                <c:pt idx="95">
                  <c:v>20.829000000000001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8D-4AC9-A4F2-BFA2C106211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8">
                  <c:v>13.846</c:v>
                </c:pt>
                <c:pt idx="39">
                  <c:v>11.512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79.5</c:v>
                </c:pt>
                <c:pt idx="47">
                  <c:v>79.5</c:v>
                </c:pt>
                <c:pt idx="48">
                  <c:v>79.5</c:v>
                </c:pt>
                <c:pt idx="49">
                  <c:v>79.5</c:v>
                </c:pt>
                <c:pt idx="50">
                  <c:v>79.5</c:v>
                </c:pt>
                <c:pt idx="51">
                  <c:v>79.5</c:v>
                </c:pt>
                <c:pt idx="52">
                  <c:v>79.5</c:v>
                </c:pt>
                <c:pt idx="53">
                  <c:v>79.5</c:v>
                </c:pt>
                <c:pt idx="54">
                  <c:v>79.5</c:v>
                </c:pt>
                <c:pt idx="55">
                  <c:v>103.1</c:v>
                </c:pt>
                <c:pt idx="56">
                  <c:v>65.099999999999994</c:v>
                </c:pt>
                <c:pt idx="57">
                  <c:v>93.7</c:v>
                </c:pt>
                <c:pt idx="58">
                  <c:v>60</c:v>
                </c:pt>
                <c:pt idx="59">
                  <c:v>60</c:v>
                </c:pt>
                <c:pt idx="60">
                  <c:v>110</c:v>
                </c:pt>
                <c:pt idx="61">
                  <c:v>100</c:v>
                </c:pt>
                <c:pt idx="62">
                  <c:v>43.805</c:v>
                </c:pt>
                <c:pt idx="76">
                  <c:v>19.298999999999999</c:v>
                </c:pt>
                <c:pt idx="83">
                  <c:v>116.623</c:v>
                </c:pt>
                <c:pt idx="9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C8D-4AC9-A4F2-BFA2C106211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C8D-4AC9-A4F2-BFA2C1062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188.32</c:v>
                </c:pt>
                <c:pt idx="1">
                  <c:v>191.36</c:v>
                </c:pt>
                <c:pt idx="2">
                  <c:v>182.91</c:v>
                </c:pt>
                <c:pt idx="3">
                  <c:v>171.41</c:v>
                </c:pt>
                <c:pt idx="4">
                  <c:v>171</c:v>
                </c:pt>
                <c:pt idx="5">
                  <c:v>173.72</c:v>
                </c:pt>
                <c:pt idx="6">
                  <c:v>172.71</c:v>
                </c:pt>
                <c:pt idx="7">
                  <c:v>169.3</c:v>
                </c:pt>
                <c:pt idx="8">
                  <c:v>167.47</c:v>
                </c:pt>
                <c:pt idx="9">
                  <c:v>167.02</c:v>
                </c:pt>
                <c:pt idx="10">
                  <c:v>168.32</c:v>
                </c:pt>
                <c:pt idx="11">
                  <c:v>167.76</c:v>
                </c:pt>
                <c:pt idx="12">
                  <c:v>168.36</c:v>
                </c:pt>
                <c:pt idx="13">
                  <c:v>170.81</c:v>
                </c:pt>
                <c:pt idx="14">
                  <c:v>166.85</c:v>
                </c:pt>
                <c:pt idx="15">
                  <c:v>172.4</c:v>
                </c:pt>
                <c:pt idx="16">
                  <c:v>167.92</c:v>
                </c:pt>
                <c:pt idx="17">
                  <c:v>169.22</c:v>
                </c:pt>
                <c:pt idx="18">
                  <c:v>169.98</c:v>
                </c:pt>
                <c:pt idx="19">
                  <c:v>174.58</c:v>
                </c:pt>
                <c:pt idx="20">
                  <c:v>166.88</c:v>
                </c:pt>
                <c:pt idx="21">
                  <c:v>174.86</c:v>
                </c:pt>
                <c:pt idx="22">
                  <c:v>188.2</c:v>
                </c:pt>
                <c:pt idx="23">
                  <c:v>197.65</c:v>
                </c:pt>
                <c:pt idx="24">
                  <c:v>200.09</c:v>
                </c:pt>
                <c:pt idx="25">
                  <c:v>201.69</c:v>
                </c:pt>
                <c:pt idx="26">
                  <c:v>196.01</c:v>
                </c:pt>
                <c:pt idx="27">
                  <c:v>197.35</c:v>
                </c:pt>
                <c:pt idx="28">
                  <c:v>197.2</c:v>
                </c:pt>
                <c:pt idx="29">
                  <c:v>178.88</c:v>
                </c:pt>
                <c:pt idx="30">
                  <c:v>167.29</c:v>
                </c:pt>
                <c:pt idx="31">
                  <c:v>5</c:v>
                </c:pt>
                <c:pt idx="32">
                  <c:v>98.86</c:v>
                </c:pt>
                <c:pt idx="33">
                  <c:v>23.22</c:v>
                </c:pt>
                <c:pt idx="34">
                  <c:v>3.99</c:v>
                </c:pt>
                <c:pt idx="35">
                  <c:v>4.16</c:v>
                </c:pt>
                <c:pt idx="36">
                  <c:v>-2.8</c:v>
                </c:pt>
                <c:pt idx="37">
                  <c:v>-2.11</c:v>
                </c:pt>
                <c:pt idx="38">
                  <c:v>-4.7</c:v>
                </c:pt>
                <c:pt idx="39">
                  <c:v>-5.08</c:v>
                </c:pt>
                <c:pt idx="40">
                  <c:v>-20.11</c:v>
                </c:pt>
                <c:pt idx="41">
                  <c:v>-20.09</c:v>
                </c:pt>
                <c:pt idx="42">
                  <c:v>-21.02</c:v>
                </c:pt>
                <c:pt idx="43">
                  <c:v>-21.58</c:v>
                </c:pt>
                <c:pt idx="44">
                  <c:v>-22.03</c:v>
                </c:pt>
                <c:pt idx="45">
                  <c:v>-22.4</c:v>
                </c:pt>
                <c:pt idx="46">
                  <c:v>-20.9</c:v>
                </c:pt>
                <c:pt idx="47">
                  <c:v>-22.4</c:v>
                </c:pt>
                <c:pt idx="48">
                  <c:v>-21</c:v>
                </c:pt>
                <c:pt idx="49">
                  <c:v>-21.78</c:v>
                </c:pt>
                <c:pt idx="50">
                  <c:v>-22.04</c:v>
                </c:pt>
                <c:pt idx="51">
                  <c:v>-21.65</c:v>
                </c:pt>
                <c:pt idx="52">
                  <c:v>-21.73</c:v>
                </c:pt>
                <c:pt idx="53">
                  <c:v>-21.35</c:v>
                </c:pt>
                <c:pt idx="54">
                  <c:v>-21.1</c:v>
                </c:pt>
                <c:pt idx="55">
                  <c:v>-20.73</c:v>
                </c:pt>
                <c:pt idx="56">
                  <c:v>-20.2</c:v>
                </c:pt>
                <c:pt idx="57">
                  <c:v>-17.649999999999999</c:v>
                </c:pt>
                <c:pt idx="58">
                  <c:v>-18.88</c:v>
                </c:pt>
                <c:pt idx="59">
                  <c:v>-17.309999999999999</c:v>
                </c:pt>
                <c:pt idx="60">
                  <c:v>-16.12</c:v>
                </c:pt>
                <c:pt idx="61">
                  <c:v>-14.25</c:v>
                </c:pt>
                <c:pt idx="62">
                  <c:v>-4</c:v>
                </c:pt>
                <c:pt idx="63">
                  <c:v>-9.48</c:v>
                </c:pt>
                <c:pt idx="64">
                  <c:v>-26.01</c:v>
                </c:pt>
                <c:pt idx="65">
                  <c:v>-21.63</c:v>
                </c:pt>
                <c:pt idx="66">
                  <c:v>73</c:v>
                </c:pt>
                <c:pt idx="67">
                  <c:v>195.21</c:v>
                </c:pt>
                <c:pt idx="68">
                  <c:v>184.82</c:v>
                </c:pt>
                <c:pt idx="69">
                  <c:v>218.66</c:v>
                </c:pt>
                <c:pt idx="70">
                  <c:v>218.05</c:v>
                </c:pt>
                <c:pt idx="71">
                  <c:v>213.98</c:v>
                </c:pt>
                <c:pt idx="72">
                  <c:v>219.18</c:v>
                </c:pt>
                <c:pt idx="73">
                  <c:v>203.35</c:v>
                </c:pt>
                <c:pt idx="74">
                  <c:v>203.65</c:v>
                </c:pt>
                <c:pt idx="75">
                  <c:v>203.44</c:v>
                </c:pt>
                <c:pt idx="76">
                  <c:v>203.97</c:v>
                </c:pt>
                <c:pt idx="77">
                  <c:v>203.8</c:v>
                </c:pt>
                <c:pt idx="78">
                  <c:v>197.98</c:v>
                </c:pt>
                <c:pt idx="79">
                  <c:v>186.09</c:v>
                </c:pt>
                <c:pt idx="80">
                  <c:v>203.25</c:v>
                </c:pt>
                <c:pt idx="81">
                  <c:v>202.51</c:v>
                </c:pt>
                <c:pt idx="82">
                  <c:v>197</c:v>
                </c:pt>
                <c:pt idx="83">
                  <c:v>206.94</c:v>
                </c:pt>
                <c:pt idx="84">
                  <c:v>187.37</c:v>
                </c:pt>
                <c:pt idx="85">
                  <c:v>195.11</c:v>
                </c:pt>
                <c:pt idx="86">
                  <c:v>199.33</c:v>
                </c:pt>
                <c:pt idx="87">
                  <c:v>205.93</c:v>
                </c:pt>
                <c:pt idx="88">
                  <c:v>218.14</c:v>
                </c:pt>
                <c:pt idx="89">
                  <c:v>205.91</c:v>
                </c:pt>
                <c:pt idx="90">
                  <c:v>206.39</c:v>
                </c:pt>
                <c:pt idx="91">
                  <c:v>200.52</c:v>
                </c:pt>
                <c:pt idx="92">
                  <c:v>208.09</c:v>
                </c:pt>
                <c:pt idx="93">
                  <c:v>198.22</c:v>
                </c:pt>
                <c:pt idx="94">
                  <c:v>195.04</c:v>
                </c:pt>
                <c:pt idx="95">
                  <c:v>186.65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C8D-4AC9-A4F2-BFA2C1062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116.492</v>
      </c>
      <c r="C5" s="25">
        <v>85.379000000000005</v>
      </c>
      <c r="D5" s="25">
        <v>108.664</v>
      </c>
      <c r="E5" s="25">
        <v>115.517</v>
      </c>
      <c r="F5" s="25">
        <v>115.22</v>
      </c>
      <c r="G5" s="25">
        <v>112.648</v>
      </c>
      <c r="H5" s="25">
        <v>111.154</v>
      </c>
      <c r="I5" s="25">
        <v>108.694</v>
      </c>
      <c r="J5" s="25">
        <v>120.96</v>
      </c>
      <c r="K5" s="25">
        <v>121.708</v>
      </c>
      <c r="L5" s="25">
        <v>120.84399999999999</v>
      </c>
      <c r="M5" s="25">
        <v>119.173</v>
      </c>
      <c r="N5" s="25">
        <v>119.71</v>
      </c>
      <c r="O5" s="25">
        <v>113.819</v>
      </c>
      <c r="P5" s="25">
        <v>107.00700000000001</v>
      </c>
      <c r="Q5" s="25">
        <v>98.239000000000004</v>
      </c>
      <c r="R5" s="25">
        <v>138.869</v>
      </c>
      <c r="S5" s="25">
        <v>102.59</v>
      </c>
      <c r="T5" s="25">
        <v>104.44199999999999</v>
      </c>
      <c r="U5" s="25">
        <v>108.98399999999999</v>
      </c>
      <c r="V5" s="25">
        <v>115.164</v>
      </c>
      <c r="W5" s="25">
        <v>118.399</v>
      </c>
      <c r="X5" s="25">
        <v>104.994</v>
      </c>
      <c r="Y5" s="25">
        <v>142.91</v>
      </c>
      <c r="Z5" s="25">
        <v>150.56</v>
      </c>
      <c r="AA5" s="25">
        <v>145.56100000000001</v>
      </c>
      <c r="AB5" s="25">
        <v>124.149</v>
      </c>
      <c r="AC5" s="25">
        <v>125.563</v>
      </c>
      <c r="AD5" s="25">
        <v>155.51300000000001</v>
      </c>
      <c r="AE5" s="25">
        <v>116.633</v>
      </c>
      <c r="AF5" s="25">
        <v>92.286000000000001</v>
      </c>
      <c r="AG5" s="25">
        <v>111.438</v>
      </c>
      <c r="AH5" s="25">
        <v>180.3</v>
      </c>
      <c r="AI5" s="25">
        <v>145</v>
      </c>
      <c r="AJ5" s="25">
        <v>68.078999999999994</v>
      </c>
      <c r="AK5" s="25">
        <v>78.338999999999999</v>
      </c>
      <c r="AL5" s="25">
        <v>114.164</v>
      </c>
      <c r="AM5" s="25">
        <v>96.320999999999998</v>
      </c>
      <c r="AN5" s="25">
        <v>103.977</v>
      </c>
      <c r="AO5" s="25">
        <v>93.284999999999997</v>
      </c>
      <c r="AP5" s="25">
        <v>143.08799999999999</v>
      </c>
      <c r="AQ5" s="25">
        <v>147.26400000000001</v>
      </c>
      <c r="AR5" s="25">
        <v>168.51599999999999</v>
      </c>
      <c r="AS5" s="25">
        <v>166.999</v>
      </c>
      <c r="AT5" s="25">
        <v>165.739</v>
      </c>
      <c r="AU5" s="25">
        <v>170.572</v>
      </c>
      <c r="AV5" s="25">
        <v>217.97399999999999</v>
      </c>
      <c r="AW5" s="25">
        <v>228.85599999999999</v>
      </c>
      <c r="AX5" s="25">
        <v>214.12799999999999</v>
      </c>
      <c r="AY5" s="25">
        <v>219.376</v>
      </c>
      <c r="AZ5" s="25">
        <v>221.03399999999999</v>
      </c>
      <c r="BA5" s="25">
        <v>222.60599999999999</v>
      </c>
      <c r="BB5" s="25">
        <v>210.45699999999999</v>
      </c>
      <c r="BC5" s="25">
        <v>204.346</v>
      </c>
      <c r="BD5" s="25">
        <v>200.53399999999999</v>
      </c>
      <c r="BE5" s="25">
        <v>207.928</v>
      </c>
      <c r="BF5" s="25">
        <v>248.55099999999999</v>
      </c>
      <c r="BG5" s="25">
        <v>232.846</v>
      </c>
      <c r="BH5" s="25">
        <v>197.018</v>
      </c>
      <c r="BI5" s="25">
        <v>192.92699999999999</v>
      </c>
      <c r="BJ5" s="25">
        <v>208.101</v>
      </c>
      <c r="BK5" s="25">
        <v>190.53399999999999</v>
      </c>
      <c r="BL5" s="25">
        <v>99.981999999999999</v>
      </c>
      <c r="BM5" s="25">
        <v>83.489000000000004</v>
      </c>
      <c r="BN5" s="25">
        <v>41.146999999999998</v>
      </c>
      <c r="BO5" s="25">
        <v>63.939</v>
      </c>
      <c r="BP5" s="25">
        <v>114.508</v>
      </c>
      <c r="BQ5" s="25">
        <v>133.6</v>
      </c>
      <c r="BR5" s="25">
        <v>112.581</v>
      </c>
      <c r="BS5" s="25">
        <v>57.058999999999997</v>
      </c>
      <c r="BT5" s="25">
        <v>94.338999999999999</v>
      </c>
      <c r="BU5" s="25">
        <v>76.599999999999994</v>
      </c>
      <c r="BV5" s="25">
        <v>47.697000000000003</v>
      </c>
      <c r="BW5" s="25">
        <v>51.8</v>
      </c>
      <c r="BX5" s="25">
        <v>131.1</v>
      </c>
      <c r="BY5" s="25">
        <v>53</v>
      </c>
      <c r="BZ5" s="25">
        <v>79.423000000000002</v>
      </c>
      <c r="CA5" s="25">
        <v>60.110999999999997</v>
      </c>
      <c r="CB5" s="25">
        <v>60.098999999999997</v>
      </c>
      <c r="CC5" s="25">
        <v>117.967</v>
      </c>
      <c r="CD5" s="25">
        <v>42.46</v>
      </c>
      <c r="CE5" s="25">
        <v>55.076000000000001</v>
      </c>
      <c r="CF5" s="25">
        <v>44.286999999999999</v>
      </c>
      <c r="CG5" s="25">
        <v>167.42699999999999</v>
      </c>
      <c r="CH5" s="25">
        <v>110.64100000000001</v>
      </c>
      <c r="CI5" s="25">
        <v>42.023000000000003</v>
      </c>
      <c r="CJ5" s="25">
        <v>38.9</v>
      </c>
      <c r="CK5" s="25">
        <v>41.314999999999998</v>
      </c>
      <c r="CL5" s="25">
        <v>33.869999999999997</v>
      </c>
      <c r="CM5" s="25">
        <v>58.023000000000003</v>
      </c>
      <c r="CN5" s="25">
        <v>65.599999999999994</v>
      </c>
      <c r="CO5" s="25">
        <v>53</v>
      </c>
      <c r="CP5" s="25">
        <v>109.074</v>
      </c>
      <c r="CQ5" s="25">
        <v>120.90600000000001</v>
      </c>
      <c r="CR5" s="25">
        <v>120.164</v>
      </c>
      <c r="CS5" s="25">
        <v>107.15600000000001</v>
      </c>
      <c r="CT5" s="26"/>
      <c r="CU5" s="26"/>
      <c r="CV5" s="26"/>
      <c r="CW5" s="27"/>
      <c r="CX5" s="28">
        <f t="array" ref="CX5">SUMPRODUCT(B5:CW5*0.25)</f>
        <v>2925.1262500000003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188.32</v>
      </c>
      <c r="C8" s="37">
        <v>191.36</v>
      </c>
      <c r="D8" s="37">
        <v>182.91</v>
      </c>
      <c r="E8" s="37">
        <v>171.41</v>
      </c>
      <c r="F8" s="37">
        <v>171</v>
      </c>
      <c r="G8" s="37">
        <v>173.72</v>
      </c>
      <c r="H8" s="37">
        <v>172.71</v>
      </c>
      <c r="I8" s="37">
        <v>169.3</v>
      </c>
      <c r="J8" s="37">
        <v>167.47</v>
      </c>
      <c r="K8" s="37">
        <v>167.02</v>
      </c>
      <c r="L8" s="37">
        <v>168.32</v>
      </c>
      <c r="M8" s="37">
        <v>167.76</v>
      </c>
      <c r="N8" s="37">
        <v>168.36</v>
      </c>
      <c r="O8" s="37">
        <v>170.81</v>
      </c>
      <c r="P8" s="37">
        <v>166.85</v>
      </c>
      <c r="Q8" s="37">
        <v>172.4</v>
      </c>
      <c r="R8" s="37">
        <v>167.92</v>
      </c>
      <c r="S8" s="37">
        <v>169.22</v>
      </c>
      <c r="T8" s="37">
        <v>169.98</v>
      </c>
      <c r="U8" s="37">
        <v>174.58</v>
      </c>
      <c r="V8" s="37">
        <v>166.88</v>
      </c>
      <c r="W8" s="37">
        <v>174.86</v>
      </c>
      <c r="X8" s="37">
        <v>188.2</v>
      </c>
      <c r="Y8" s="37">
        <v>197.65</v>
      </c>
      <c r="Z8" s="37">
        <v>200.09</v>
      </c>
      <c r="AA8" s="37">
        <v>201.69</v>
      </c>
      <c r="AB8" s="37">
        <v>196.01</v>
      </c>
      <c r="AC8" s="37">
        <v>197.35</v>
      </c>
      <c r="AD8" s="37">
        <v>197.2</v>
      </c>
      <c r="AE8" s="37">
        <v>178.88</v>
      </c>
      <c r="AF8" s="37">
        <v>167.29</v>
      </c>
      <c r="AG8" s="37">
        <v>5</v>
      </c>
      <c r="AH8" s="37">
        <v>98.86</v>
      </c>
      <c r="AI8" s="37">
        <v>23.22</v>
      </c>
      <c r="AJ8" s="37">
        <v>3.99</v>
      </c>
      <c r="AK8" s="37">
        <v>4.16</v>
      </c>
      <c r="AL8" s="37">
        <v>-2.8</v>
      </c>
      <c r="AM8" s="37">
        <v>-2.11</v>
      </c>
      <c r="AN8" s="37">
        <v>-4.7</v>
      </c>
      <c r="AO8" s="37">
        <v>-5.08</v>
      </c>
      <c r="AP8" s="37">
        <v>-20.11</v>
      </c>
      <c r="AQ8" s="37">
        <v>-20.09</v>
      </c>
      <c r="AR8" s="37">
        <v>-21.02</v>
      </c>
      <c r="AS8" s="37">
        <v>-21.58</v>
      </c>
      <c r="AT8" s="37">
        <v>-22.03</v>
      </c>
      <c r="AU8" s="37">
        <v>-22.4</v>
      </c>
      <c r="AV8" s="37">
        <v>-20.9</v>
      </c>
      <c r="AW8" s="37">
        <v>-22.4</v>
      </c>
      <c r="AX8" s="37">
        <v>-21</v>
      </c>
      <c r="AY8" s="37">
        <v>-21.78</v>
      </c>
      <c r="AZ8" s="37">
        <v>-22.04</v>
      </c>
      <c r="BA8" s="37">
        <v>-21.65</v>
      </c>
      <c r="BB8" s="37">
        <v>-21.73</v>
      </c>
      <c r="BC8" s="37">
        <v>-21.35</v>
      </c>
      <c r="BD8" s="37">
        <v>-21.1</v>
      </c>
      <c r="BE8" s="37">
        <v>-20.73</v>
      </c>
      <c r="BF8" s="37">
        <v>-20.2</v>
      </c>
      <c r="BG8" s="37">
        <v>-17.649999999999999</v>
      </c>
      <c r="BH8" s="37">
        <v>-18.88</v>
      </c>
      <c r="BI8" s="37">
        <v>-17.309999999999999</v>
      </c>
      <c r="BJ8" s="37">
        <v>-16.12</v>
      </c>
      <c r="BK8" s="37">
        <v>-14.25</v>
      </c>
      <c r="BL8" s="37">
        <v>-4</v>
      </c>
      <c r="BM8" s="37">
        <v>-9.48</v>
      </c>
      <c r="BN8" s="37">
        <v>-26.01</v>
      </c>
      <c r="BO8" s="37">
        <v>-21.63</v>
      </c>
      <c r="BP8" s="37">
        <v>73</v>
      </c>
      <c r="BQ8" s="37">
        <v>195.21</v>
      </c>
      <c r="BR8" s="37">
        <v>184.82</v>
      </c>
      <c r="BS8" s="37">
        <v>218.66</v>
      </c>
      <c r="BT8" s="37">
        <v>218.05</v>
      </c>
      <c r="BU8" s="37">
        <v>213.98</v>
      </c>
      <c r="BV8" s="37">
        <v>219.18</v>
      </c>
      <c r="BW8" s="37">
        <v>203.35</v>
      </c>
      <c r="BX8" s="37">
        <v>203.65</v>
      </c>
      <c r="BY8" s="37">
        <v>203.44</v>
      </c>
      <c r="BZ8" s="37">
        <v>203.97</v>
      </c>
      <c r="CA8" s="37">
        <v>203.8</v>
      </c>
      <c r="CB8" s="37">
        <v>197.98</v>
      </c>
      <c r="CC8" s="37">
        <v>186.09</v>
      </c>
      <c r="CD8" s="37">
        <v>203.25</v>
      </c>
      <c r="CE8" s="37">
        <v>202.51</v>
      </c>
      <c r="CF8" s="37">
        <v>197</v>
      </c>
      <c r="CG8" s="37">
        <v>206.94</v>
      </c>
      <c r="CH8" s="37">
        <v>187.37</v>
      </c>
      <c r="CI8" s="37">
        <v>195.11</v>
      </c>
      <c r="CJ8" s="37">
        <v>199.33</v>
      </c>
      <c r="CK8" s="37">
        <v>205.93</v>
      </c>
      <c r="CL8" s="37">
        <v>218.14</v>
      </c>
      <c r="CM8" s="37">
        <v>205.91</v>
      </c>
      <c r="CN8" s="37">
        <v>206.39</v>
      </c>
      <c r="CO8" s="37">
        <v>200.52</v>
      </c>
      <c r="CP8" s="37">
        <v>208.09</v>
      </c>
      <c r="CQ8" s="37">
        <v>198.22</v>
      </c>
      <c r="CR8" s="37">
        <v>195.04</v>
      </c>
      <c r="CS8" s="37">
        <v>186.65</v>
      </c>
      <c r="CT8" s="38"/>
      <c r="CU8" s="38"/>
      <c r="CV8" s="38"/>
      <c r="CW8" s="39"/>
      <c r="CX8" s="40">
        <f>IF(SUM(B8:CW8)&lt;&gt;0,AVERAGEIF(B8:CW8,"&lt;&gt;"""),"")</f>
        <v>115.33541666666669</v>
      </c>
    </row>
    <row r="9" spans="1:102" ht="24.95" customHeight="1" thickBot="1" x14ac:dyDescent="0.25">
      <c r="A9" s="41" t="s">
        <v>6</v>
      </c>
      <c r="B9" s="42">
        <v>183.5</v>
      </c>
      <c r="C9" s="43">
        <v>183.5</v>
      </c>
      <c r="D9" s="43">
        <v>183.5</v>
      </c>
      <c r="E9" s="43">
        <v>183.5</v>
      </c>
      <c r="F9" s="43">
        <v>171.6825</v>
      </c>
      <c r="G9" s="43">
        <v>171.6825</v>
      </c>
      <c r="H9" s="43">
        <v>171.6825</v>
      </c>
      <c r="I9" s="43">
        <v>171.6825</v>
      </c>
      <c r="J9" s="43">
        <v>167.64250000000001</v>
      </c>
      <c r="K9" s="43">
        <v>167.64250000000001</v>
      </c>
      <c r="L9" s="43">
        <v>167.64250000000001</v>
      </c>
      <c r="M9" s="43">
        <v>167.64250000000001</v>
      </c>
      <c r="N9" s="43">
        <v>169.60499999999999</v>
      </c>
      <c r="O9" s="43">
        <v>169.60499999999999</v>
      </c>
      <c r="P9" s="43">
        <v>169.60499999999999</v>
      </c>
      <c r="Q9" s="43">
        <v>169.60499999999999</v>
      </c>
      <c r="R9" s="43">
        <v>170.42500000000001</v>
      </c>
      <c r="S9" s="43">
        <v>170.42500000000001</v>
      </c>
      <c r="T9" s="43">
        <v>170.42500000000001</v>
      </c>
      <c r="U9" s="43">
        <v>170.42500000000001</v>
      </c>
      <c r="V9" s="43">
        <v>181.89750000000001</v>
      </c>
      <c r="W9" s="43">
        <v>181.89750000000001</v>
      </c>
      <c r="X9" s="43">
        <v>181.89750000000001</v>
      </c>
      <c r="Y9" s="43">
        <v>181.89750000000001</v>
      </c>
      <c r="Z9" s="43">
        <v>198.785</v>
      </c>
      <c r="AA9" s="43">
        <v>198.785</v>
      </c>
      <c r="AB9" s="43">
        <v>198.785</v>
      </c>
      <c r="AC9" s="43">
        <v>198.785</v>
      </c>
      <c r="AD9" s="43">
        <v>137.0925</v>
      </c>
      <c r="AE9" s="43">
        <v>137.0925</v>
      </c>
      <c r="AF9" s="43">
        <v>137.0925</v>
      </c>
      <c r="AG9" s="43">
        <v>137.0925</v>
      </c>
      <c r="AH9" s="43">
        <v>32.557499999999997</v>
      </c>
      <c r="AI9" s="43">
        <v>32.557499999999997</v>
      </c>
      <c r="AJ9" s="43">
        <v>32.557499999999997</v>
      </c>
      <c r="AK9" s="43">
        <v>32.557499999999997</v>
      </c>
      <c r="AL9" s="43">
        <v>-3.6724999999999999</v>
      </c>
      <c r="AM9" s="43">
        <v>-3.6724999999999999</v>
      </c>
      <c r="AN9" s="43">
        <v>-3.6724999999999999</v>
      </c>
      <c r="AO9" s="43">
        <v>-3.6724999999999999</v>
      </c>
      <c r="AP9" s="43">
        <v>-20.7</v>
      </c>
      <c r="AQ9" s="43">
        <v>-20.7</v>
      </c>
      <c r="AR9" s="43">
        <v>-20.7</v>
      </c>
      <c r="AS9" s="43">
        <v>-20.7</v>
      </c>
      <c r="AT9" s="43">
        <v>-21.932500000000001</v>
      </c>
      <c r="AU9" s="43">
        <v>-21.932500000000001</v>
      </c>
      <c r="AV9" s="43">
        <v>-21.932500000000001</v>
      </c>
      <c r="AW9" s="43">
        <v>-21.932500000000001</v>
      </c>
      <c r="AX9" s="43">
        <v>-21.6175</v>
      </c>
      <c r="AY9" s="43">
        <v>-21.6175</v>
      </c>
      <c r="AZ9" s="43">
        <v>-21.6175</v>
      </c>
      <c r="BA9" s="43">
        <v>-21.6175</v>
      </c>
      <c r="BB9" s="43">
        <v>-21.227499999999999</v>
      </c>
      <c r="BC9" s="43">
        <v>-21.227499999999999</v>
      </c>
      <c r="BD9" s="43">
        <v>-21.227499999999999</v>
      </c>
      <c r="BE9" s="43">
        <v>-21.227499999999999</v>
      </c>
      <c r="BF9" s="43">
        <v>-18.510000000000002</v>
      </c>
      <c r="BG9" s="43">
        <v>-18.510000000000002</v>
      </c>
      <c r="BH9" s="43">
        <v>-18.510000000000002</v>
      </c>
      <c r="BI9" s="43">
        <v>-18.510000000000002</v>
      </c>
      <c r="BJ9" s="43">
        <v>-10.9625</v>
      </c>
      <c r="BK9" s="43">
        <v>-10.9625</v>
      </c>
      <c r="BL9" s="43">
        <v>-10.9625</v>
      </c>
      <c r="BM9" s="43">
        <v>-10.9625</v>
      </c>
      <c r="BN9" s="43">
        <v>55.142499999999998</v>
      </c>
      <c r="BO9" s="43">
        <v>55.142499999999998</v>
      </c>
      <c r="BP9" s="43">
        <v>55.142499999999998</v>
      </c>
      <c r="BQ9" s="43">
        <v>55.142499999999998</v>
      </c>
      <c r="BR9" s="43">
        <v>208.8775</v>
      </c>
      <c r="BS9" s="43">
        <v>208.8775</v>
      </c>
      <c r="BT9" s="43">
        <v>208.8775</v>
      </c>
      <c r="BU9" s="43">
        <v>208.8775</v>
      </c>
      <c r="BV9" s="43">
        <v>207.405</v>
      </c>
      <c r="BW9" s="43">
        <v>207.405</v>
      </c>
      <c r="BX9" s="43">
        <v>207.405</v>
      </c>
      <c r="BY9" s="43">
        <v>207.405</v>
      </c>
      <c r="BZ9" s="43">
        <v>197.96</v>
      </c>
      <c r="CA9" s="43">
        <v>197.96</v>
      </c>
      <c r="CB9" s="43">
        <v>197.96</v>
      </c>
      <c r="CC9" s="43">
        <v>197.96</v>
      </c>
      <c r="CD9" s="43">
        <v>202.42500000000001</v>
      </c>
      <c r="CE9" s="43">
        <v>202.42500000000001</v>
      </c>
      <c r="CF9" s="43">
        <v>202.42500000000001</v>
      </c>
      <c r="CG9" s="43">
        <v>202.42500000000001</v>
      </c>
      <c r="CH9" s="43">
        <v>196.935</v>
      </c>
      <c r="CI9" s="43">
        <v>196.935</v>
      </c>
      <c r="CJ9" s="43">
        <v>196.935</v>
      </c>
      <c r="CK9" s="43">
        <v>196.935</v>
      </c>
      <c r="CL9" s="43">
        <v>207.74</v>
      </c>
      <c r="CM9" s="43">
        <v>207.74</v>
      </c>
      <c r="CN9" s="43">
        <v>207.74</v>
      </c>
      <c r="CO9" s="43">
        <v>207.74</v>
      </c>
      <c r="CP9" s="43">
        <v>197</v>
      </c>
      <c r="CQ9" s="43">
        <v>197</v>
      </c>
      <c r="CR9" s="43">
        <v>197</v>
      </c>
      <c r="CS9" s="43">
        <v>197</v>
      </c>
      <c r="CT9" s="44"/>
      <c r="CU9" s="44"/>
      <c r="CV9" s="44"/>
      <c r="CW9" s="45"/>
      <c r="CX9" s="46">
        <f>IF(SUM(B9:CW9)&lt;&gt;0,AVERAGEIF(B9:CW9,"&lt;&gt;"""),"")</f>
        <v>115.3354166666666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>
        <v>12.7</v>
      </c>
      <c r="E11" s="53"/>
      <c r="F11" s="53"/>
      <c r="G11" s="53"/>
      <c r="H11" s="53">
        <v>1.1000000000000001</v>
      </c>
      <c r="I11" s="53">
        <v>15</v>
      </c>
      <c r="J11" s="53">
        <v>81.099999999999994</v>
      </c>
      <c r="K11" s="53">
        <v>53.6</v>
      </c>
      <c r="L11" s="53">
        <v>59.4</v>
      </c>
      <c r="M11" s="53">
        <v>53.6</v>
      </c>
      <c r="N11" s="53">
        <v>65</v>
      </c>
      <c r="O11" s="53">
        <v>23</v>
      </c>
      <c r="P11" s="53">
        <v>82.3</v>
      </c>
      <c r="Q11" s="53"/>
      <c r="R11" s="53">
        <v>99.8</v>
      </c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136.65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47.3</v>
      </c>
      <c r="C13" s="65">
        <v>43.9</v>
      </c>
      <c r="D13" s="65"/>
      <c r="E13" s="65">
        <v>44.9</v>
      </c>
      <c r="F13" s="65">
        <v>40.037999999999997</v>
      </c>
      <c r="G13" s="65">
        <v>44.9</v>
      </c>
      <c r="H13" s="65">
        <v>44.9</v>
      </c>
      <c r="I13" s="65">
        <v>5</v>
      </c>
      <c r="J13" s="65"/>
      <c r="K13" s="65">
        <v>5</v>
      </c>
      <c r="L13" s="65">
        <v>5</v>
      </c>
      <c r="M13" s="65">
        <v>5</v>
      </c>
      <c r="N13" s="65">
        <v>5</v>
      </c>
      <c r="O13" s="65">
        <v>5</v>
      </c>
      <c r="P13" s="65">
        <v>5</v>
      </c>
      <c r="Q13" s="65">
        <v>5</v>
      </c>
      <c r="R13" s="65">
        <v>5</v>
      </c>
      <c r="S13" s="65">
        <v>5</v>
      </c>
      <c r="T13" s="65">
        <v>5</v>
      </c>
      <c r="U13" s="65"/>
      <c r="V13" s="65">
        <v>5</v>
      </c>
      <c r="W13" s="65"/>
      <c r="X13" s="65">
        <v>5</v>
      </c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47</v>
      </c>
      <c r="BS13" s="65"/>
      <c r="BT13" s="65">
        <v>8.4000000000000005E-2</v>
      </c>
      <c r="BU13" s="65"/>
      <c r="BV13" s="65">
        <v>10</v>
      </c>
      <c r="BW13" s="65"/>
      <c r="BX13" s="65">
        <v>73.400000000000006</v>
      </c>
      <c r="BY13" s="65"/>
      <c r="BZ13" s="65">
        <v>36.238</v>
      </c>
      <c r="CA13" s="65">
        <v>30.282</v>
      </c>
      <c r="CB13" s="65">
        <v>24.041</v>
      </c>
      <c r="CC13" s="65">
        <v>102.9</v>
      </c>
      <c r="CD13" s="65">
        <v>17.042999999999999</v>
      </c>
      <c r="CE13" s="65">
        <v>18.036000000000001</v>
      </c>
      <c r="CF13" s="65">
        <v>19.088000000000001</v>
      </c>
      <c r="CG13" s="65">
        <v>46.521999999999998</v>
      </c>
      <c r="CH13" s="65">
        <v>46.966000000000001</v>
      </c>
      <c r="CI13" s="65">
        <v>18.780999999999999</v>
      </c>
      <c r="CJ13" s="65"/>
      <c r="CK13" s="65">
        <v>8.9410000000000007</v>
      </c>
      <c r="CL13" s="65">
        <v>5.89</v>
      </c>
      <c r="CM13" s="65"/>
      <c r="CN13" s="65"/>
      <c r="CO13" s="65"/>
      <c r="CP13" s="65"/>
      <c r="CQ13" s="65"/>
      <c r="CR13" s="65"/>
      <c r="CS13" s="65">
        <v>10.709</v>
      </c>
      <c r="CT13" s="66"/>
      <c r="CU13" s="66"/>
      <c r="CV13" s="66"/>
      <c r="CW13" s="67"/>
      <c r="CX13" s="68">
        <f t="array" ref="CX13">SUMPRODUCT(B13:CW13*0.25)</f>
        <v>211.71474999999998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38</v>
      </c>
      <c r="W14" s="65">
        <v>38</v>
      </c>
      <c r="X14" s="65">
        <v>38</v>
      </c>
      <c r="Y14" s="65">
        <v>38</v>
      </c>
      <c r="Z14" s="65">
        <v>38</v>
      </c>
      <c r="AA14" s="65"/>
      <c r="AB14" s="65">
        <v>38</v>
      </c>
      <c r="AC14" s="65">
        <v>38</v>
      </c>
      <c r="AD14" s="65">
        <v>38</v>
      </c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76</v>
      </c>
    </row>
    <row r="15" spans="1:102" ht="24.95" customHeight="1" x14ac:dyDescent="0.2">
      <c r="A15" s="69" t="s">
        <v>12</v>
      </c>
      <c r="B15" s="70">
        <v>15.052</v>
      </c>
      <c r="C15" s="71">
        <v>29.695</v>
      </c>
      <c r="D15" s="71">
        <v>54.875999999999998</v>
      </c>
      <c r="E15" s="71">
        <v>2.117</v>
      </c>
      <c r="F15" s="71">
        <v>8.2000000000000003E-2</v>
      </c>
      <c r="G15" s="71">
        <v>14.728</v>
      </c>
      <c r="H15" s="71">
        <v>13.433999999999999</v>
      </c>
      <c r="I15" s="71">
        <v>15.391</v>
      </c>
      <c r="J15" s="71">
        <v>0.86</v>
      </c>
      <c r="K15" s="71">
        <v>13.488</v>
      </c>
      <c r="L15" s="71">
        <v>13.679</v>
      </c>
      <c r="M15" s="71">
        <v>47.670999999999999</v>
      </c>
      <c r="N15" s="71">
        <v>40.268000000000001</v>
      </c>
      <c r="O15" s="71">
        <v>54.280999999999999</v>
      </c>
      <c r="P15" s="71">
        <v>13.787000000000001</v>
      </c>
      <c r="Q15" s="71">
        <v>73.902000000000001</v>
      </c>
      <c r="R15" s="71">
        <v>30.015000000000001</v>
      </c>
      <c r="S15" s="71">
        <v>25.67</v>
      </c>
      <c r="T15" s="71">
        <v>63.570999999999998</v>
      </c>
      <c r="U15" s="71">
        <v>63.168999999999997</v>
      </c>
      <c r="V15" s="71">
        <v>24.004000000000001</v>
      </c>
      <c r="W15" s="71">
        <v>23.759</v>
      </c>
      <c r="X15" s="71">
        <v>34.334000000000003</v>
      </c>
      <c r="Y15" s="71">
        <v>48.893000000000001</v>
      </c>
      <c r="Z15" s="71">
        <v>12.002000000000001</v>
      </c>
      <c r="AA15" s="71">
        <v>8.8999999999999996E-2</v>
      </c>
      <c r="AB15" s="71">
        <v>0.129</v>
      </c>
      <c r="AC15" s="71">
        <v>43.643000000000001</v>
      </c>
      <c r="AD15" s="71">
        <v>33.972999999999999</v>
      </c>
      <c r="AE15" s="71">
        <v>93.471999999999994</v>
      </c>
      <c r="AF15" s="71">
        <v>42.286000000000001</v>
      </c>
      <c r="AG15" s="71">
        <v>47.805999999999997</v>
      </c>
      <c r="AH15" s="71">
        <v>98.83</v>
      </c>
      <c r="AI15" s="71">
        <v>65.52</v>
      </c>
      <c r="AJ15" s="71">
        <v>24.440999999999999</v>
      </c>
      <c r="AK15" s="71">
        <v>31.931000000000001</v>
      </c>
      <c r="AL15" s="71">
        <v>6.9119999999999999</v>
      </c>
      <c r="AM15" s="71">
        <v>30.556000000000001</v>
      </c>
      <c r="AN15" s="71">
        <v>75.093000000000004</v>
      </c>
      <c r="AO15" s="71">
        <v>67.697000000000003</v>
      </c>
      <c r="AP15" s="71">
        <v>111.41500000000001</v>
      </c>
      <c r="AQ15" s="71">
        <v>109.378</v>
      </c>
      <c r="AR15" s="71">
        <v>137.619</v>
      </c>
      <c r="AS15" s="71">
        <v>140.41</v>
      </c>
      <c r="AT15" s="71">
        <v>142.637</v>
      </c>
      <c r="AU15" s="71">
        <v>147.91999999999999</v>
      </c>
      <c r="AV15" s="71">
        <v>177.09899999999999</v>
      </c>
      <c r="AW15" s="71">
        <v>205.15199999999999</v>
      </c>
      <c r="AX15" s="71">
        <v>181.24299999999999</v>
      </c>
      <c r="AY15" s="71">
        <v>196.66200000000001</v>
      </c>
      <c r="AZ15" s="71">
        <v>202.756</v>
      </c>
      <c r="BA15" s="71">
        <v>200.82</v>
      </c>
      <c r="BB15" s="71">
        <v>191.959</v>
      </c>
      <c r="BC15" s="71">
        <v>180.85499999999999</v>
      </c>
      <c r="BD15" s="71">
        <v>174.85599999999999</v>
      </c>
      <c r="BE15" s="71">
        <v>180.489</v>
      </c>
      <c r="BF15" s="71">
        <v>218.15700000000001</v>
      </c>
      <c r="BG15" s="71">
        <v>163.84899999999999</v>
      </c>
      <c r="BH15" s="71">
        <v>149.83199999999999</v>
      </c>
      <c r="BI15" s="71">
        <v>187.18700000000001</v>
      </c>
      <c r="BJ15" s="71">
        <v>139.214</v>
      </c>
      <c r="BK15" s="71">
        <v>133</v>
      </c>
      <c r="BL15" s="71">
        <v>55.573</v>
      </c>
      <c r="BM15" s="71">
        <v>48.826000000000001</v>
      </c>
      <c r="BN15" s="71">
        <v>39.264000000000003</v>
      </c>
      <c r="BO15" s="71">
        <v>46.110999999999997</v>
      </c>
      <c r="BP15" s="71">
        <v>49.676000000000002</v>
      </c>
      <c r="BQ15" s="71">
        <v>54.1</v>
      </c>
      <c r="BR15" s="71">
        <v>13.34</v>
      </c>
      <c r="BS15" s="71">
        <v>43.018999999999998</v>
      </c>
      <c r="BT15" s="71">
        <v>32.290999999999997</v>
      </c>
      <c r="BU15" s="71">
        <v>26.5</v>
      </c>
      <c r="BV15" s="71">
        <v>28.117999999999999</v>
      </c>
      <c r="BW15" s="71">
        <v>29.3</v>
      </c>
      <c r="BX15" s="71">
        <v>25.2</v>
      </c>
      <c r="BY15" s="71">
        <v>25.2</v>
      </c>
      <c r="BZ15" s="71">
        <v>8.5000000000000006E-2</v>
      </c>
      <c r="CA15" s="71">
        <v>0.22900000000000001</v>
      </c>
      <c r="CB15" s="71">
        <v>12.212999999999999</v>
      </c>
      <c r="CC15" s="71">
        <v>1.29</v>
      </c>
      <c r="CD15" s="71">
        <v>1.444</v>
      </c>
      <c r="CE15" s="71">
        <v>13.166</v>
      </c>
      <c r="CF15" s="71">
        <v>6.516</v>
      </c>
      <c r="CG15" s="71">
        <v>0.20499999999999999</v>
      </c>
      <c r="CH15" s="71">
        <v>13.608000000000001</v>
      </c>
      <c r="CI15" s="71">
        <v>6.2619999999999996</v>
      </c>
      <c r="CJ15" s="71">
        <v>28.9</v>
      </c>
      <c r="CK15" s="71">
        <v>9.4740000000000002</v>
      </c>
      <c r="CL15" s="71">
        <v>27.98</v>
      </c>
      <c r="CM15" s="71">
        <v>3.0230000000000001</v>
      </c>
      <c r="CN15" s="71">
        <v>1.7</v>
      </c>
      <c r="CO15" s="71">
        <v>1.7</v>
      </c>
      <c r="CP15" s="71">
        <v>3.0640000000000001</v>
      </c>
      <c r="CQ15" s="71">
        <v>1.806</v>
      </c>
      <c r="CR15" s="71">
        <v>2.0640000000000001</v>
      </c>
      <c r="CS15" s="71">
        <v>15.952</v>
      </c>
      <c r="CT15" s="72"/>
      <c r="CU15" s="72"/>
      <c r="CV15" s="72"/>
      <c r="CW15" s="73"/>
      <c r="CX15" s="74">
        <f t="array" ref="CX15">SUMPRODUCT(B15:CW15*0.25)</f>
        <v>1432.7035000000003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13.077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3.26925</v>
      </c>
    </row>
    <row r="18" spans="1:102" ht="30" customHeight="1" thickBot="1" x14ac:dyDescent="0.25">
      <c r="A18" s="75" t="s">
        <v>15</v>
      </c>
      <c r="B18" s="76">
        <f>SUM(B11:B17)</f>
        <v>62.351999999999997</v>
      </c>
      <c r="C18" s="77">
        <f t="shared" ref="C18:BN18" si="0">SUM(C11:C17)</f>
        <v>73.594999999999999</v>
      </c>
      <c r="D18" s="77">
        <f t="shared" si="0"/>
        <v>67.575999999999993</v>
      </c>
      <c r="E18" s="77">
        <f t="shared" si="0"/>
        <v>47.016999999999996</v>
      </c>
      <c r="F18" s="77">
        <f t="shared" si="0"/>
        <v>40.119999999999997</v>
      </c>
      <c r="G18" s="77">
        <f t="shared" si="0"/>
        <v>59.628</v>
      </c>
      <c r="H18" s="77">
        <f t="shared" si="0"/>
        <v>59.433999999999997</v>
      </c>
      <c r="I18" s="77">
        <f t="shared" si="0"/>
        <v>35.390999999999998</v>
      </c>
      <c r="J18" s="77">
        <f t="shared" si="0"/>
        <v>81.96</v>
      </c>
      <c r="K18" s="77">
        <f t="shared" si="0"/>
        <v>72.087999999999994</v>
      </c>
      <c r="L18" s="77">
        <f t="shared" si="0"/>
        <v>78.079000000000008</v>
      </c>
      <c r="M18" s="77">
        <f t="shared" si="0"/>
        <v>106.271</v>
      </c>
      <c r="N18" s="77">
        <f t="shared" si="0"/>
        <v>110.268</v>
      </c>
      <c r="O18" s="77">
        <f t="shared" si="0"/>
        <v>82.281000000000006</v>
      </c>
      <c r="P18" s="77">
        <f t="shared" si="0"/>
        <v>101.087</v>
      </c>
      <c r="Q18" s="77">
        <f t="shared" si="0"/>
        <v>78.902000000000001</v>
      </c>
      <c r="R18" s="77">
        <f t="shared" si="0"/>
        <v>134.815</v>
      </c>
      <c r="S18" s="77">
        <f t="shared" si="0"/>
        <v>30.67</v>
      </c>
      <c r="T18" s="77">
        <f t="shared" si="0"/>
        <v>68.570999999999998</v>
      </c>
      <c r="U18" s="77">
        <f t="shared" si="0"/>
        <v>63.168999999999997</v>
      </c>
      <c r="V18" s="77">
        <f t="shared" si="0"/>
        <v>67.004000000000005</v>
      </c>
      <c r="W18" s="77">
        <f t="shared" si="0"/>
        <v>61.759</v>
      </c>
      <c r="X18" s="77">
        <f t="shared" si="0"/>
        <v>77.334000000000003</v>
      </c>
      <c r="Y18" s="77">
        <f t="shared" si="0"/>
        <v>86.893000000000001</v>
      </c>
      <c r="Z18" s="77">
        <f t="shared" si="0"/>
        <v>50.002000000000002</v>
      </c>
      <c r="AA18" s="77">
        <f t="shared" si="0"/>
        <v>8.8999999999999996E-2</v>
      </c>
      <c r="AB18" s="77">
        <f t="shared" si="0"/>
        <v>38.128999999999998</v>
      </c>
      <c r="AC18" s="77">
        <f t="shared" si="0"/>
        <v>81.643000000000001</v>
      </c>
      <c r="AD18" s="77">
        <f t="shared" si="0"/>
        <v>71.972999999999999</v>
      </c>
      <c r="AE18" s="77">
        <f t="shared" si="0"/>
        <v>93.471999999999994</v>
      </c>
      <c r="AF18" s="77">
        <f t="shared" si="0"/>
        <v>42.286000000000001</v>
      </c>
      <c r="AG18" s="77">
        <f t="shared" si="0"/>
        <v>47.805999999999997</v>
      </c>
      <c r="AH18" s="77">
        <f t="shared" si="0"/>
        <v>98.83</v>
      </c>
      <c r="AI18" s="77">
        <f t="shared" si="0"/>
        <v>65.52</v>
      </c>
      <c r="AJ18" s="77">
        <f t="shared" si="0"/>
        <v>24.440999999999999</v>
      </c>
      <c r="AK18" s="77">
        <f t="shared" si="0"/>
        <v>31.931000000000001</v>
      </c>
      <c r="AL18" s="77">
        <f t="shared" si="0"/>
        <v>6.9119999999999999</v>
      </c>
      <c r="AM18" s="77">
        <f t="shared" si="0"/>
        <v>30.556000000000001</v>
      </c>
      <c r="AN18" s="77">
        <f t="shared" si="0"/>
        <v>75.093000000000004</v>
      </c>
      <c r="AO18" s="77">
        <f t="shared" si="0"/>
        <v>67.697000000000003</v>
      </c>
      <c r="AP18" s="77">
        <f t="shared" si="0"/>
        <v>111.41500000000001</v>
      </c>
      <c r="AQ18" s="77">
        <f t="shared" si="0"/>
        <v>109.378</v>
      </c>
      <c r="AR18" s="77">
        <f t="shared" si="0"/>
        <v>137.619</v>
      </c>
      <c r="AS18" s="77">
        <f t="shared" si="0"/>
        <v>140.41</v>
      </c>
      <c r="AT18" s="77">
        <f t="shared" si="0"/>
        <v>142.637</v>
      </c>
      <c r="AU18" s="77">
        <f t="shared" si="0"/>
        <v>147.91999999999999</v>
      </c>
      <c r="AV18" s="77">
        <f t="shared" si="0"/>
        <v>177.09899999999999</v>
      </c>
      <c r="AW18" s="77">
        <f t="shared" si="0"/>
        <v>205.15199999999999</v>
      </c>
      <c r="AX18" s="77">
        <f t="shared" si="0"/>
        <v>181.24299999999999</v>
      </c>
      <c r="AY18" s="77">
        <f t="shared" si="0"/>
        <v>196.66200000000001</v>
      </c>
      <c r="AZ18" s="77">
        <f t="shared" si="0"/>
        <v>202.756</v>
      </c>
      <c r="BA18" s="77">
        <f t="shared" si="0"/>
        <v>200.82</v>
      </c>
      <c r="BB18" s="77">
        <f t="shared" si="0"/>
        <v>191.959</v>
      </c>
      <c r="BC18" s="77">
        <f t="shared" si="0"/>
        <v>180.85499999999999</v>
      </c>
      <c r="BD18" s="77">
        <f t="shared" si="0"/>
        <v>174.85599999999999</v>
      </c>
      <c r="BE18" s="77">
        <f t="shared" si="0"/>
        <v>180.489</v>
      </c>
      <c r="BF18" s="77">
        <f t="shared" si="0"/>
        <v>218.15700000000001</v>
      </c>
      <c r="BG18" s="77">
        <f t="shared" si="0"/>
        <v>163.84899999999999</v>
      </c>
      <c r="BH18" s="77">
        <f t="shared" si="0"/>
        <v>149.83199999999999</v>
      </c>
      <c r="BI18" s="77">
        <f t="shared" si="0"/>
        <v>187.18700000000001</v>
      </c>
      <c r="BJ18" s="77">
        <f t="shared" si="0"/>
        <v>139.214</v>
      </c>
      <c r="BK18" s="77">
        <f t="shared" si="0"/>
        <v>133</v>
      </c>
      <c r="BL18" s="77">
        <f t="shared" si="0"/>
        <v>55.573</v>
      </c>
      <c r="BM18" s="77">
        <f t="shared" si="0"/>
        <v>48.826000000000001</v>
      </c>
      <c r="BN18" s="77">
        <f t="shared" si="0"/>
        <v>39.264000000000003</v>
      </c>
      <c r="BO18" s="77">
        <f t="shared" ref="BO18:CW18" si="1">SUM(BO11:BO17)</f>
        <v>46.110999999999997</v>
      </c>
      <c r="BP18" s="77">
        <f t="shared" si="1"/>
        <v>49.676000000000002</v>
      </c>
      <c r="BQ18" s="77">
        <f t="shared" si="1"/>
        <v>54.1</v>
      </c>
      <c r="BR18" s="77">
        <f t="shared" si="1"/>
        <v>73.417000000000002</v>
      </c>
      <c r="BS18" s="77">
        <f t="shared" si="1"/>
        <v>43.018999999999998</v>
      </c>
      <c r="BT18" s="77">
        <f t="shared" si="1"/>
        <v>32.375</v>
      </c>
      <c r="BU18" s="77">
        <f t="shared" si="1"/>
        <v>26.5</v>
      </c>
      <c r="BV18" s="77">
        <f t="shared" si="1"/>
        <v>38.117999999999995</v>
      </c>
      <c r="BW18" s="77">
        <f t="shared" si="1"/>
        <v>29.3</v>
      </c>
      <c r="BX18" s="77">
        <f t="shared" si="1"/>
        <v>98.600000000000009</v>
      </c>
      <c r="BY18" s="77">
        <f t="shared" si="1"/>
        <v>25.2</v>
      </c>
      <c r="BZ18" s="77">
        <f t="shared" si="1"/>
        <v>36.323</v>
      </c>
      <c r="CA18" s="77">
        <f t="shared" si="1"/>
        <v>30.510999999999999</v>
      </c>
      <c r="CB18" s="77">
        <f t="shared" si="1"/>
        <v>36.253999999999998</v>
      </c>
      <c r="CC18" s="77">
        <f t="shared" si="1"/>
        <v>104.19000000000001</v>
      </c>
      <c r="CD18" s="77">
        <f t="shared" si="1"/>
        <v>18.486999999999998</v>
      </c>
      <c r="CE18" s="77">
        <f t="shared" si="1"/>
        <v>31.202000000000002</v>
      </c>
      <c r="CF18" s="77">
        <f t="shared" si="1"/>
        <v>25.603999999999999</v>
      </c>
      <c r="CG18" s="77">
        <f t="shared" si="1"/>
        <v>46.726999999999997</v>
      </c>
      <c r="CH18" s="77">
        <f t="shared" si="1"/>
        <v>60.573999999999998</v>
      </c>
      <c r="CI18" s="77">
        <f t="shared" si="1"/>
        <v>25.042999999999999</v>
      </c>
      <c r="CJ18" s="77">
        <f t="shared" si="1"/>
        <v>28.9</v>
      </c>
      <c r="CK18" s="77">
        <f t="shared" si="1"/>
        <v>18.414999999999999</v>
      </c>
      <c r="CL18" s="77">
        <f t="shared" si="1"/>
        <v>33.869999999999997</v>
      </c>
      <c r="CM18" s="77">
        <f t="shared" si="1"/>
        <v>3.0230000000000001</v>
      </c>
      <c r="CN18" s="77">
        <f t="shared" si="1"/>
        <v>1.7</v>
      </c>
      <c r="CO18" s="77">
        <f t="shared" si="1"/>
        <v>1.7</v>
      </c>
      <c r="CP18" s="77">
        <f t="shared" si="1"/>
        <v>3.0640000000000001</v>
      </c>
      <c r="CQ18" s="77">
        <f t="shared" si="1"/>
        <v>1.806</v>
      </c>
      <c r="CR18" s="77">
        <f t="shared" si="1"/>
        <v>2.0640000000000001</v>
      </c>
      <c r="CS18" s="77">
        <f t="shared" si="1"/>
        <v>26.661000000000001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1860.3375000000003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11.2</v>
      </c>
      <c r="AI21" s="88">
        <v>11.2</v>
      </c>
      <c r="AJ21" s="88">
        <v>4.218</v>
      </c>
      <c r="AK21" s="88">
        <v>5.6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8.0544999999999991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>
        <v>8.16</v>
      </c>
      <c r="W22" s="94">
        <v>0.8</v>
      </c>
      <c r="X22" s="94">
        <v>8.64</v>
      </c>
      <c r="Y22" s="94">
        <v>6.96</v>
      </c>
      <c r="Z22" s="94">
        <v>7.44</v>
      </c>
      <c r="AA22" s="94">
        <v>32.799999999999997</v>
      </c>
      <c r="AB22" s="94">
        <v>13.9</v>
      </c>
      <c r="AC22" s="94">
        <v>8.4600000000000009</v>
      </c>
      <c r="AD22" s="94">
        <v>7.6</v>
      </c>
      <c r="AE22" s="94">
        <v>4.8470000000000004</v>
      </c>
      <c r="AF22" s="94">
        <v>6</v>
      </c>
      <c r="AG22" s="94">
        <v>13.12</v>
      </c>
      <c r="AH22" s="94">
        <v>6.8</v>
      </c>
      <c r="AI22" s="94">
        <v>6.8</v>
      </c>
      <c r="AJ22" s="94">
        <v>2.72</v>
      </c>
      <c r="AK22" s="94">
        <v>2.72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>
        <v>18.559999999999999</v>
      </c>
      <c r="BS22" s="94"/>
      <c r="BT22" s="94">
        <v>50.9</v>
      </c>
      <c r="BU22" s="94">
        <v>42</v>
      </c>
      <c r="BV22" s="94">
        <v>6</v>
      </c>
      <c r="BW22" s="94">
        <v>6</v>
      </c>
      <c r="BX22" s="94">
        <v>6</v>
      </c>
      <c r="BY22" s="94">
        <v>9.1999999999999993</v>
      </c>
      <c r="BZ22" s="94">
        <v>5.7</v>
      </c>
      <c r="CA22" s="94"/>
      <c r="CB22" s="94"/>
      <c r="CC22" s="94"/>
      <c r="CD22" s="94"/>
      <c r="CE22" s="94"/>
      <c r="CF22" s="94"/>
      <c r="CG22" s="94"/>
      <c r="CH22" s="94">
        <v>13.115</v>
      </c>
      <c r="CI22" s="94">
        <v>1.883</v>
      </c>
      <c r="CJ22" s="94">
        <v>6</v>
      </c>
      <c r="CK22" s="94"/>
      <c r="CL22" s="94"/>
      <c r="CM22" s="94">
        <v>7.2</v>
      </c>
      <c r="CN22" s="94"/>
      <c r="CO22" s="94"/>
      <c r="CP22" s="94">
        <v>0.98199999999999998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77.82674999999999</v>
      </c>
    </row>
    <row r="23" spans="1:102" ht="24.95" customHeight="1" x14ac:dyDescent="0.2">
      <c r="A23" s="92" t="s">
        <v>19</v>
      </c>
      <c r="B23" s="98">
        <v>7.04</v>
      </c>
      <c r="C23" s="99">
        <v>6.484</v>
      </c>
      <c r="D23" s="99">
        <v>9.6880000000000006</v>
      </c>
      <c r="E23" s="99"/>
      <c r="F23" s="99"/>
      <c r="G23" s="99">
        <v>1.92</v>
      </c>
      <c r="H23" s="99">
        <v>1.92</v>
      </c>
      <c r="I23" s="99">
        <v>2.1030000000000002</v>
      </c>
      <c r="J23" s="99"/>
      <c r="K23" s="99">
        <v>1.1200000000000001</v>
      </c>
      <c r="L23" s="99">
        <v>2.165</v>
      </c>
      <c r="M23" s="99">
        <v>2.0019999999999998</v>
      </c>
      <c r="N23" s="99">
        <v>1.8420000000000001</v>
      </c>
      <c r="O23" s="99">
        <v>4.9379999999999997</v>
      </c>
      <c r="P23" s="99">
        <v>1.92</v>
      </c>
      <c r="Q23" s="99">
        <v>4.5369999999999999</v>
      </c>
      <c r="R23" s="99">
        <v>4.0540000000000003</v>
      </c>
      <c r="S23" s="99">
        <v>4.32</v>
      </c>
      <c r="T23" s="99">
        <v>4.9710000000000001</v>
      </c>
      <c r="U23" s="99">
        <v>5.915</v>
      </c>
      <c r="V23" s="99">
        <v>6.4</v>
      </c>
      <c r="W23" s="99">
        <v>6.24</v>
      </c>
      <c r="X23" s="99">
        <v>6.72</v>
      </c>
      <c r="Y23" s="99">
        <v>8.7569999999999997</v>
      </c>
      <c r="Z23" s="99">
        <v>3.3180000000000001</v>
      </c>
      <c r="AA23" s="99">
        <v>5.1719999999999997</v>
      </c>
      <c r="AB23" s="99">
        <v>6.32</v>
      </c>
      <c r="AC23" s="99">
        <v>3.06</v>
      </c>
      <c r="AD23" s="99">
        <v>1.44</v>
      </c>
      <c r="AE23" s="99">
        <v>13.513999999999999</v>
      </c>
      <c r="AF23" s="99">
        <v>35.9</v>
      </c>
      <c r="AG23" s="99">
        <v>50.512</v>
      </c>
      <c r="AH23" s="99">
        <v>63.47</v>
      </c>
      <c r="AI23" s="99">
        <v>61.48</v>
      </c>
      <c r="AJ23" s="99">
        <v>36.700000000000003</v>
      </c>
      <c r="AK23" s="99">
        <v>38.088000000000001</v>
      </c>
      <c r="AL23" s="99">
        <v>107.252</v>
      </c>
      <c r="AM23" s="99">
        <v>65.765000000000001</v>
      </c>
      <c r="AN23" s="99">
        <v>28.884</v>
      </c>
      <c r="AO23" s="99">
        <v>25.588000000000001</v>
      </c>
      <c r="AP23" s="99">
        <v>31.672999999999998</v>
      </c>
      <c r="AQ23" s="99">
        <v>37.886000000000003</v>
      </c>
      <c r="AR23" s="99">
        <v>30.896999999999998</v>
      </c>
      <c r="AS23" s="99">
        <v>26.588999999999999</v>
      </c>
      <c r="AT23" s="99">
        <v>23.102</v>
      </c>
      <c r="AU23" s="99">
        <v>22.652000000000001</v>
      </c>
      <c r="AV23" s="99">
        <v>40.875</v>
      </c>
      <c r="AW23" s="99">
        <v>23.704000000000001</v>
      </c>
      <c r="AX23" s="99">
        <v>32.884999999999998</v>
      </c>
      <c r="AY23" s="99">
        <v>22.713999999999999</v>
      </c>
      <c r="AZ23" s="99">
        <v>18.277999999999999</v>
      </c>
      <c r="BA23" s="99">
        <v>21.786000000000001</v>
      </c>
      <c r="BB23" s="99">
        <v>18.498000000000001</v>
      </c>
      <c r="BC23" s="99">
        <v>23.491</v>
      </c>
      <c r="BD23" s="99">
        <v>25.678000000000001</v>
      </c>
      <c r="BE23" s="99">
        <v>27.439</v>
      </c>
      <c r="BF23" s="99">
        <v>30.393999999999998</v>
      </c>
      <c r="BG23" s="99">
        <v>68.997</v>
      </c>
      <c r="BH23" s="99">
        <v>47.186</v>
      </c>
      <c r="BI23" s="99">
        <v>5.74</v>
      </c>
      <c r="BJ23" s="99">
        <v>68.887</v>
      </c>
      <c r="BK23" s="99">
        <v>57.533999999999999</v>
      </c>
      <c r="BL23" s="99">
        <v>44.408999999999999</v>
      </c>
      <c r="BM23" s="99">
        <v>34.662999999999997</v>
      </c>
      <c r="BN23" s="99">
        <v>1.883</v>
      </c>
      <c r="BO23" s="99">
        <v>17.827999999999999</v>
      </c>
      <c r="BP23" s="99">
        <v>64.831999999999994</v>
      </c>
      <c r="BQ23" s="99">
        <v>79.5</v>
      </c>
      <c r="BR23" s="99">
        <v>13.504</v>
      </c>
      <c r="BS23" s="99">
        <v>6.94</v>
      </c>
      <c r="BT23" s="99">
        <v>3.964</v>
      </c>
      <c r="BU23" s="99">
        <v>1</v>
      </c>
      <c r="BV23" s="99">
        <v>3.5790000000000002</v>
      </c>
      <c r="BW23" s="99">
        <v>1</v>
      </c>
      <c r="BX23" s="99">
        <v>1</v>
      </c>
      <c r="BY23" s="99"/>
      <c r="BZ23" s="99"/>
      <c r="CA23" s="99"/>
      <c r="CB23" s="99">
        <v>21.844999999999999</v>
      </c>
      <c r="CC23" s="99">
        <v>13.776999999999999</v>
      </c>
      <c r="CD23" s="99">
        <v>12.473000000000001</v>
      </c>
      <c r="CE23" s="99">
        <v>21.673999999999999</v>
      </c>
      <c r="CF23" s="99">
        <v>18.683</v>
      </c>
      <c r="CG23" s="99"/>
      <c r="CH23" s="99">
        <v>36.951999999999998</v>
      </c>
      <c r="CI23" s="99">
        <v>15.097</v>
      </c>
      <c r="CJ23" s="99"/>
      <c r="CK23" s="99"/>
      <c r="CL23" s="99"/>
      <c r="CM23" s="99"/>
      <c r="CN23" s="99"/>
      <c r="CO23" s="99"/>
      <c r="CP23" s="99">
        <v>2.2280000000000002</v>
      </c>
      <c r="CQ23" s="99"/>
      <c r="CR23" s="99"/>
      <c r="CS23" s="99">
        <v>3.6949999999999998</v>
      </c>
      <c r="CT23" s="100"/>
      <c r="CU23" s="100"/>
      <c r="CV23" s="100"/>
      <c r="CW23" s="96"/>
      <c r="CX23" s="97">
        <f t="array" ref="CX23">SUMPRODUCT(B23:CW23*0.25)</f>
        <v>442.23250000000013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7.04</v>
      </c>
      <c r="C28" s="107">
        <f t="shared" si="2"/>
        <v>6.484</v>
      </c>
      <c r="D28" s="107">
        <f t="shared" si="2"/>
        <v>9.6880000000000006</v>
      </c>
      <c r="E28" s="107">
        <f t="shared" si="2"/>
        <v>0</v>
      </c>
      <c r="F28" s="107">
        <f t="shared" si="2"/>
        <v>0</v>
      </c>
      <c r="G28" s="107">
        <f t="shared" si="2"/>
        <v>1.92</v>
      </c>
      <c r="H28" s="107">
        <f t="shared" si="2"/>
        <v>1.92</v>
      </c>
      <c r="I28" s="107">
        <f t="shared" si="2"/>
        <v>2.1030000000000002</v>
      </c>
      <c r="J28" s="107">
        <f t="shared" si="2"/>
        <v>0</v>
      </c>
      <c r="K28" s="107">
        <f t="shared" si="2"/>
        <v>1.1200000000000001</v>
      </c>
      <c r="L28" s="107">
        <f t="shared" si="2"/>
        <v>2.165</v>
      </c>
      <c r="M28" s="107">
        <f t="shared" si="2"/>
        <v>2.0019999999999998</v>
      </c>
      <c r="N28" s="107">
        <f t="shared" si="2"/>
        <v>1.8420000000000001</v>
      </c>
      <c r="O28" s="107">
        <f t="shared" si="2"/>
        <v>4.9379999999999997</v>
      </c>
      <c r="P28" s="107">
        <f t="shared" si="2"/>
        <v>1.92</v>
      </c>
      <c r="Q28" s="107">
        <f>SUM(Q21:Q27)</f>
        <v>4.5369999999999999</v>
      </c>
      <c r="R28" s="107">
        <f t="shared" ref="R28:CC28" si="3">SUM(R21:R27)</f>
        <v>4.0540000000000003</v>
      </c>
      <c r="S28" s="107">
        <f t="shared" si="3"/>
        <v>4.32</v>
      </c>
      <c r="T28" s="107">
        <f t="shared" si="3"/>
        <v>4.9710000000000001</v>
      </c>
      <c r="U28" s="107">
        <f t="shared" si="3"/>
        <v>5.915</v>
      </c>
      <c r="V28" s="107">
        <f t="shared" si="3"/>
        <v>14.56</v>
      </c>
      <c r="W28" s="107">
        <f t="shared" si="3"/>
        <v>7.04</v>
      </c>
      <c r="X28" s="107">
        <f t="shared" si="3"/>
        <v>15.36</v>
      </c>
      <c r="Y28" s="107">
        <f t="shared" si="3"/>
        <v>15.716999999999999</v>
      </c>
      <c r="Z28" s="107">
        <f t="shared" si="3"/>
        <v>10.758000000000001</v>
      </c>
      <c r="AA28" s="107">
        <f t="shared" si="3"/>
        <v>37.971999999999994</v>
      </c>
      <c r="AB28" s="107">
        <f t="shared" si="3"/>
        <v>20.22</v>
      </c>
      <c r="AC28" s="107">
        <f t="shared" si="3"/>
        <v>11.520000000000001</v>
      </c>
      <c r="AD28" s="107">
        <f t="shared" si="3"/>
        <v>9.0399999999999991</v>
      </c>
      <c r="AE28" s="107">
        <f t="shared" si="3"/>
        <v>18.361000000000001</v>
      </c>
      <c r="AF28" s="107">
        <f t="shared" si="3"/>
        <v>41.9</v>
      </c>
      <c r="AG28" s="107">
        <f t="shared" si="3"/>
        <v>63.631999999999998</v>
      </c>
      <c r="AH28" s="107">
        <f t="shared" si="3"/>
        <v>81.47</v>
      </c>
      <c r="AI28" s="107">
        <f t="shared" si="3"/>
        <v>79.47999999999999</v>
      </c>
      <c r="AJ28" s="107">
        <f t="shared" si="3"/>
        <v>43.638000000000005</v>
      </c>
      <c r="AK28" s="107">
        <f t="shared" si="3"/>
        <v>46.408000000000001</v>
      </c>
      <c r="AL28" s="107">
        <f t="shared" si="3"/>
        <v>107.252</v>
      </c>
      <c r="AM28" s="107">
        <f t="shared" si="3"/>
        <v>65.765000000000001</v>
      </c>
      <c r="AN28" s="107">
        <f t="shared" si="3"/>
        <v>28.884</v>
      </c>
      <c r="AO28" s="107">
        <f t="shared" si="3"/>
        <v>25.588000000000001</v>
      </c>
      <c r="AP28" s="107">
        <f t="shared" si="3"/>
        <v>31.672999999999998</v>
      </c>
      <c r="AQ28" s="107">
        <f t="shared" si="3"/>
        <v>37.886000000000003</v>
      </c>
      <c r="AR28" s="107">
        <f t="shared" si="3"/>
        <v>30.896999999999998</v>
      </c>
      <c r="AS28" s="107">
        <f t="shared" si="3"/>
        <v>26.588999999999999</v>
      </c>
      <c r="AT28" s="107">
        <f t="shared" si="3"/>
        <v>23.102</v>
      </c>
      <c r="AU28" s="107">
        <f t="shared" si="3"/>
        <v>22.652000000000001</v>
      </c>
      <c r="AV28" s="107">
        <f t="shared" si="3"/>
        <v>40.875</v>
      </c>
      <c r="AW28" s="107">
        <f t="shared" si="3"/>
        <v>23.704000000000001</v>
      </c>
      <c r="AX28" s="107">
        <f t="shared" si="3"/>
        <v>32.884999999999998</v>
      </c>
      <c r="AY28" s="107">
        <f t="shared" si="3"/>
        <v>22.713999999999999</v>
      </c>
      <c r="AZ28" s="107">
        <f t="shared" si="3"/>
        <v>18.277999999999999</v>
      </c>
      <c r="BA28" s="107">
        <f t="shared" si="3"/>
        <v>21.786000000000001</v>
      </c>
      <c r="BB28" s="107">
        <f t="shared" si="3"/>
        <v>18.498000000000001</v>
      </c>
      <c r="BC28" s="107">
        <f t="shared" si="3"/>
        <v>23.491</v>
      </c>
      <c r="BD28" s="107">
        <f t="shared" si="3"/>
        <v>25.678000000000001</v>
      </c>
      <c r="BE28" s="107">
        <f t="shared" si="3"/>
        <v>27.439</v>
      </c>
      <c r="BF28" s="107">
        <f t="shared" si="3"/>
        <v>30.393999999999998</v>
      </c>
      <c r="BG28" s="107">
        <f t="shared" si="3"/>
        <v>68.997</v>
      </c>
      <c r="BH28" s="107">
        <f t="shared" si="3"/>
        <v>47.186</v>
      </c>
      <c r="BI28" s="107">
        <f t="shared" si="3"/>
        <v>5.74</v>
      </c>
      <c r="BJ28" s="107">
        <f t="shared" si="3"/>
        <v>68.887</v>
      </c>
      <c r="BK28" s="107">
        <f t="shared" si="3"/>
        <v>57.533999999999999</v>
      </c>
      <c r="BL28" s="107">
        <f t="shared" si="3"/>
        <v>44.408999999999999</v>
      </c>
      <c r="BM28" s="107">
        <f t="shared" si="3"/>
        <v>34.662999999999997</v>
      </c>
      <c r="BN28" s="107">
        <f t="shared" si="3"/>
        <v>1.883</v>
      </c>
      <c r="BO28" s="107">
        <f t="shared" si="3"/>
        <v>17.827999999999999</v>
      </c>
      <c r="BP28" s="107">
        <f t="shared" si="3"/>
        <v>64.831999999999994</v>
      </c>
      <c r="BQ28" s="107">
        <f t="shared" si="3"/>
        <v>79.5</v>
      </c>
      <c r="BR28" s="107">
        <f t="shared" si="3"/>
        <v>32.064</v>
      </c>
      <c r="BS28" s="107">
        <f t="shared" si="3"/>
        <v>6.94</v>
      </c>
      <c r="BT28" s="107">
        <f t="shared" si="3"/>
        <v>54.863999999999997</v>
      </c>
      <c r="BU28" s="107">
        <f t="shared" si="3"/>
        <v>43</v>
      </c>
      <c r="BV28" s="107">
        <f t="shared" si="3"/>
        <v>9.5790000000000006</v>
      </c>
      <c r="BW28" s="107">
        <f t="shared" si="3"/>
        <v>7</v>
      </c>
      <c r="BX28" s="107">
        <f t="shared" si="3"/>
        <v>7</v>
      </c>
      <c r="BY28" s="107">
        <f t="shared" si="3"/>
        <v>9.1999999999999993</v>
      </c>
      <c r="BZ28" s="107">
        <f t="shared" si="3"/>
        <v>5.7</v>
      </c>
      <c r="CA28" s="107">
        <f t="shared" si="3"/>
        <v>0</v>
      </c>
      <c r="CB28" s="107">
        <f t="shared" si="3"/>
        <v>21.844999999999999</v>
      </c>
      <c r="CC28" s="107">
        <f t="shared" si="3"/>
        <v>13.776999999999999</v>
      </c>
      <c r="CD28" s="107">
        <f t="shared" ref="CD28:CW28" si="4">SUM(CD21:CD27)</f>
        <v>12.473000000000001</v>
      </c>
      <c r="CE28" s="107">
        <f t="shared" si="4"/>
        <v>21.673999999999999</v>
      </c>
      <c r="CF28" s="107">
        <f t="shared" si="4"/>
        <v>18.683</v>
      </c>
      <c r="CG28" s="107">
        <f t="shared" si="4"/>
        <v>0</v>
      </c>
      <c r="CH28" s="107">
        <f t="shared" si="4"/>
        <v>50.067</v>
      </c>
      <c r="CI28" s="107">
        <f t="shared" si="4"/>
        <v>16.98</v>
      </c>
      <c r="CJ28" s="107">
        <f t="shared" si="4"/>
        <v>6</v>
      </c>
      <c r="CK28" s="107">
        <f t="shared" si="4"/>
        <v>0</v>
      </c>
      <c r="CL28" s="107">
        <f t="shared" si="4"/>
        <v>0</v>
      </c>
      <c r="CM28" s="107">
        <f t="shared" si="4"/>
        <v>7.2</v>
      </c>
      <c r="CN28" s="107">
        <f t="shared" si="4"/>
        <v>0</v>
      </c>
      <c r="CO28" s="107">
        <f t="shared" si="4"/>
        <v>0</v>
      </c>
      <c r="CP28" s="107">
        <f t="shared" si="4"/>
        <v>3.21</v>
      </c>
      <c r="CQ28" s="107">
        <f t="shared" si="4"/>
        <v>0</v>
      </c>
      <c r="CR28" s="107">
        <f t="shared" si="4"/>
        <v>0</v>
      </c>
      <c r="CS28" s="107">
        <f t="shared" si="4"/>
        <v>3.6949999999999998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528.1137500000001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69.391999999999996</v>
      </c>
      <c r="C32" s="94">
        <v>80.078999999999994</v>
      </c>
      <c r="D32" s="94">
        <v>77.263999999999996</v>
      </c>
      <c r="E32" s="94">
        <v>47.017000000000003</v>
      </c>
      <c r="F32" s="94">
        <v>40.119999999999997</v>
      </c>
      <c r="G32" s="94">
        <v>61.548000000000002</v>
      </c>
      <c r="H32" s="94">
        <v>61.353999999999999</v>
      </c>
      <c r="I32" s="94">
        <v>37.494</v>
      </c>
      <c r="J32" s="94">
        <v>81.96</v>
      </c>
      <c r="K32" s="94">
        <v>73.207999999999998</v>
      </c>
      <c r="L32" s="94">
        <v>80.244</v>
      </c>
      <c r="M32" s="94">
        <v>108.273</v>
      </c>
      <c r="N32" s="94">
        <v>112.11</v>
      </c>
      <c r="O32" s="94">
        <v>87.218999999999994</v>
      </c>
      <c r="P32" s="94">
        <v>103.00700000000001</v>
      </c>
      <c r="Q32" s="94">
        <v>83.438999999999993</v>
      </c>
      <c r="R32" s="94">
        <v>138.869</v>
      </c>
      <c r="S32" s="94">
        <v>34.99</v>
      </c>
      <c r="T32" s="94">
        <v>73.542000000000002</v>
      </c>
      <c r="U32" s="94">
        <v>69.084000000000003</v>
      </c>
      <c r="V32" s="94">
        <v>81.563999999999993</v>
      </c>
      <c r="W32" s="94">
        <v>68.799000000000007</v>
      </c>
      <c r="X32" s="94">
        <v>92.694000000000003</v>
      </c>
      <c r="Y32" s="94">
        <v>102.61</v>
      </c>
      <c r="Z32" s="94">
        <v>60.76</v>
      </c>
      <c r="AA32" s="94">
        <v>38.061</v>
      </c>
      <c r="AB32" s="94">
        <v>58.348999999999997</v>
      </c>
      <c r="AC32" s="94">
        <v>93.162999999999997</v>
      </c>
      <c r="AD32" s="94">
        <v>81.013000000000005</v>
      </c>
      <c r="AE32" s="94">
        <v>111.833</v>
      </c>
      <c r="AF32" s="94">
        <v>84.186000000000007</v>
      </c>
      <c r="AG32" s="94">
        <v>111.438</v>
      </c>
      <c r="AH32" s="94">
        <v>180.3</v>
      </c>
      <c r="AI32" s="94">
        <v>145</v>
      </c>
      <c r="AJ32" s="94">
        <v>68.078999999999994</v>
      </c>
      <c r="AK32" s="94">
        <v>78.338999999999999</v>
      </c>
      <c r="AL32" s="94">
        <v>114.164</v>
      </c>
      <c r="AM32" s="94">
        <v>96.320999999999998</v>
      </c>
      <c r="AN32" s="94">
        <v>103.977</v>
      </c>
      <c r="AO32" s="94">
        <v>93.284999999999997</v>
      </c>
      <c r="AP32" s="94">
        <v>143.08799999999999</v>
      </c>
      <c r="AQ32" s="94">
        <v>147.26400000000001</v>
      </c>
      <c r="AR32" s="94">
        <v>168.51599999999999</v>
      </c>
      <c r="AS32" s="94">
        <v>166.999</v>
      </c>
      <c r="AT32" s="94">
        <v>165.739</v>
      </c>
      <c r="AU32" s="94">
        <v>170.572</v>
      </c>
      <c r="AV32" s="94">
        <v>217.97399999999999</v>
      </c>
      <c r="AW32" s="94">
        <v>228.85599999999999</v>
      </c>
      <c r="AX32" s="94">
        <v>214.12799999999999</v>
      </c>
      <c r="AY32" s="94">
        <v>219.376</v>
      </c>
      <c r="AZ32" s="94">
        <v>221.03399999999999</v>
      </c>
      <c r="BA32" s="94">
        <v>222.60599999999999</v>
      </c>
      <c r="BB32" s="94">
        <v>210.45699999999999</v>
      </c>
      <c r="BC32" s="94">
        <v>204.346</v>
      </c>
      <c r="BD32" s="94">
        <v>200.53399999999999</v>
      </c>
      <c r="BE32" s="94">
        <v>207.928</v>
      </c>
      <c r="BF32" s="94">
        <v>248.55099999999999</v>
      </c>
      <c r="BG32" s="94">
        <v>232.846</v>
      </c>
      <c r="BH32" s="94">
        <v>197.018</v>
      </c>
      <c r="BI32" s="94">
        <v>192.92699999999999</v>
      </c>
      <c r="BJ32" s="94">
        <v>208.101</v>
      </c>
      <c r="BK32" s="94">
        <v>190.53399999999999</v>
      </c>
      <c r="BL32" s="94">
        <v>99.981999999999999</v>
      </c>
      <c r="BM32" s="94">
        <v>83.489000000000004</v>
      </c>
      <c r="BN32" s="94">
        <v>41.146999999999998</v>
      </c>
      <c r="BO32" s="94">
        <v>63.939</v>
      </c>
      <c r="BP32" s="94">
        <v>114.508</v>
      </c>
      <c r="BQ32" s="94">
        <v>133.6</v>
      </c>
      <c r="BR32" s="94">
        <v>105.48099999999999</v>
      </c>
      <c r="BS32" s="94">
        <v>49.959000000000003</v>
      </c>
      <c r="BT32" s="94">
        <v>87.239000000000004</v>
      </c>
      <c r="BU32" s="94">
        <v>69.5</v>
      </c>
      <c r="BV32" s="94">
        <v>47.697000000000003</v>
      </c>
      <c r="BW32" s="94">
        <v>36.299999999999997</v>
      </c>
      <c r="BX32" s="94">
        <v>105.6</v>
      </c>
      <c r="BY32" s="94">
        <v>34.4</v>
      </c>
      <c r="BZ32" s="94">
        <v>42.023000000000003</v>
      </c>
      <c r="CA32" s="94">
        <v>30.510999999999999</v>
      </c>
      <c r="CB32" s="94">
        <v>58.098999999999997</v>
      </c>
      <c r="CC32" s="94">
        <v>117.967</v>
      </c>
      <c r="CD32" s="94">
        <v>30.96</v>
      </c>
      <c r="CE32" s="94">
        <v>52.875999999999998</v>
      </c>
      <c r="CF32" s="94">
        <v>44.286999999999999</v>
      </c>
      <c r="CG32" s="94">
        <v>46.726999999999997</v>
      </c>
      <c r="CH32" s="94">
        <v>110.64100000000001</v>
      </c>
      <c r="CI32" s="94">
        <v>42.023000000000003</v>
      </c>
      <c r="CJ32" s="94">
        <v>34.9</v>
      </c>
      <c r="CK32" s="94">
        <v>18.414999999999999</v>
      </c>
      <c r="CL32" s="94">
        <v>33.869999999999997</v>
      </c>
      <c r="CM32" s="94">
        <v>10.223000000000001</v>
      </c>
      <c r="CN32" s="94">
        <v>1.7</v>
      </c>
      <c r="CO32" s="94">
        <v>1.7</v>
      </c>
      <c r="CP32" s="94">
        <v>6.274</v>
      </c>
      <c r="CQ32" s="94">
        <v>1.806</v>
      </c>
      <c r="CR32" s="94">
        <v>2.0640000000000001</v>
      </c>
      <c r="CS32" s="94">
        <v>30.356000000000002</v>
      </c>
      <c r="CT32" s="95"/>
      <c r="CU32" s="95"/>
      <c r="CV32" s="95"/>
      <c r="CW32" s="96"/>
      <c r="CX32" s="97">
        <f t="array" ref="CX32">SUMPRODUCT(B32:CW32*0.25)</f>
        <v>2388.4512500000001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69.391999999999996</v>
      </c>
      <c r="C34" s="77">
        <f t="shared" ref="C34:BN34" si="5">SUM(C31:C33)</f>
        <v>80.078999999999994</v>
      </c>
      <c r="D34" s="77">
        <f t="shared" si="5"/>
        <v>77.263999999999996</v>
      </c>
      <c r="E34" s="77">
        <f t="shared" si="5"/>
        <v>47.017000000000003</v>
      </c>
      <c r="F34" s="77">
        <f t="shared" si="5"/>
        <v>40.119999999999997</v>
      </c>
      <c r="G34" s="77">
        <f t="shared" si="5"/>
        <v>61.548000000000002</v>
      </c>
      <c r="H34" s="77">
        <f t="shared" si="5"/>
        <v>61.353999999999999</v>
      </c>
      <c r="I34" s="77">
        <f t="shared" si="5"/>
        <v>37.494</v>
      </c>
      <c r="J34" s="77">
        <f t="shared" si="5"/>
        <v>81.96</v>
      </c>
      <c r="K34" s="77">
        <f t="shared" si="5"/>
        <v>73.207999999999998</v>
      </c>
      <c r="L34" s="77">
        <f t="shared" si="5"/>
        <v>80.244</v>
      </c>
      <c r="M34" s="77">
        <f t="shared" si="5"/>
        <v>108.273</v>
      </c>
      <c r="N34" s="77">
        <f t="shared" si="5"/>
        <v>112.11</v>
      </c>
      <c r="O34" s="77">
        <f t="shared" si="5"/>
        <v>87.218999999999994</v>
      </c>
      <c r="P34" s="77">
        <f t="shared" si="5"/>
        <v>103.00700000000001</v>
      </c>
      <c r="Q34" s="77">
        <f t="shared" si="5"/>
        <v>83.438999999999993</v>
      </c>
      <c r="R34" s="77">
        <f t="shared" si="5"/>
        <v>138.869</v>
      </c>
      <c r="S34" s="77">
        <f t="shared" si="5"/>
        <v>34.99</v>
      </c>
      <c r="T34" s="77">
        <f t="shared" si="5"/>
        <v>73.542000000000002</v>
      </c>
      <c r="U34" s="77">
        <f t="shared" si="5"/>
        <v>69.084000000000003</v>
      </c>
      <c r="V34" s="77">
        <f t="shared" si="5"/>
        <v>81.563999999999993</v>
      </c>
      <c r="W34" s="77">
        <f t="shared" si="5"/>
        <v>68.799000000000007</v>
      </c>
      <c r="X34" s="77">
        <f t="shared" si="5"/>
        <v>92.694000000000003</v>
      </c>
      <c r="Y34" s="77">
        <f t="shared" si="5"/>
        <v>102.61</v>
      </c>
      <c r="Z34" s="77">
        <f t="shared" si="5"/>
        <v>60.76</v>
      </c>
      <c r="AA34" s="77">
        <f t="shared" si="5"/>
        <v>38.061</v>
      </c>
      <c r="AB34" s="77">
        <f t="shared" si="5"/>
        <v>58.348999999999997</v>
      </c>
      <c r="AC34" s="77">
        <f t="shared" si="5"/>
        <v>93.162999999999997</v>
      </c>
      <c r="AD34" s="77">
        <f t="shared" si="5"/>
        <v>81.013000000000005</v>
      </c>
      <c r="AE34" s="77">
        <f t="shared" si="5"/>
        <v>111.833</v>
      </c>
      <c r="AF34" s="77">
        <f t="shared" si="5"/>
        <v>84.186000000000007</v>
      </c>
      <c r="AG34" s="77">
        <f t="shared" si="5"/>
        <v>111.438</v>
      </c>
      <c r="AH34" s="77">
        <f t="shared" si="5"/>
        <v>180.3</v>
      </c>
      <c r="AI34" s="77">
        <f t="shared" si="5"/>
        <v>145</v>
      </c>
      <c r="AJ34" s="77">
        <f t="shared" si="5"/>
        <v>68.078999999999994</v>
      </c>
      <c r="AK34" s="77">
        <f t="shared" si="5"/>
        <v>78.338999999999999</v>
      </c>
      <c r="AL34" s="77">
        <f t="shared" si="5"/>
        <v>114.164</v>
      </c>
      <c r="AM34" s="77">
        <f t="shared" si="5"/>
        <v>96.320999999999998</v>
      </c>
      <c r="AN34" s="77">
        <f t="shared" si="5"/>
        <v>103.977</v>
      </c>
      <c r="AO34" s="77">
        <f t="shared" si="5"/>
        <v>93.284999999999997</v>
      </c>
      <c r="AP34" s="77">
        <f t="shared" si="5"/>
        <v>143.08799999999999</v>
      </c>
      <c r="AQ34" s="77">
        <f t="shared" si="5"/>
        <v>147.26400000000001</v>
      </c>
      <c r="AR34" s="77">
        <f t="shared" si="5"/>
        <v>168.51599999999999</v>
      </c>
      <c r="AS34" s="77">
        <f t="shared" si="5"/>
        <v>166.999</v>
      </c>
      <c r="AT34" s="77">
        <f t="shared" si="5"/>
        <v>165.739</v>
      </c>
      <c r="AU34" s="77">
        <f t="shared" si="5"/>
        <v>170.572</v>
      </c>
      <c r="AV34" s="77">
        <f t="shared" si="5"/>
        <v>217.97399999999999</v>
      </c>
      <c r="AW34" s="77">
        <f t="shared" si="5"/>
        <v>228.85599999999999</v>
      </c>
      <c r="AX34" s="77">
        <f t="shared" si="5"/>
        <v>214.12799999999999</v>
      </c>
      <c r="AY34" s="77">
        <f t="shared" si="5"/>
        <v>219.376</v>
      </c>
      <c r="AZ34" s="77">
        <f t="shared" si="5"/>
        <v>221.03399999999999</v>
      </c>
      <c r="BA34" s="77">
        <f t="shared" si="5"/>
        <v>222.60599999999999</v>
      </c>
      <c r="BB34" s="77">
        <f t="shared" si="5"/>
        <v>210.45699999999999</v>
      </c>
      <c r="BC34" s="77">
        <f t="shared" si="5"/>
        <v>204.346</v>
      </c>
      <c r="BD34" s="77">
        <f t="shared" si="5"/>
        <v>200.53399999999999</v>
      </c>
      <c r="BE34" s="77">
        <f t="shared" si="5"/>
        <v>207.928</v>
      </c>
      <c r="BF34" s="77">
        <f t="shared" si="5"/>
        <v>248.55099999999999</v>
      </c>
      <c r="BG34" s="77">
        <f t="shared" si="5"/>
        <v>232.846</v>
      </c>
      <c r="BH34" s="77">
        <f t="shared" si="5"/>
        <v>197.018</v>
      </c>
      <c r="BI34" s="77">
        <f t="shared" si="5"/>
        <v>192.92699999999999</v>
      </c>
      <c r="BJ34" s="77">
        <f t="shared" si="5"/>
        <v>208.101</v>
      </c>
      <c r="BK34" s="77">
        <f t="shared" si="5"/>
        <v>190.53399999999999</v>
      </c>
      <c r="BL34" s="77">
        <f t="shared" si="5"/>
        <v>99.981999999999999</v>
      </c>
      <c r="BM34" s="77">
        <f t="shared" si="5"/>
        <v>83.489000000000004</v>
      </c>
      <c r="BN34" s="77">
        <f t="shared" si="5"/>
        <v>41.146999999999998</v>
      </c>
      <c r="BO34" s="77">
        <f t="shared" ref="BO34:CW34" si="6">SUM(BO31:BO33)</f>
        <v>63.939</v>
      </c>
      <c r="BP34" s="77">
        <f t="shared" si="6"/>
        <v>114.508</v>
      </c>
      <c r="BQ34" s="77">
        <f t="shared" si="6"/>
        <v>133.6</v>
      </c>
      <c r="BR34" s="77">
        <f t="shared" si="6"/>
        <v>105.48099999999999</v>
      </c>
      <c r="BS34" s="77">
        <f t="shared" si="6"/>
        <v>49.959000000000003</v>
      </c>
      <c r="BT34" s="77">
        <f t="shared" si="6"/>
        <v>87.239000000000004</v>
      </c>
      <c r="BU34" s="77">
        <f t="shared" si="6"/>
        <v>69.5</v>
      </c>
      <c r="BV34" s="77">
        <f t="shared" si="6"/>
        <v>47.697000000000003</v>
      </c>
      <c r="BW34" s="77">
        <f t="shared" si="6"/>
        <v>36.299999999999997</v>
      </c>
      <c r="BX34" s="77">
        <f t="shared" si="6"/>
        <v>105.6</v>
      </c>
      <c r="BY34" s="77">
        <f t="shared" si="6"/>
        <v>34.4</v>
      </c>
      <c r="BZ34" s="77">
        <f t="shared" si="6"/>
        <v>42.023000000000003</v>
      </c>
      <c r="CA34" s="77">
        <f t="shared" si="6"/>
        <v>30.510999999999999</v>
      </c>
      <c r="CB34" s="77">
        <f t="shared" si="6"/>
        <v>58.098999999999997</v>
      </c>
      <c r="CC34" s="77">
        <f t="shared" si="6"/>
        <v>117.967</v>
      </c>
      <c r="CD34" s="77">
        <f t="shared" si="6"/>
        <v>30.96</v>
      </c>
      <c r="CE34" s="77">
        <f t="shared" si="6"/>
        <v>52.875999999999998</v>
      </c>
      <c r="CF34" s="77">
        <f t="shared" si="6"/>
        <v>44.286999999999999</v>
      </c>
      <c r="CG34" s="77">
        <f t="shared" si="6"/>
        <v>46.726999999999997</v>
      </c>
      <c r="CH34" s="77">
        <f t="shared" si="6"/>
        <v>110.64100000000001</v>
      </c>
      <c r="CI34" s="77">
        <f t="shared" si="6"/>
        <v>42.023000000000003</v>
      </c>
      <c r="CJ34" s="77">
        <f t="shared" si="6"/>
        <v>34.9</v>
      </c>
      <c r="CK34" s="77">
        <f t="shared" si="6"/>
        <v>18.414999999999999</v>
      </c>
      <c r="CL34" s="77">
        <f t="shared" si="6"/>
        <v>33.869999999999997</v>
      </c>
      <c r="CM34" s="77">
        <f t="shared" si="6"/>
        <v>10.223000000000001</v>
      </c>
      <c r="CN34" s="77">
        <f t="shared" si="6"/>
        <v>1.7</v>
      </c>
      <c r="CO34" s="77">
        <f t="shared" si="6"/>
        <v>1.7</v>
      </c>
      <c r="CP34" s="77">
        <f t="shared" si="6"/>
        <v>6.274</v>
      </c>
      <c r="CQ34" s="77">
        <f t="shared" si="6"/>
        <v>1.806</v>
      </c>
      <c r="CR34" s="77">
        <f t="shared" si="6"/>
        <v>2.0640000000000001</v>
      </c>
      <c r="CS34" s="77">
        <f t="shared" si="6"/>
        <v>30.356000000000002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2388.4512500000001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47.1</v>
      </c>
      <c r="C39" s="120">
        <v>5.3</v>
      </c>
      <c r="D39" s="120">
        <v>31.4</v>
      </c>
      <c r="E39" s="120">
        <v>68.5</v>
      </c>
      <c r="F39" s="120">
        <v>75.099999999999994</v>
      </c>
      <c r="G39" s="120">
        <v>51.1</v>
      </c>
      <c r="H39" s="120">
        <v>49.8</v>
      </c>
      <c r="I39" s="120">
        <v>71.2</v>
      </c>
      <c r="J39" s="120">
        <v>39</v>
      </c>
      <c r="K39" s="120">
        <v>48.5</v>
      </c>
      <c r="L39" s="120">
        <v>40.6</v>
      </c>
      <c r="M39" s="120">
        <v>10.9</v>
      </c>
      <c r="N39" s="120">
        <v>7.6</v>
      </c>
      <c r="O39" s="120">
        <v>26.6</v>
      </c>
      <c r="P39" s="120">
        <v>4</v>
      </c>
      <c r="Q39" s="120">
        <v>14.8</v>
      </c>
      <c r="R39" s="120"/>
      <c r="S39" s="120">
        <v>67.599999999999994</v>
      </c>
      <c r="T39" s="120">
        <v>30.9</v>
      </c>
      <c r="U39" s="120">
        <v>39.9</v>
      </c>
      <c r="V39" s="120">
        <v>33.6</v>
      </c>
      <c r="W39" s="120">
        <v>49.6</v>
      </c>
      <c r="X39" s="120">
        <v>12.3</v>
      </c>
      <c r="Y39" s="120">
        <v>40.299999999999997</v>
      </c>
      <c r="Z39" s="120">
        <v>89.8</v>
      </c>
      <c r="AA39" s="120">
        <v>107.5</v>
      </c>
      <c r="AB39" s="120">
        <v>65.8</v>
      </c>
      <c r="AC39" s="120">
        <v>32.4</v>
      </c>
      <c r="AD39" s="120">
        <v>74.5</v>
      </c>
      <c r="AE39" s="120">
        <v>4.8</v>
      </c>
      <c r="AF39" s="120">
        <v>8.1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>
        <v>15.5</v>
      </c>
      <c r="BX39" s="120">
        <v>25.5</v>
      </c>
      <c r="BY39" s="120">
        <v>18.600000000000001</v>
      </c>
      <c r="BZ39" s="120">
        <v>37.4</v>
      </c>
      <c r="CA39" s="120">
        <v>29.6</v>
      </c>
      <c r="CB39" s="120">
        <v>2</v>
      </c>
      <c r="CC39" s="120"/>
      <c r="CD39" s="120">
        <v>11.5</v>
      </c>
      <c r="CE39" s="120">
        <v>2.2000000000000002</v>
      </c>
      <c r="CF39" s="120"/>
      <c r="CG39" s="120">
        <v>120.7</v>
      </c>
      <c r="CH39" s="120"/>
      <c r="CI39" s="120"/>
      <c r="CJ39" s="120">
        <v>4</v>
      </c>
      <c r="CK39" s="120">
        <v>22.9</v>
      </c>
      <c r="CL39" s="120"/>
      <c r="CM39" s="120">
        <v>47.8</v>
      </c>
      <c r="CN39" s="120">
        <v>63.9</v>
      </c>
      <c r="CO39" s="120">
        <v>51.3</v>
      </c>
      <c r="CP39" s="120">
        <v>102.8</v>
      </c>
      <c r="CQ39" s="120">
        <v>119.1</v>
      </c>
      <c r="CR39" s="120">
        <v>118.1</v>
      </c>
      <c r="CS39" s="120">
        <v>76.8</v>
      </c>
      <c r="CT39" s="122"/>
      <c r="CU39" s="122"/>
      <c r="CV39" s="122"/>
      <c r="CW39" s="121"/>
      <c r="CX39" s="97">
        <f t="array" ref="CX39">SUMPRODUCT(B39:CW39*0.25)</f>
        <v>529.57499999999993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7.1</v>
      </c>
      <c r="BS41" s="120">
        <v>7.1</v>
      </c>
      <c r="BT41" s="120">
        <v>7.1</v>
      </c>
      <c r="BU41" s="120">
        <v>7.1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7.1</v>
      </c>
    </row>
    <row r="42" spans="1:102" ht="30" customHeight="1" thickBot="1" x14ac:dyDescent="0.25">
      <c r="A42" s="105" t="s">
        <v>36</v>
      </c>
      <c r="B42" s="106">
        <f>SUM(B37:B41)</f>
        <v>47.1</v>
      </c>
      <c r="C42" s="107">
        <f t="shared" ref="C42:BN42" si="7">SUM(C37:C41)</f>
        <v>5.3</v>
      </c>
      <c r="D42" s="107">
        <f t="shared" si="7"/>
        <v>31.4</v>
      </c>
      <c r="E42" s="107">
        <f t="shared" si="7"/>
        <v>68.5</v>
      </c>
      <c r="F42" s="107">
        <f t="shared" si="7"/>
        <v>75.099999999999994</v>
      </c>
      <c r="G42" s="107">
        <f t="shared" si="7"/>
        <v>51.1</v>
      </c>
      <c r="H42" s="107">
        <f t="shared" si="7"/>
        <v>49.8</v>
      </c>
      <c r="I42" s="107">
        <f t="shared" si="7"/>
        <v>71.2</v>
      </c>
      <c r="J42" s="107">
        <f t="shared" si="7"/>
        <v>39</v>
      </c>
      <c r="K42" s="107">
        <f t="shared" si="7"/>
        <v>48.5</v>
      </c>
      <c r="L42" s="107">
        <f t="shared" si="7"/>
        <v>40.6</v>
      </c>
      <c r="M42" s="107">
        <f t="shared" si="7"/>
        <v>10.9</v>
      </c>
      <c r="N42" s="107">
        <f t="shared" si="7"/>
        <v>7.6</v>
      </c>
      <c r="O42" s="107">
        <f t="shared" si="7"/>
        <v>26.6</v>
      </c>
      <c r="P42" s="107">
        <f t="shared" si="7"/>
        <v>4</v>
      </c>
      <c r="Q42" s="107">
        <f t="shared" si="7"/>
        <v>14.8</v>
      </c>
      <c r="R42" s="107">
        <f t="shared" si="7"/>
        <v>0</v>
      </c>
      <c r="S42" s="107">
        <f t="shared" si="7"/>
        <v>67.599999999999994</v>
      </c>
      <c r="T42" s="107">
        <f t="shared" si="7"/>
        <v>30.9</v>
      </c>
      <c r="U42" s="107">
        <f t="shared" si="7"/>
        <v>39.9</v>
      </c>
      <c r="V42" s="107">
        <f t="shared" si="7"/>
        <v>33.6</v>
      </c>
      <c r="W42" s="107">
        <f t="shared" si="7"/>
        <v>49.6</v>
      </c>
      <c r="X42" s="107">
        <f t="shared" si="7"/>
        <v>12.3</v>
      </c>
      <c r="Y42" s="107">
        <f t="shared" si="7"/>
        <v>40.299999999999997</v>
      </c>
      <c r="Z42" s="107">
        <f t="shared" si="7"/>
        <v>89.8</v>
      </c>
      <c r="AA42" s="107">
        <f t="shared" si="7"/>
        <v>107.5</v>
      </c>
      <c r="AB42" s="107">
        <f t="shared" si="7"/>
        <v>65.8</v>
      </c>
      <c r="AC42" s="107">
        <f t="shared" si="7"/>
        <v>32.4</v>
      </c>
      <c r="AD42" s="107">
        <f t="shared" si="7"/>
        <v>74.5</v>
      </c>
      <c r="AE42" s="107">
        <f t="shared" si="7"/>
        <v>4.8</v>
      </c>
      <c r="AF42" s="107">
        <f t="shared" si="7"/>
        <v>8.1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7.1</v>
      </c>
      <c r="BS42" s="107">
        <f t="shared" si="8"/>
        <v>7.1</v>
      </c>
      <c r="BT42" s="107">
        <f t="shared" si="8"/>
        <v>7.1</v>
      </c>
      <c r="BU42" s="107">
        <f t="shared" si="8"/>
        <v>7.1</v>
      </c>
      <c r="BV42" s="107">
        <f t="shared" si="8"/>
        <v>0</v>
      </c>
      <c r="BW42" s="107">
        <f t="shared" si="8"/>
        <v>15.5</v>
      </c>
      <c r="BX42" s="107">
        <f t="shared" si="8"/>
        <v>25.5</v>
      </c>
      <c r="BY42" s="107">
        <f t="shared" si="8"/>
        <v>18.600000000000001</v>
      </c>
      <c r="BZ42" s="107">
        <f t="shared" si="8"/>
        <v>37.4</v>
      </c>
      <c r="CA42" s="107">
        <f t="shared" si="8"/>
        <v>29.6</v>
      </c>
      <c r="CB42" s="107">
        <f t="shared" si="8"/>
        <v>2</v>
      </c>
      <c r="CC42" s="107">
        <f t="shared" si="8"/>
        <v>0</v>
      </c>
      <c r="CD42" s="107">
        <f t="shared" si="8"/>
        <v>11.5</v>
      </c>
      <c r="CE42" s="107">
        <f t="shared" si="8"/>
        <v>2.2000000000000002</v>
      </c>
      <c r="CF42" s="107">
        <f t="shared" si="8"/>
        <v>0</v>
      </c>
      <c r="CG42" s="107">
        <f t="shared" si="8"/>
        <v>120.7</v>
      </c>
      <c r="CH42" s="107">
        <f t="shared" si="8"/>
        <v>0</v>
      </c>
      <c r="CI42" s="107">
        <f t="shared" si="8"/>
        <v>0</v>
      </c>
      <c r="CJ42" s="107">
        <f t="shared" si="8"/>
        <v>4</v>
      </c>
      <c r="CK42" s="107">
        <f t="shared" si="8"/>
        <v>22.9</v>
      </c>
      <c r="CL42" s="107">
        <f t="shared" si="8"/>
        <v>0</v>
      </c>
      <c r="CM42" s="107">
        <f t="shared" si="8"/>
        <v>47.8</v>
      </c>
      <c r="CN42" s="107">
        <f t="shared" si="8"/>
        <v>63.9</v>
      </c>
      <c r="CO42" s="107">
        <f t="shared" si="8"/>
        <v>51.3</v>
      </c>
      <c r="CP42" s="107">
        <f t="shared" si="8"/>
        <v>102.8</v>
      </c>
      <c r="CQ42" s="107">
        <f t="shared" si="8"/>
        <v>119.1</v>
      </c>
      <c r="CR42" s="107">
        <f t="shared" si="8"/>
        <v>118.1</v>
      </c>
      <c r="CS42" s="107">
        <f t="shared" si="8"/>
        <v>76.8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536.67499999999995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47.1</v>
      </c>
      <c r="C47" s="120">
        <v>5.3</v>
      </c>
      <c r="D47" s="120">
        <v>31.4</v>
      </c>
      <c r="E47" s="120">
        <v>68.5</v>
      </c>
      <c r="F47" s="120">
        <v>75.099999999999994</v>
      </c>
      <c r="G47" s="120">
        <v>51.1</v>
      </c>
      <c r="H47" s="120">
        <v>49.8</v>
      </c>
      <c r="I47" s="120">
        <v>71.2</v>
      </c>
      <c r="J47" s="120">
        <v>39</v>
      </c>
      <c r="K47" s="120">
        <v>48.5</v>
      </c>
      <c r="L47" s="120">
        <v>40.6</v>
      </c>
      <c r="M47" s="120">
        <v>10.9</v>
      </c>
      <c r="N47" s="120">
        <v>7.6</v>
      </c>
      <c r="O47" s="120">
        <v>26.6</v>
      </c>
      <c r="P47" s="120">
        <v>4</v>
      </c>
      <c r="Q47" s="120">
        <v>14.8</v>
      </c>
      <c r="R47" s="120"/>
      <c r="S47" s="120">
        <v>67.599999999999994</v>
      </c>
      <c r="T47" s="120">
        <v>30.9</v>
      </c>
      <c r="U47" s="120">
        <v>39.9</v>
      </c>
      <c r="V47" s="120">
        <v>33.6</v>
      </c>
      <c r="W47" s="120">
        <v>49.6</v>
      </c>
      <c r="X47" s="120">
        <v>12.3</v>
      </c>
      <c r="Y47" s="120">
        <v>40.299999999999997</v>
      </c>
      <c r="Z47" s="120">
        <v>89.8</v>
      </c>
      <c r="AA47" s="120">
        <v>107.5</v>
      </c>
      <c r="AB47" s="120">
        <v>65.8</v>
      </c>
      <c r="AC47" s="120">
        <v>32.4</v>
      </c>
      <c r="AD47" s="120">
        <v>74.5</v>
      </c>
      <c r="AE47" s="120">
        <v>4.8</v>
      </c>
      <c r="AF47" s="120">
        <v>8.1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>
        <v>15.5</v>
      </c>
      <c r="BX47" s="120">
        <v>25.5</v>
      </c>
      <c r="BY47" s="120">
        <v>18.600000000000001</v>
      </c>
      <c r="BZ47" s="120">
        <v>37.4</v>
      </c>
      <c r="CA47" s="120">
        <v>29.6</v>
      </c>
      <c r="CB47" s="120">
        <v>2</v>
      </c>
      <c r="CC47" s="120"/>
      <c r="CD47" s="120">
        <v>11.5</v>
      </c>
      <c r="CE47" s="120">
        <v>2.2000000000000002</v>
      </c>
      <c r="CF47" s="120"/>
      <c r="CG47" s="120">
        <v>120.7</v>
      </c>
      <c r="CH47" s="120"/>
      <c r="CI47" s="120"/>
      <c r="CJ47" s="120">
        <v>4</v>
      </c>
      <c r="CK47" s="120">
        <v>22.9</v>
      </c>
      <c r="CL47" s="120"/>
      <c r="CM47" s="120">
        <v>47.8</v>
      </c>
      <c r="CN47" s="120">
        <v>63.9</v>
      </c>
      <c r="CO47" s="120">
        <v>51.3</v>
      </c>
      <c r="CP47" s="120">
        <v>102.8</v>
      </c>
      <c r="CQ47" s="120">
        <v>119.1</v>
      </c>
      <c r="CR47" s="120">
        <v>118.1</v>
      </c>
      <c r="CS47" s="120">
        <v>76.8</v>
      </c>
      <c r="CT47" s="122"/>
      <c r="CU47" s="122"/>
      <c r="CV47" s="122"/>
      <c r="CW47" s="121"/>
      <c r="CX47" s="97">
        <f t="array" ref="CX47">SUMPRODUCT(B47:CW47*0.25)</f>
        <v>529.57499999999993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7.1</v>
      </c>
      <c r="BS49" s="120">
        <v>7.1</v>
      </c>
      <c r="BT49" s="120">
        <v>7.1</v>
      </c>
      <c r="BU49" s="120">
        <v>7.1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7.1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47.1</v>
      </c>
      <c r="C51" s="107">
        <f t="shared" ref="C51:BN51" si="9">SUM(C45:C50)</f>
        <v>5.3</v>
      </c>
      <c r="D51" s="107">
        <f t="shared" si="9"/>
        <v>31.4</v>
      </c>
      <c r="E51" s="107">
        <f t="shared" si="9"/>
        <v>68.5</v>
      </c>
      <c r="F51" s="107">
        <f t="shared" si="9"/>
        <v>75.099999999999994</v>
      </c>
      <c r="G51" s="107">
        <f t="shared" si="9"/>
        <v>51.1</v>
      </c>
      <c r="H51" s="107">
        <f t="shared" si="9"/>
        <v>49.8</v>
      </c>
      <c r="I51" s="107">
        <f t="shared" si="9"/>
        <v>71.2</v>
      </c>
      <c r="J51" s="107">
        <f t="shared" si="9"/>
        <v>39</v>
      </c>
      <c r="K51" s="107">
        <f t="shared" si="9"/>
        <v>48.5</v>
      </c>
      <c r="L51" s="107">
        <f t="shared" si="9"/>
        <v>40.6</v>
      </c>
      <c r="M51" s="107">
        <f t="shared" si="9"/>
        <v>10.9</v>
      </c>
      <c r="N51" s="107">
        <f t="shared" si="9"/>
        <v>7.6</v>
      </c>
      <c r="O51" s="107">
        <f t="shared" si="9"/>
        <v>26.6</v>
      </c>
      <c r="P51" s="107">
        <f t="shared" si="9"/>
        <v>4</v>
      </c>
      <c r="Q51" s="107">
        <f t="shared" si="9"/>
        <v>14.8</v>
      </c>
      <c r="R51" s="107">
        <f t="shared" si="9"/>
        <v>0</v>
      </c>
      <c r="S51" s="107">
        <f t="shared" si="9"/>
        <v>67.599999999999994</v>
      </c>
      <c r="T51" s="107">
        <f t="shared" si="9"/>
        <v>30.9</v>
      </c>
      <c r="U51" s="107">
        <f t="shared" si="9"/>
        <v>39.9</v>
      </c>
      <c r="V51" s="107">
        <f t="shared" si="9"/>
        <v>33.6</v>
      </c>
      <c r="W51" s="107">
        <f t="shared" si="9"/>
        <v>49.6</v>
      </c>
      <c r="X51" s="107">
        <f t="shared" si="9"/>
        <v>12.3</v>
      </c>
      <c r="Y51" s="107">
        <f t="shared" si="9"/>
        <v>40.299999999999997</v>
      </c>
      <c r="Z51" s="107">
        <f t="shared" si="9"/>
        <v>89.8</v>
      </c>
      <c r="AA51" s="107">
        <f t="shared" si="9"/>
        <v>107.5</v>
      </c>
      <c r="AB51" s="107">
        <f t="shared" si="9"/>
        <v>65.8</v>
      </c>
      <c r="AC51" s="107">
        <f t="shared" si="9"/>
        <v>32.4</v>
      </c>
      <c r="AD51" s="107">
        <f t="shared" si="9"/>
        <v>74.5</v>
      </c>
      <c r="AE51" s="107">
        <f t="shared" si="9"/>
        <v>4.8</v>
      </c>
      <c r="AF51" s="107">
        <f t="shared" si="9"/>
        <v>8.1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7.1</v>
      </c>
      <c r="BS51" s="107">
        <f t="shared" si="10"/>
        <v>7.1</v>
      </c>
      <c r="BT51" s="107">
        <f t="shared" si="10"/>
        <v>7.1</v>
      </c>
      <c r="BU51" s="107">
        <f t="shared" si="10"/>
        <v>7.1</v>
      </c>
      <c r="BV51" s="107">
        <f t="shared" si="10"/>
        <v>0</v>
      </c>
      <c r="BW51" s="107">
        <f t="shared" si="10"/>
        <v>15.5</v>
      </c>
      <c r="BX51" s="107">
        <f t="shared" si="10"/>
        <v>25.5</v>
      </c>
      <c r="BY51" s="107">
        <f t="shared" si="10"/>
        <v>18.600000000000001</v>
      </c>
      <c r="BZ51" s="107">
        <f t="shared" si="10"/>
        <v>37.4</v>
      </c>
      <c r="CA51" s="107">
        <f t="shared" si="10"/>
        <v>29.6</v>
      </c>
      <c r="CB51" s="107">
        <f t="shared" si="10"/>
        <v>2</v>
      </c>
      <c r="CC51" s="107">
        <f t="shared" si="10"/>
        <v>0</v>
      </c>
      <c r="CD51" s="107">
        <f t="shared" si="10"/>
        <v>11.5</v>
      </c>
      <c r="CE51" s="107">
        <f t="shared" si="10"/>
        <v>2.2000000000000002</v>
      </c>
      <c r="CF51" s="107">
        <f t="shared" si="10"/>
        <v>0</v>
      </c>
      <c r="CG51" s="107">
        <f t="shared" si="10"/>
        <v>120.7</v>
      </c>
      <c r="CH51" s="107">
        <f t="shared" si="10"/>
        <v>0</v>
      </c>
      <c r="CI51" s="107">
        <f t="shared" si="10"/>
        <v>0</v>
      </c>
      <c r="CJ51" s="107">
        <f t="shared" si="10"/>
        <v>4</v>
      </c>
      <c r="CK51" s="107">
        <f t="shared" si="10"/>
        <v>22.9</v>
      </c>
      <c r="CL51" s="107">
        <f t="shared" si="10"/>
        <v>0</v>
      </c>
      <c r="CM51" s="107">
        <f t="shared" si="10"/>
        <v>47.8</v>
      </c>
      <c r="CN51" s="107">
        <f t="shared" si="10"/>
        <v>63.9</v>
      </c>
      <c r="CO51" s="107">
        <f t="shared" si="10"/>
        <v>51.3</v>
      </c>
      <c r="CP51" s="107">
        <f t="shared" si="10"/>
        <v>102.8</v>
      </c>
      <c r="CQ51" s="107">
        <f t="shared" si="10"/>
        <v>119.1</v>
      </c>
      <c r="CR51" s="107">
        <f t="shared" si="10"/>
        <v>118.1</v>
      </c>
      <c r="CS51" s="107">
        <f t="shared" si="10"/>
        <v>76.8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536.67499999999995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116.49199999999999</v>
      </c>
      <c r="C54" s="107">
        <f t="shared" ref="C54:BN54" si="13">C18+C28+C42</f>
        <v>85.378999999999991</v>
      </c>
      <c r="D54" s="107">
        <f t="shared" si="13"/>
        <v>108.66399999999999</v>
      </c>
      <c r="E54" s="107">
        <f t="shared" si="13"/>
        <v>115.517</v>
      </c>
      <c r="F54" s="107">
        <f t="shared" si="13"/>
        <v>115.22</v>
      </c>
      <c r="G54" s="107">
        <f t="shared" si="13"/>
        <v>112.648</v>
      </c>
      <c r="H54" s="107">
        <f t="shared" si="13"/>
        <v>111.154</v>
      </c>
      <c r="I54" s="107">
        <f t="shared" si="13"/>
        <v>108.694</v>
      </c>
      <c r="J54" s="107">
        <f t="shared" si="13"/>
        <v>120.96</v>
      </c>
      <c r="K54" s="107">
        <f t="shared" si="13"/>
        <v>121.708</v>
      </c>
      <c r="L54" s="107">
        <f t="shared" si="13"/>
        <v>120.84400000000002</v>
      </c>
      <c r="M54" s="107">
        <f t="shared" si="13"/>
        <v>119.173</v>
      </c>
      <c r="N54" s="107">
        <f t="shared" si="13"/>
        <v>119.71</v>
      </c>
      <c r="O54" s="107">
        <f t="shared" si="13"/>
        <v>113.81900000000002</v>
      </c>
      <c r="P54" s="107">
        <f t="shared" si="13"/>
        <v>107.00700000000001</v>
      </c>
      <c r="Q54" s="107">
        <f t="shared" si="13"/>
        <v>98.239000000000004</v>
      </c>
      <c r="R54" s="107">
        <f t="shared" si="13"/>
        <v>138.869</v>
      </c>
      <c r="S54" s="107">
        <f t="shared" si="13"/>
        <v>102.59</v>
      </c>
      <c r="T54" s="107">
        <f t="shared" si="13"/>
        <v>104.44200000000001</v>
      </c>
      <c r="U54" s="107">
        <f t="shared" si="13"/>
        <v>108.98400000000001</v>
      </c>
      <c r="V54" s="107">
        <f t="shared" si="13"/>
        <v>115.16400000000002</v>
      </c>
      <c r="W54" s="107">
        <f t="shared" si="13"/>
        <v>118.399</v>
      </c>
      <c r="X54" s="107">
        <f t="shared" si="13"/>
        <v>104.994</v>
      </c>
      <c r="Y54" s="107">
        <f t="shared" si="13"/>
        <v>142.91</v>
      </c>
      <c r="Z54" s="107">
        <f t="shared" si="13"/>
        <v>150.56</v>
      </c>
      <c r="AA54" s="107">
        <f t="shared" si="13"/>
        <v>145.56099999999998</v>
      </c>
      <c r="AB54" s="107">
        <f t="shared" si="13"/>
        <v>124.149</v>
      </c>
      <c r="AC54" s="107">
        <f t="shared" si="13"/>
        <v>125.56299999999999</v>
      </c>
      <c r="AD54" s="107">
        <f t="shared" si="13"/>
        <v>155.51300000000001</v>
      </c>
      <c r="AE54" s="107">
        <f t="shared" si="13"/>
        <v>116.633</v>
      </c>
      <c r="AF54" s="107">
        <f t="shared" si="13"/>
        <v>92.286000000000001</v>
      </c>
      <c r="AG54" s="107">
        <f t="shared" si="13"/>
        <v>111.43799999999999</v>
      </c>
      <c r="AH54" s="107">
        <f t="shared" si="13"/>
        <v>180.3</v>
      </c>
      <c r="AI54" s="107">
        <f t="shared" si="13"/>
        <v>145</v>
      </c>
      <c r="AJ54" s="107">
        <f t="shared" si="13"/>
        <v>68.079000000000008</v>
      </c>
      <c r="AK54" s="107">
        <f t="shared" si="13"/>
        <v>78.338999999999999</v>
      </c>
      <c r="AL54" s="107">
        <f t="shared" si="13"/>
        <v>114.164</v>
      </c>
      <c r="AM54" s="107">
        <f t="shared" si="13"/>
        <v>96.320999999999998</v>
      </c>
      <c r="AN54" s="107">
        <f t="shared" si="13"/>
        <v>103.977</v>
      </c>
      <c r="AO54" s="107">
        <f t="shared" si="13"/>
        <v>93.284999999999997</v>
      </c>
      <c r="AP54" s="107">
        <f t="shared" si="13"/>
        <v>143.08799999999999</v>
      </c>
      <c r="AQ54" s="107">
        <f t="shared" si="13"/>
        <v>147.26400000000001</v>
      </c>
      <c r="AR54" s="107">
        <f t="shared" si="13"/>
        <v>168.51599999999999</v>
      </c>
      <c r="AS54" s="107">
        <f t="shared" si="13"/>
        <v>166.999</v>
      </c>
      <c r="AT54" s="107">
        <f t="shared" si="13"/>
        <v>165.739</v>
      </c>
      <c r="AU54" s="107">
        <f t="shared" si="13"/>
        <v>170.572</v>
      </c>
      <c r="AV54" s="107">
        <f t="shared" si="13"/>
        <v>217.97399999999999</v>
      </c>
      <c r="AW54" s="107">
        <f t="shared" si="13"/>
        <v>228.85599999999999</v>
      </c>
      <c r="AX54" s="107">
        <f t="shared" si="13"/>
        <v>214.12799999999999</v>
      </c>
      <c r="AY54" s="107">
        <f t="shared" si="13"/>
        <v>219.376</v>
      </c>
      <c r="AZ54" s="107">
        <f t="shared" si="13"/>
        <v>221.03399999999999</v>
      </c>
      <c r="BA54" s="107">
        <f t="shared" si="13"/>
        <v>222.60599999999999</v>
      </c>
      <c r="BB54" s="107">
        <f t="shared" si="13"/>
        <v>210.45699999999999</v>
      </c>
      <c r="BC54" s="107">
        <f t="shared" si="13"/>
        <v>204.346</v>
      </c>
      <c r="BD54" s="107">
        <f t="shared" si="13"/>
        <v>200.53399999999999</v>
      </c>
      <c r="BE54" s="107">
        <f t="shared" si="13"/>
        <v>207.928</v>
      </c>
      <c r="BF54" s="107">
        <f t="shared" si="13"/>
        <v>248.55100000000002</v>
      </c>
      <c r="BG54" s="107">
        <f t="shared" si="13"/>
        <v>232.846</v>
      </c>
      <c r="BH54" s="107">
        <f t="shared" si="13"/>
        <v>197.018</v>
      </c>
      <c r="BI54" s="107">
        <f t="shared" si="13"/>
        <v>192.92700000000002</v>
      </c>
      <c r="BJ54" s="107">
        <f t="shared" si="13"/>
        <v>208.101</v>
      </c>
      <c r="BK54" s="107">
        <f t="shared" si="13"/>
        <v>190.53399999999999</v>
      </c>
      <c r="BL54" s="107">
        <f t="shared" si="13"/>
        <v>99.981999999999999</v>
      </c>
      <c r="BM54" s="107">
        <f t="shared" si="13"/>
        <v>83.489000000000004</v>
      </c>
      <c r="BN54" s="107">
        <f t="shared" si="13"/>
        <v>41.147000000000006</v>
      </c>
      <c r="BO54" s="107">
        <f t="shared" ref="BO54:CX54" si="14">BO18+BO28+BO42</f>
        <v>63.938999999999993</v>
      </c>
      <c r="BP54" s="107">
        <f t="shared" si="14"/>
        <v>114.508</v>
      </c>
      <c r="BQ54" s="107">
        <f t="shared" si="14"/>
        <v>133.6</v>
      </c>
      <c r="BR54" s="107">
        <f t="shared" si="14"/>
        <v>112.58099999999999</v>
      </c>
      <c r="BS54" s="107">
        <f t="shared" si="14"/>
        <v>57.058999999999997</v>
      </c>
      <c r="BT54" s="107">
        <f t="shared" si="14"/>
        <v>94.338999999999999</v>
      </c>
      <c r="BU54" s="107">
        <f t="shared" si="14"/>
        <v>76.599999999999994</v>
      </c>
      <c r="BV54" s="107">
        <f t="shared" si="14"/>
        <v>47.696999999999996</v>
      </c>
      <c r="BW54" s="107">
        <f t="shared" si="14"/>
        <v>51.8</v>
      </c>
      <c r="BX54" s="107">
        <f t="shared" si="14"/>
        <v>131.10000000000002</v>
      </c>
      <c r="BY54" s="107">
        <f t="shared" si="14"/>
        <v>53</v>
      </c>
      <c r="BZ54" s="107">
        <f t="shared" si="14"/>
        <v>79.423000000000002</v>
      </c>
      <c r="CA54" s="107">
        <f t="shared" si="14"/>
        <v>60.111000000000004</v>
      </c>
      <c r="CB54" s="107">
        <f t="shared" si="14"/>
        <v>60.098999999999997</v>
      </c>
      <c r="CC54" s="107">
        <f t="shared" si="14"/>
        <v>117.96700000000001</v>
      </c>
      <c r="CD54" s="107">
        <f t="shared" si="14"/>
        <v>42.46</v>
      </c>
      <c r="CE54" s="107">
        <f t="shared" si="14"/>
        <v>55.076000000000008</v>
      </c>
      <c r="CF54" s="107">
        <f t="shared" si="14"/>
        <v>44.286999999999999</v>
      </c>
      <c r="CG54" s="107">
        <f t="shared" si="14"/>
        <v>167.42699999999999</v>
      </c>
      <c r="CH54" s="107">
        <f t="shared" si="14"/>
        <v>110.64099999999999</v>
      </c>
      <c r="CI54" s="107">
        <f t="shared" si="14"/>
        <v>42.022999999999996</v>
      </c>
      <c r="CJ54" s="107">
        <f t="shared" si="14"/>
        <v>38.9</v>
      </c>
      <c r="CK54" s="107">
        <f t="shared" si="14"/>
        <v>41.314999999999998</v>
      </c>
      <c r="CL54" s="107">
        <f t="shared" si="14"/>
        <v>33.869999999999997</v>
      </c>
      <c r="CM54" s="107">
        <f t="shared" si="14"/>
        <v>58.022999999999996</v>
      </c>
      <c r="CN54" s="107">
        <f t="shared" si="14"/>
        <v>65.599999999999994</v>
      </c>
      <c r="CO54" s="107">
        <f t="shared" si="14"/>
        <v>53</v>
      </c>
      <c r="CP54" s="107">
        <f t="shared" si="14"/>
        <v>109.074</v>
      </c>
      <c r="CQ54" s="107">
        <f t="shared" si="14"/>
        <v>120.90599999999999</v>
      </c>
      <c r="CR54" s="107">
        <f t="shared" si="14"/>
        <v>120.16399999999999</v>
      </c>
      <c r="CS54" s="107">
        <f t="shared" si="14"/>
        <v>107.15600000000001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2925.1262500000003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116.465</v>
      </c>
      <c r="C5" s="25">
        <v>85.385999999999996</v>
      </c>
      <c r="D5" s="25">
        <v>108.639</v>
      </c>
      <c r="E5" s="25">
        <v>115.512</v>
      </c>
      <c r="F5" s="25">
        <v>115.265</v>
      </c>
      <c r="G5" s="25">
        <v>112.65</v>
      </c>
      <c r="H5" s="25">
        <v>111.17100000000001</v>
      </c>
      <c r="I5" s="25">
        <v>108.717</v>
      </c>
      <c r="J5" s="25">
        <v>120.97799999999999</v>
      </c>
      <c r="K5" s="25">
        <v>121.68</v>
      </c>
      <c r="L5" s="25">
        <v>120.81</v>
      </c>
      <c r="M5" s="25">
        <v>119.158</v>
      </c>
      <c r="N5" s="25">
        <v>119.71</v>
      </c>
      <c r="O5" s="25">
        <v>113.791</v>
      </c>
      <c r="P5" s="25">
        <v>107.00700000000001</v>
      </c>
      <c r="Q5" s="25">
        <v>98.263000000000005</v>
      </c>
      <c r="R5" s="25">
        <v>138.852</v>
      </c>
      <c r="S5" s="25">
        <v>102.62</v>
      </c>
      <c r="T5" s="25">
        <v>104.432</v>
      </c>
      <c r="U5" s="25">
        <v>108.973</v>
      </c>
      <c r="V5" s="25">
        <v>115.16200000000001</v>
      </c>
      <c r="W5" s="25">
        <v>118.44</v>
      </c>
      <c r="X5" s="25">
        <v>104.992</v>
      </c>
      <c r="Y5" s="25">
        <v>142.94200000000001</v>
      </c>
      <c r="Z5" s="25">
        <v>150.53800000000001</v>
      </c>
      <c r="AA5" s="25">
        <v>145.56</v>
      </c>
      <c r="AB5" s="25">
        <v>124.11499999999999</v>
      </c>
      <c r="AC5" s="25">
        <v>125.56100000000001</v>
      </c>
      <c r="AD5" s="25">
        <v>155.53100000000001</v>
      </c>
      <c r="AE5" s="25">
        <v>116.593</v>
      </c>
      <c r="AF5" s="25">
        <v>92.262</v>
      </c>
      <c r="AG5" s="25">
        <v>111.438</v>
      </c>
      <c r="AH5" s="25">
        <v>180.3</v>
      </c>
      <c r="AI5" s="25">
        <v>145</v>
      </c>
      <c r="AJ5" s="25">
        <v>68.078999999999994</v>
      </c>
      <c r="AK5" s="25">
        <v>78.338999999999999</v>
      </c>
      <c r="AL5" s="25">
        <v>114.164</v>
      </c>
      <c r="AM5" s="25">
        <v>96.320999999999998</v>
      </c>
      <c r="AN5" s="25">
        <v>103.977</v>
      </c>
      <c r="AO5" s="25">
        <v>93.284999999999997</v>
      </c>
      <c r="AP5" s="25">
        <v>143.08799999999999</v>
      </c>
      <c r="AQ5" s="25">
        <v>147.26400000000001</v>
      </c>
      <c r="AR5" s="25">
        <v>168.51599999999999</v>
      </c>
      <c r="AS5" s="25">
        <v>166.999</v>
      </c>
      <c r="AT5" s="25">
        <v>165.739</v>
      </c>
      <c r="AU5" s="25">
        <v>170.572</v>
      </c>
      <c r="AV5" s="25">
        <v>217.97399999999999</v>
      </c>
      <c r="AW5" s="25">
        <v>228.85599999999999</v>
      </c>
      <c r="AX5" s="25">
        <v>214.12799999999999</v>
      </c>
      <c r="AY5" s="25">
        <v>219.376</v>
      </c>
      <c r="AZ5" s="25">
        <v>221.03399999999999</v>
      </c>
      <c r="BA5" s="25">
        <v>222.60599999999999</v>
      </c>
      <c r="BB5" s="25">
        <v>210.45699999999999</v>
      </c>
      <c r="BC5" s="25">
        <v>204.346</v>
      </c>
      <c r="BD5" s="25">
        <v>200.53399999999999</v>
      </c>
      <c r="BE5" s="25">
        <v>207.928</v>
      </c>
      <c r="BF5" s="25">
        <v>248.55099999999999</v>
      </c>
      <c r="BG5" s="25">
        <v>232.846</v>
      </c>
      <c r="BH5" s="25">
        <v>197.018</v>
      </c>
      <c r="BI5" s="25">
        <v>192.92699999999999</v>
      </c>
      <c r="BJ5" s="25">
        <v>208.101</v>
      </c>
      <c r="BK5" s="25">
        <v>190.53399999999999</v>
      </c>
      <c r="BL5" s="25">
        <v>99.981999999999999</v>
      </c>
      <c r="BM5" s="25">
        <v>83.489000000000004</v>
      </c>
      <c r="BN5" s="25">
        <v>41.146999999999998</v>
      </c>
      <c r="BO5" s="25">
        <v>63.939</v>
      </c>
      <c r="BP5" s="25">
        <v>114.508</v>
      </c>
      <c r="BQ5" s="25">
        <v>133.55799999999999</v>
      </c>
      <c r="BR5" s="25">
        <v>112.58499999999999</v>
      </c>
      <c r="BS5" s="25">
        <v>57.11</v>
      </c>
      <c r="BT5" s="25">
        <v>94.352999999999994</v>
      </c>
      <c r="BU5" s="25">
        <v>76.625</v>
      </c>
      <c r="BV5" s="25">
        <v>47.658999999999999</v>
      </c>
      <c r="BW5" s="25">
        <v>51.845999999999997</v>
      </c>
      <c r="BX5" s="25">
        <v>131.13499999999999</v>
      </c>
      <c r="BY5" s="25">
        <v>52.95</v>
      </c>
      <c r="BZ5" s="25">
        <v>79.387</v>
      </c>
      <c r="CA5" s="25">
        <v>60.125999999999998</v>
      </c>
      <c r="CB5" s="25">
        <v>60.098999999999997</v>
      </c>
      <c r="CC5" s="25">
        <v>117.98</v>
      </c>
      <c r="CD5" s="25">
        <v>42.435000000000002</v>
      </c>
      <c r="CE5" s="25">
        <v>55.05</v>
      </c>
      <c r="CF5" s="25">
        <v>44.286999999999999</v>
      </c>
      <c r="CG5" s="25">
        <v>167.435</v>
      </c>
      <c r="CH5" s="25">
        <v>110.64</v>
      </c>
      <c r="CI5" s="25">
        <v>42.064999999999998</v>
      </c>
      <c r="CJ5" s="25">
        <v>38.9</v>
      </c>
      <c r="CK5" s="25">
        <v>41.274000000000001</v>
      </c>
      <c r="CL5" s="25">
        <v>33.866999999999997</v>
      </c>
      <c r="CM5" s="25">
        <v>57.981000000000002</v>
      </c>
      <c r="CN5" s="25">
        <v>65.620999999999995</v>
      </c>
      <c r="CO5" s="25">
        <v>53.03</v>
      </c>
      <c r="CP5" s="25">
        <v>109.128</v>
      </c>
      <c r="CQ5" s="25">
        <v>120.947</v>
      </c>
      <c r="CR5" s="25">
        <v>120.238</v>
      </c>
      <c r="CS5" s="25">
        <v>107.16500000000001</v>
      </c>
      <c r="CT5" s="26"/>
      <c r="CU5" s="26"/>
      <c r="CV5" s="26"/>
      <c r="CW5" s="27"/>
      <c r="CX5" s="28">
        <f t="array" ref="CX5">SUMPRODUCT(B5:CW5*0.25)</f>
        <v>2925.1532499999994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188.32</v>
      </c>
      <c r="C8" s="37">
        <v>191.36</v>
      </c>
      <c r="D8" s="37">
        <v>182.91</v>
      </c>
      <c r="E8" s="37">
        <v>171.41</v>
      </c>
      <c r="F8" s="37">
        <v>171</v>
      </c>
      <c r="G8" s="37">
        <v>173.72</v>
      </c>
      <c r="H8" s="37">
        <v>172.71</v>
      </c>
      <c r="I8" s="37">
        <v>169.3</v>
      </c>
      <c r="J8" s="37">
        <v>167.47</v>
      </c>
      <c r="K8" s="37">
        <v>167.02</v>
      </c>
      <c r="L8" s="37">
        <v>168.32</v>
      </c>
      <c r="M8" s="37">
        <v>167.76</v>
      </c>
      <c r="N8" s="37">
        <v>168.36</v>
      </c>
      <c r="O8" s="37">
        <v>170.81</v>
      </c>
      <c r="P8" s="37">
        <v>166.85</v>
      </c>
      <c r="Q8" s="37">
        <v>172.4</v>
      </c>
      <c r="R8" s="37">
        <v>167.92</v>
      </c>
      <c r="S8" s="37">
        <v>169.22</v>
      </c>
      <c r="T8" s="37">
        <v>169.98</v>
      </c>
      <c r="U8" s="37">
        <v>174.58</v>
      </c>
      <c r="V8" s="37">
        <v>166.88</v>
      </c>
      <c r="W8" s="37">
        <v>174.86</v>
      </c>
      <c r="X8" s="37">
        <v>188.2</v>
      </c>
      <c r="Y8" s="37">
        <v>197.65</v>
      </c>
      <c r="Z8" s="37">
        <v>200.09</v>
      </c>
      <c r="AA8" s="37">
        <v>201.69</v>
      </c>
      <c r="AB8" s="37">
        <v>196.01</v>
      </c>
      <c r="AC8" s="37">
        <v>197.35</v>
      </c>
      <c r="AD8" s="37">
        <v>197.2</v>
      </c>
      <c r="AE8" s="37">
        <v>178.88</v>
      </c>
      <c r="AF8" s="37">
        <v>167.29</v>
      </c>
      <c r="AG8" s="37">
        <v>5</v>
      </c>
      <c r="AH8" s="37">
        <v>98.86</v>
      </c>
      <c r="AI8" s="37">
        <v>23.22</v>
      </c>
      <c r="AJ8" s="37">
        <v>3.99</v>
      </c>
      <c r="AK8" s="37">
        <v>4.16</v>
      </c>
      <c r="AL8" s="37">
        <v>-2.8</v>
      </c>
      <c r="AM8" s="37">
        <v>-2.11</v>
      </c>
      <c r="AN8" s="37">
        <v>-4.7</v>
      </c>
      <c r="AO8" s="37">
        <v>-5.08</v>
      </c>
      <c r="AP8" s="37">
        <v>-20.11</v>
      </c>
      <c r="AQ8" s="37">
        <v>-20.09</v>
      </c>
      <c r="AR8" s="37">
        <v>-21.02</v>
      </c>
      <c r="AS8" s="37">
        <v>-21.58</v>
      </c>
      <c r="AT8" s="37">
        <v>-22.03</v>
      </c>
      <c r="AU8" s="37">
        <v>-22.4</v>
      </c>
      <c r="AV8" s="37">
        <v>-20.9</v>
      </c>
      <c r="AW8" s="37">
        <v>-22.4</v>
      </c>
      <c r="AX8" s="37">
        <v>-21</v>
      </c>
      <c r="AY8" s="37">
        <v>-21.78</v>
      </c>
      <c r="AZ8" s="37">
        <v>-22.04</v>
      </c>
      <c r="BA8" s="37">
        <v>-21.65</v>
      </c>
      <c r="BB8" s="37">
        <v>-21.73</v>
      </c>
      <c r="BC8" s="37">
        <v>-21.35</v>
      </c>
      <c r="BD8" s="37">
        <v>-21.1</v>
      </c>
      <c r="BE8" s="37">
        <v>-20.73</v>
      </c>
      <c r="BF8" s="37">
        <v>-20.2</v>
      </c>
      <c r="BG8" s="37">
        <v>-17.649999999999999</v>
      </c>
      <c r="BH8" s="37">
        <v>-18.88</v>
      </c>
      <c r="BI8" s="37">
        <v>-17.309999999999999</v>
      </c>
      <c r="BJ8" s="37">
        <v>-16.12</v>
      </c>
      <c r="BK8" s="37">
        <v>-14.25</v>
      </c>
      <c r="BL8" s="37">
        <v>-4</v>
      </c>
      <c r="BM8" s="37">
        <v>-9.48</v>
      </c>
      <c r="BN8" s="37">
        <v>-26.01</v>
      </c>
      <c r="BO8" s="37">
        <v>-21.63</v>
      </c>
      <c r="BP8" s="37">
        <v>73</v>
      </c>
      <c r="BQ8" s="37">
        <v>195.21</v>
      </c>
      <c r="BR8" s="37">
        <v>184.82</v>
      </c>
      <c r="BS8" s="37">
        <v>218.66</v>
      </c>
      <c r="BT8" s="37">
        <v>218.05</v>
      </c>
      <c r="BU8" s="37">
        <v>213.98</v>
      </c>
      <c r="BV8" s="37">
        <v>219.18</v>
      </c>
      <c r="BW8" s="37">
        <v>203.35</v>
      </c>
      <c r="BX8" s="37">
        <v>203.65</v>
      </c>
      <c r="BY8" s="37">
        <v>203.44</v>
      </c>
      <c r="BZ8" s="37">
        <v>203.97</v>
      </c>
      <c r="CA8" s="37">
        <v>203.8</v>
      </c>
      <c r="CB8" s="37">
        <v>197.98</v>
      </c>
      <c r="CC8" s="37">
        <v>186.09</v>
      </c>
      <c r="CD8" s="37">
        <v>203.25</v>
      </c>
      <c r="CE8" s="37">
        <v>202.51</v>
      </c>
      <c r="CF8" s="37">
        <v>197</v>
      </c>
      <c r="CG8" s="37">
        <v>206.94</v>
      </c>
      <c r="CH8" s="37">
        <v>187.37</v>
      </c>
      <c r="CI8" s="37">
        <v>195.11</v>
      </c>
      <c r="CJ8" s="37">
        <v>199.33</v>
      </c>
      <c r="CK8" s="37">
        <v>205.93</v>
      </c>
      <c r="CL8" s="37">
        <v>218.14</v>
      </c>
      <c r="CM8" s="37">
        <v>205.91</v>
      </c>
      <c r="CN8" s="37">
        <v>206.39</v>
      </c>
      <c r="CO8" s="37">
        <v>200.52</v>
      </c>
      <c r="CP8" s="37">
        <v>208.09</v>
      </c>
      <c r="CQ8" s="37">
        <v>198.22</v>
      </c>
      <c r="CR8" s="37">
        <v>195.04</v>
      </c>
      <c r="CS8" s="37">
        <v>186.65</v>
      </c>
      <c r="CT8" s="38"/>
      <c r="CU8" s="38"/>
      <c r="CV8" s="38"/>
      <c r="CW8" s="39"/>
      <c r="CX8" s="40">
        <f>IF(SUM(B8:CW8)&lt;&gt;0,AVERAGEIF(B8:CW8,"&lt;&gt;"""),"")</f>
        <v>115.33541666666669</v>
      </c>
    </row>
    <row r="9" spans="1:102" ht="24.95" customHeight="1" thickBot="1" x14ac:dyDescent="0.25">
      <c r="A9" s="41" t="s">
        <v>6</v>
      </c>
      <c r="B9" s="42">
        <v>183.5</v>
      </c>
      <c r="C9" s="43">
        <v>183.5</v>
      </c>
      <c r="D9" s="43">
        <v>183.5</v>
      </c>
      <c r="E9" s="43">
        <v>183.5</v>
      </c>
      <c r="F9" s="43">
        <v>171.6825</v>
      </c>
      <c r="G9" s="43">
        <v>171.6825</v>
      </c>
      <c r="H9" s="43">
        <v>171.6825</v>
      </c>
      <c r="I9" s="43">
        <v>171.6825</v>
      </c>
      <c r="J9" s="43">
        <v>167.64250000000001</v>
      </c>
      <c r="K9" s="43">
        <v>167.64250000000001</v>
      </c>
      <c r="L9" s="43">
        <v>167.64250000000001</v>
      </c>
      <c r="M9" s="43">
        <v>167.64250000000001</v>
      </c>
      <c r="N9" s="43">
        <v>169.60499999999999</v>
      </c>
      <c r="O9" s="43">
        <v>169.60499999999999</v>
      </c>
      <c r="P9" s="43">
        <v>169.60499999999999</v>
      </c>
      <c r="Q9" s="43">
        <v>169.60499999999999</v>
      </c>
      <c r="R9" s="43">
        <v>170.42500000000001</v>
      </c>
      <c r="S9" s="43">
        <v>170.42500000000001</v>
      </c>
      <c r="T9" s="43">
        <v>170.42500000000001</v>
      </c>
      <c r="U9" s="43">
        <v>170.42500000000001</v>
      </c>
      <c r="V9" s="43">
        <v>181.89750000000001</v>
      </c>
      <c r="W9" s="43">
        <v>181.89750000000001</v>
      </c>
      <c r="X9" s="43">
        <v>181.89750000000001</v>
      </c>
      <c r="Y9" s="43">
        <v>181.89750000000001</v>
      </c>
      <c r="Z9" s="43">
        <v>198.785</v>
      </c>
      <c r="AA9" s="43">
        <v>198.785</v>
      </c>
      <c r="AB9" s="43">
        <v>198.785</v>
      </c>
      <c r="AC9" s="43">
        <v>198.785</v>
      </c>
      <c r="AD9" s="43">
        <v>137.0925</v>
      </c>
      <c r="AE9" s="43">
        <v>137.0925</v>
      </c>
      <c r="AF9" s="43">
        <v>137.0925</v>
      </c>
      <c r="AG9" s="43">
        <v>137.0925</v>
      </c>
      <c r="AH9" s="43">
        <v>32.557499999999997</v>
      </c>
      <c r="AI9" s="43">
        <v>32.557499999999997</v>
      </c>
      <c r="AJ9" s="43">
        <v>32.557499999999997</v>
      </c>
      <c r="AK9" s="43">
        <v>32.557499999999997</v>
      </c>
      <c r="AL9" s="43">
        <v>-3.6724999999999999</v>
      </c>
      <c r="AM9" s="43">
        <v>-3.6724999999999999</v>
      </c>
      <c r="AN9" s="43">
        <v>-3.6724999999999999</v>
      </c>
      <c r="AO9" s="43">
        <v>-3.6724999999999999</v>
      </c>
      <c r="AP9" s="43">
        <v>-20.7</v>
      </c>
      <c r="AQ9" s="43">
        <v>-20.7</v>
      </c>
      <c r="AR9" s="43">
        <v>-20.7</v>
      </c>
      <c r="AS9" s="43">
        <v>-20.7</v>
      </c>
      <c r="AT9" s="43">
        <v>-21.932500000000001</v>
      </c>
      <c r="AU9" s="43">
        <v>-21.932500000000001</v>
      </c>
      <c r="AV9" s="43">
        <v>-21.932500000000001</v>
      </c>
      <c r="AW9" s="43">
        <v>-21.932500000000001</v>
      </c>
      <c r="AX9" s="43">
        <v>-21.6175</v>
      </c>
      <c r="AY9" s="43">
        <v>-21.6175</v>
      </c>
      <c r="AZ9" s="43">
        <v>-21.6175</v>
      </c>
      <c r="BA9" s="43">
        <v>-21.6175</v>
      </c>
      <c r="BB9" s="43">
        <v>-21.227499999999999</v>
      </c>
      <c r="BC9" s="43">
        <v>-21.227499999999999</v>
      </c>
      <c r="BD9" s="43">
        <v>-21.227499999999999</v>
      </c>
      <c r="BE9" s="43">
        <v>-21.227499999999999</v>
      </c>
      <c r="BF9" s="43">
        <v>-18.510000000000002</v>
      </c>
      <c r="BG9" s="43">
        <v>-18.510000000000002</v>
      </c>
      <c r="BH9" s="43">
        <v>-18.510000000000002</v>
      </c>
      <c r="BI9" s="43">
        <v>-18.510000000000002</v>
      </c>
      <c r="BJ9" s="43">
        <v>-10.9625</v>
      </c>
      <c r="BK9" s="43">
        <v>-10.9625</v>
      </c>
      <c r="BL9" s="43">
        <v>-10.9625</v>
      </c>
      <c r="BM9" s="43">
        <v>-10.9625</v>
      </c>
      <c r="BN9" s="43">
        <v>55.142499999999998</v>
      </c>
      <c r="BO9" s="43">
        <v>55.142499999999998</v>
      </c>
      <c r="BP9" s="43">
        <v>55.142499999999998</v>
      </c>
      <c r="BQ9" s="43">
        <v>55.142499999999998</v>
      </c>
      <c r="BR9" s="43">
        <v>208.8775</v>
      </c>
      <c r="BS9" s="43">
        <v>208.8775</v>
      </c>
      <c r="BT9" s="43">
        <v>208.8775</v>
      </c>
      <c r="BU9" s="43">
        <v>208.8775</v>
      </c>
      <c r="BV9" s="43">
        <v>207.405</v>
      </c>
      <c r="BW9" s="43">
        <v>207.405</v>
      </c>
      <c r="BX9" s="43">
        <v>207.405</v>
      </c>
      <c r="BY9" s="43">
        <v>207.405</v>
      </c>
      <c r="BZ9" s="43">
        <v>197.96</v>
      </c>
      <c r="CA9" s="43">
        <v>197.96</v>
      </c>
      <c r="CB9" s="43">
        <v>197.96</v>
      </c>
      <c r="CC9" s="43">
        <v>197.96</v>
      </c>
      <c r="CD9" s="43">
        <v>202.42500000000001</v>
      </c>
      <c r="CE9" s="43">
        <v>202.42500000000001</v>
      </c>
      <c r="CF9" s="43">
        <v>202.42500000000001</v>
      </c>
      <c r="CG9" s="43">
        <v>202.42500000000001</v>
      </c>
      <c r="CH9" s="43">
        <v>196.935</v>
      </c>
      <c r="CI9" s="43">
        <v>196.935</v>
      </c>
      <c r="CJ9" s="43">
        <v>196.935</v>
      </c>
      <c r="CK9" s="43">
        <v>196.935</v>
      </c>
      <c r="CL9" s="43">
        <v>207.74</v>
      </c>
      <c r="CM9" s="43">
        <v>207.74</v>
      </c>
      <c r="CN9" s="43">
        <v>207.74</v>
      </c>
      <c r="CO9" s="43">
        <v>207.74</v>
      </c>
      <c r="CP9" s="43">
        <v>197</v>
      </c>
      <c r="CQ9" s="43">
        <v>197</v>
      </c>
      <c r="CR9" s="43">
        <v>197</v>
      </c>
      <c r="CS9" s="43">
        <v>197</v>
      </c>
      <c r="CT9" s="44"/>
      <c r="CU9" s="44"/>
      <c r="CV9" s="44"/>
      <c r="CW9" s="45"/>
      <c r="CX9" s="46">
        <f>IF(SUM(B9:CW9)&lt;&gt;0,AVERAGEIF(B9:CW9,"&lt;&gt;"""),"")</f>
        <v>115.3354166666666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>
        <v>80</v>
      </c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113.625</v>
      </c>
      <c r="C15" s="71">
        <v>82.093999999999994</v>
      </c>
      <c r="D15" s="71">
        <v>103.06699999999999</v>
      </c>
      <c r="E15" s="71">
        <v>109.54</v>
      </c>
      <c r="F15" s="71">
        <v>107.76900000000001</v>
      </c>
      <c r="G15" s="71">
        <v>104.77</v>
      </c>
      <c r="H15" s="71">
        <v>102.16</v>
      </c>
      <c r="I15" s="71">
        <v>98.64</v>
      </c>
      <c r="J15" s="71">
        <v>110.23</v>
      </c>
      <c r="K15" s="71">
        <v>110.249</v>
      </c>
      <c r="L15" s="71">
        <v>109.339</v>
      </c>
      <c r="M15" s="71">
        <v>107.64700000000001</v>
      </c>
      <c r="N15" s="71">
        <v>108.239</v>
      </c>
      <c r="O15" s="71">
        <v>102.351</v>
      </c>
      <c r="P15" s="71">
        <v>98.695999999999998</v>
      </c>
      <c r="Q15" s="71">
        <v>87.554000000000002</v>
      </c>
      <c r="R15" s="71">
        <v>93.84</v>
      </c>
      <c r="S15" s="71">
        <v>96.16</v>
      </c>
      <c r="T15" s="71">
        <v>97.319000000000003</v>
      </c>
      <c r="U15" s="71">
        <v>102.08199999999999</v>
      </c>
      <c r="V15" s="71">
        <v>108.07</v>
      </c>
      <c r="W15" s="71">
        <v>111.22</v>
      </c>
      <c r="X15" s="71">
        <v>101.18</v>
      </c>
      <c r="Y15" s="71">
        <v>134.102</v>
      </c>
      <c r="Z15" s="71">
        <v>141.86500000000001</v>
      </c>
      <c r="AA15" s="71">
        <v>130.94300000000001</v>
      </c>
      <c r="AB15" s="71">
        <v>118.608</v>
      </c>
      <c r="AC15" s="71">
        <v>121.965</v>
      </c>
      <c r="AD15" s="71">
        <v>151.22</v>
      </c>
      <c r="AE15" s="71">
        <v>111.953</v>
      </c>
      <c r="AF15" s="71">
        <v>87.414000000000001</v>
      </c>
      <c r="AG15" s="71">
        <v>111.438</v>
      </c>
      <c r="AH15" s="71">
        <v>180.3</v>
      </c>
      <c r="AI15" s="71">
        <v>145</v>
      </c>
      <c r="AJ15" s="71">
        <v>64.849999999999994</v>
      </c>
      <c r="AK15" s="71">
        <v>74.88</v>
      </c>
      <c r="AL15" s="71">
        <v>91.055000000000007</v>
      </c>
      <c r="AM15" s="71">
        <v>85.03</v>
      </c>
      <c r="AN15" s="71">
        <v>77.370999999999995</v>
      </c>
      <c r="AO15" s="71">
        <v>69.572999999999993</v>
      </c>
      <c r="AP15" s="71">
        <v>105.08799999999999</v>
      </c>
      <c r="AQ15" s="71">
        <v>109.264</v>
      </c>
      <c r="AR15" s="71">
        <v>132.51599999999999</v>
      </c>
      <c r="AS15" s="71">
        <v>130.999</v>
      </c>
      <c r="AT15" s="71">
        <v>129.739</v>
      </c>
      <c r="AU15" s="71">
        <v>134.572</v>
      </c>
      <c r="AV15" s="71">
        <v>125.474</v>
      </c>
      <c r="AW15" s="71">
        <v>136.35599999999999</v>
      </c>
      <c r="AX15" s="71">
        <v>121.628</v>
      </c>
      <c r="AY15" s="71">
        <v>126.876</v>
      </c>
      <c r="AZ15" s="71">
        <v>128.53399999999999</v>
      </c>
      <c r="BA15" s="71">
        <v>130.10599999999999</v>
      </c>
      <c r="BB15" s="71">
        <v>117.95699999999999</v>
      </c>
      <c r="BC15" s="71">
        <v>111.846</v>
      </c>
      <c r="BD15" s="71">
        <v>108.03400000000001</v>
      </c>
      <c r="BE15" s="71">
        <v>88.828000000000003</v>
      </c>
      <c r="BF15" s="71">
        <v>158.851</v>
      </c>
      <c r="BG15" s="71">
        <v>116.54600000000001</v>
      </c>
      <c r="BH15" s="71">
        <v>112.818</v>
      </c>
      <c r="BI15" s="71">
        <v>109.527</v>
      </c>
      <c r="BJ15" s="71">
        <v>97.100999999999999</v>
      </c>
      <c r="BK15" s="71">
        <v>89.534000000000006</v>
      </c>
      <c r="BL15" s="71">
        <v>53.448</v>
      </c>
      <c r="BM15" s="71">
        <v>79.260000000000005</v>
      </c>
      <c r="BN15" s="71">
        <v>41.146999999999998</v>
      </c>
      <c r="BO15" s="71">
        <v>63.939</v>
      </c>
      <c r="BP15" s="71">
        <v>114.508</v>
      </c>
      <c r="BQ15" s="71">
        <v>50.258000000000003</v>
      </c>
      <c r="BR15" s="71">
        <v>21.088999999999999</v>
      </c>
      <c r="BS15" s="71">
        <v>22.61</v>
      </c>
      <c r="BT15" s="71">
        <v>32.753</v>
      </c>
      <c r="BU15" s="71">
        <v>50.424999999999997</v>
      </c>
      <c r="BV15" s="71">
        <v>34.259</v>
      </c>
      <c r="BW15" s="71">
        <v>51.845999999999997</v>
      </c>
      <c r="BX15" s="71">
        <v>51.134999999999998</v>
      </c>
      <c r="BY15" s="71">
        <v>52.95</v>
      </c>
      <c r="BZ15" s="71">
        <v>49.125999999999998</v>
      </c>
      <c r="CA15" s="71">
        <v>49.701000000000001</v>
      </c>
      <c r="CB15" s="71">
        <v>50.43</v>
      </c>
      <c r="CC15" s="71">
        <v>50.92</v>
      </c>
      <c r="CD15" s="71">
        <v>33.28</v>
      </c>
      <c r="CE15" s="71">
        <v>46.4</v>
      </c>
      <c r="CF15" s="71">
        <v>31.606000000000002</v>
      </c>
      <c r="CG15" s="71">
        <v>41.41</v>
      </c>
      <c r="CH15" s="71">
        <v>14.483000000000001</v>
      </c>
      <c r="CI15" s="71">
        <v>28.024000000000001</v>
      </c>
      <c r="CJ15" s="71">
        <v>37</v>
      </c>
      <c r="CK15" s="71">
        <v>31.02</v>
      </c>
      <c r="CL15" s="71">
        <v>28.626999999999999</v>
      </c>
      <c r="CM15" s="71">
        <v>38.154000000000003</v>
      </c>
      <c r="CN15" s="71">
        <v>52.851999999999997</v>
      </c>
      <c r="CO15" s="71">
        <v>42.334000000000003</v>
      </c>
      <c r="CP15" s="71">
        <v>22.242999999999999</v>
      </c>
      <c r="CQ15" s="71">
        <v>31.265999999999998</v>
      </c>
      <c r="CR15" s="71">
        <v>32.820999999999998</v>
      </c>
      <c r="CS15" s="71">
        <v>20.829000000000001</v>
      </c>
      <c r="CT15" s="72"/>
      <c r="CU15" s="72"/>
      <c r="CV15" s="72"/>
      <c r="CW15" s="73"/>
      <c r="CX15" s="74">
        <f t="array" ref="CX15">SUMPRODUCT(B15:CW15*0.25)</f>
        <v>2084.4387499999998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13.846</v>
      </c>
      <c r="AO17" s="71">
        <v>11.512</v>
      </c>
      <c r="AP17" s="71">
        <v>23</v>
      </c>
      <c r="AQ17" s="71">
        <v>23</v>
      </c>
      <c r="AR17" s="71">
        <v>23</v>
      </c>
      <c r="AS17" s="71">
        <v>23</v>
      </c>
      <c r="AT17" s="71">
        <v>23</v>
      </c>
      <c r="AU17" s="71">
        <v>23</v>
      </c>
      <c r="AV17" s="71">
        <v>79.5</v>
      </c>
      <c r="AW17" s="71">
        <v>79.5</v>
      </c>
      <c r="AX17" s="71">
        <v>79.5</v>
      </c>
      <c r="AY17" s="71">
        <v>79.5</v>
      </c>
      <c r="AZ17" s="71">
        <v>79.5</v>
      </c>
      <c r="BA17" s="71">
        <v>79.5</v>
      </c>
      <c r="BB17" s="71">
        <v>79.5</v>
      </c>
      <c r="BC17" s="71">
        <v>79.5</v>
      </c>
      <c r="BD17" s="71">
        <v>79.5</v>
      </c>
      <c r="BE17" s="71">
        <v>103.1</v>
      </c>
      <c r="BF17" s="71">
        <v>65.099999999999994</v>
      </c>
      <c r="BG17" s="71">
        <v>93.7</v>
      </c>
      <c r="BH17" s="71">
        <v>60</v>
      </c>
      <c r="BI17" s="71">
        <v>60</v>
      </c>
      <c r="BJ17" s="71">
        <v>110</v>
      </c>
      <c r="BK17" s="71">
        <v>100</v>
      </c>
      <c r="BL17" s="71">
        <v>43.805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19.298999999999999</v>
      </c>
      <c r="CA17" s="71"/>
      <c r="CB17" s="71"/>
      <c r="CC17" s="71"/>
      <c r="CD17" s="71"/>
      <c r="CE17" s="71"/>
      <c r="CF17" s="71"/>
      <c r="CG17" s="71">
        <v>116.623</v>
      </c>
      <c r="CH17" s="71"/>
      <c r="CI17" s="71"/>
      <c r="CJ17" s="71"/>
      <c r="CK17" s="71"/>
      <c r="CL17" s="71"/>
      <c r="CM17" s="71"/>
      <c r="CN17" s="71">
        <v>0.03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412.62875000000003</v>
      </c>
    </row>
    <row r="18" spans="1:102" ht="30" customHeight="1" thickBot="1" x14ac:dyDescent="0.25">
      <c r="A18" s="75" t="s">
        <v>15</v>
      </c>
      <c r="B18" s="76">
        <f>SUM(B11:B17)</f>
        <v>113.625</v>
      </c>
      <c r="C18" s="77">
        <f t="shared" ref="C18:BN18" si="0">SUM(C11:C17)</f>
        <v>82.093999999999994</v>
      </c>
      <c r="D18" s="77">
        <f t="shared" si="0"/>
        <v>103.06699999999999</v>
      </c>
      <c r="E18" s="77">
        <f t="shared" si="0"/>
        <v>109.54</v>
      </c>
      <c r="F18" s="77">
        <f t="shared" si="0"/>
        <v>107.76900000000001</v>
      </c>
      <c r="G18" s="77">
        <f t="shared" si="0"/>
        <v>104.77</v>
      </c>
      <c r="H18" s="77">
        <f t="shared" si="0"/>
        <v>102.16</v>
      </c>
      <c r="I18" s="77">
        <f t="shared" si="0"/>
        <v>98.64</v>
      </c>
      <c r="J18" s="77">
        <f t="shared" si="0"/>
        <v>110.23</v>
      </c>
      <c r="K18" s="77">
        <f t="shared" si="0"/>
        <v>110.249</v>
      </c>
      <c r="L18" s="77">
        <f t="shared" si="0"/>
        <v>109.339</v>
      </c>
      <c r="M18" s="77">
        <f t="shared" si="0"/>
        <v>107.64700000000001</v>
      </c>
      <c r="N18" s="77">
        <f t="shared" si="0"/>
        <v>108.239</v>
      </c>
      <c r="O18" s="77">
        <f t="shared" si="0"/>
        <v>102.351</v>
      </c>
      <c r="P18" s="77">
        <f t="shared" si="0"/>
        <v>98.695999999999998</v>
      </c>
      <c r="Q18" s="77">
        <f t="shared" si="0"/>
        <v>87.554000000000002</v>
      </c>
      <c r="R18" s="77">
        <f t="shared" si="0"/>
        <v>93.84</v>
      </c>
      <c r="S18" s="77">
        <f t="shared" si="0"/>
        <v>96.16</v>
      </c>
      <c r="T18" s="77">
        <f t="shared" si="0"/>
        <v>97.319000000000003</v>
      </c>
      <c r="U18" s="77">
        <f t="shared" si="0"/>
        <v>102.08199999999999</v>
      </c>
      <c r="V18" s="77">
        <f t="shared" si="0"/>
        <v>108.07</v>
      </c>
      <c r="W18" s="77">
        <f t="shared" si="0"/>
        <v>111.22</v>
      </c>
      <c r="X18" s="77">
        <f t="shared" si="0"/>
        <v>101.18</v>
      </c>
      <c r="Y18" s="77">
        <f t="shared" si="0"/>
        <v>134.102</v>
      </c>
      <c r="Z18" s="77">
        <f t="shared" si="0"/>
        <v>141.86500000000001</v>
      </c>
      <c r="AA18" s="77">
        <f t="shared" si="0"/>
        <v>130.94300000000001</v>
      </c>
      <c r="AB18" s="77">
        <f t="shared" si="0"/>
        <v>118.608</v>
      </c>
      <c r="AC18" s="77">
        <f t="shared" si="0"/>
        <v>121.965</v>
      </c>
      <c r="AD18" s="77">
        <f t="shared" si="0"/>
        <v>151.22</v>
      </c>
      <c r="AE18" s="77">
        <f t="shared" si="0"/>
        <v>111.953</v>
      </c>
      <c r="AF18" s="77">
        <f t="shared" si="0"/>
        <v>87.414000000000001</v>
      </c>
      <c r="AG18" s="77">
        <f t="shared" si="0"/>
        <v>111.438</v>
      </c>
      <c r="AH18" s="77">
        <f t="shared" si="0"/>
        <v>180.3</v>
      </c>
      <c r="AI18" s="77">
        <f t="shared" si="0"/>
        <v>145</v>
      </c>
      <c r="AJ18" s="77">
        <f t="shared" si="0"/>
        <v>64.849999999999994</v>
      </c>
      <c r="AK18" s="77">
        <f t="shared" si="0"/>
        <v>74.88</v>
      </c>
      <c r="AL18" s="77">
        <f t="shared" si="0"/>
        <v>91.055000000000007</v>
      </c>
      <c r="AM18" s="77">
        <f t="shared" si="0"/>
        <v>85.03</v>
      </c>
      <c r="AN18" s="77">
        <f t="shared" si="0"/>
        <v>91.216999999999999</v>
      </c>
      <c r="AO18" s="77">
        <f t="shared" si="0"/>
        <v>81.084999999999994</v>
      </c>
      <c r="AP18" s="77">
        <f t="shared" si="0"/>
        <v>128.08799999999999</v>
      </c>
      <c r="AQ18" s="77">
        <f t="shared" si="0"/>
        <v>132.26400000000001</v>
      </c>
      <c r="AR18" s="77">
        <f t="shared" si="0"/>
        <v>155.51599999999999</v>
      </c>
      <c r="AS18" s="77">
        <f t="shared" si="0"/>
        <v>153.999</v>
      </c>
      <c r="AT18" s="77">
        <f t="shared" si="0"/>
        <v>152.739</v>
      </c>
      <c r="AU18" s="77">
        <f t="shared" si="0"/>
        <v>157.572</v>
      </c>
      <c r="AV18" s="77">
        <f t="shared" si="0"/>
        <v>204.97399999999999</v>
      </c>
      <c r="AW18" s="77">
        <f t="shared" si="0"/>
        <v>215.85599999999999</v>
      </c>
      <c r="AX18" s="77">
        <f t="shared" si="0"/>
        <v>201.12799999999999</v>
      </c>
      <c r="AY18" s="77">
        <f t="shared" si="0"/>
        <v>206.376</v>
      </c>
      <c r="AZ18" s="77">
        <f t="shared" si="0"/>
        <v>208.03399999999999</v>
      </c>
      <c r="BA18" s="77">
        <f t="shared" si="0"/>
        <v>209.60599999999999</v>
      </c>
      <c r="BB18" s="77">
        <f t="shared" si="0"/>
        <v>197.45699999999999</v>
      </c>
      <c r="BC18" s="77">
        <f t="shared" si="0"/>
        <v>191.346</v>
      </c>
      <c r="BD18" s="77">
        <f t="shared" si="0"/>
        <v>187.53399999999999</v>
      </c>
      <c r="BE18" s="77">
        <f t="shared" si="0"/>
        <v>191.928</v>
      </c>
      <c r="BF18" s="77">
        <f t="shared" si="0"/>
        <v>223.95099999999999</v>
      </c>
      <c r="BG18" s="77">
        <f t="shared" si="0"/>
        <v>210.24600000000001</v>
      </c>
      <c r="BH18" s="77">
        <f t="shared" si="0"/>
        <v>172.81799999999998</v>
      </c>
      <c r="BI18" s="77">
        <f t="shared" si="0"/>
        <v>169.52699999999999</v>
      </c>
      <c r="BJ18" s="77">
        <f t="shared" si="0"/>
        <v>207.101</v>
      </c>
      <c r="BK18" s="77">
        <f t="shared" si="0"/>
        <v>189.53399999999999</v>
      </c>
      <c r="BL18" s="77">
        <f t="shared" si="0"/>
        <v>97.253</v>
      </c>
      <c r="BM18" s="77">
        <f t="shared" si="0"/>
        <v>79.260000000000005</v>
      </c>
      <c r="BN18" s="77">
        <f t="shared" si="0"/>
        <v>41.146999999999998</v>
      </c>
      <c r="BO18" s="77">
        <f t="shared" ref="BO18:CW18" si="1">SUM(BO11:BO17)</f>
        <v>63.939</v>
      </c>
      <c r="BP18" s="77">
        <f t="shared" si="1"/>
        <v>114.508</v>
      </c>
      <c r="BQ18" s="77">
        <f t="shared" si="1"/>
        <v>50.258000000000003</v>
      </c>
      <c r="BR18" s="77">
        <f t="shared" si="1"/>
        <v>21.088999999999999</v>
      </c>
      <c r="BS18" s="77">
        <f t="shared" si="1"/>
        <v>22.61</v>
      </c>
      <c r="BT18" s="77">
        <f t="shared" si="1"/>
        <v>32.753</v>
      </c>
      <c r="BU18" s="77">
        <f t="shared" si="1"/>
        <v>50.424999999999997</v>
      </c>
      <c r="BV18" s="77">
        <f t="shared" si="1"/>
        <v>34.259</v>
      </c>
      <c r="BW18" s="77">
        <f t="shared" si="1"/>
        <v>51.845999999999997</v>
      </c>
      <c r="BX18" s="77">
        <f t="shared" si="1"/>
        <v>131.13499999999999</v>
      </c>
      <c r="BY18" s="77">
        <f t="shared" si="1"/>
        <v>52.95</v>
      </c>
      <c r="BZ18" s="77">
        <f t="shared" si="1"/>
        <v>68.424999999999997</v>
      </c>
      <c r="CA18" s="77">
        <f t="shared" si="1"/>
        <v>49.701000000000001</v>
      </c>
      <c r="CB18" s="77">
        <f t="shared" si="1"/>
        <v>50.43</v>
      </c>
      <c r="CC18" s="77">
        <f t="shared" si="1"/>
        <v>50.92</v>
      </c>
      <c r="CD18" s="77">
        <f t="shared" si="1"/>
        <v>33.28</v>
      </c>
      <c r="CE18" s="77">
        <f t="shared" si="1"/>
        <v>46.4</v>
      </c>
      <c r="CF18" s="77">
        <f t="shared" si="1"/>
        <v>31.606000000000002</v>
      </c>
      <c r="CG18" s="77">
        <f t="shared" si="1"/>
        <v>158.03300000000002</v>
      </c>
      <c r="CH18" s="77">
        <f t="shared" si="1"/>
        <v>14.483000000000001</v>
      </c>
      <c r="CI18" s="77">
        <f t="shared" si="1"/>
        <v>28.024000000000001</v>
      </c>
      <c r="CJ18" s="77">
        <f t="shared" si="1"/>
        <v>37</v>
      </c>
      <c r="CK18" s="77">
        <f t="shared" si="1"/>
        <v>31.02</v>
      </c>
      <c r="CL18" s="77">
        <f t="shared" si="1"/>
        <v>28.626999999999999</v>
      </c>
      <c r="CM18" s="77">
        <f t="shared" si="1"/>
        <v>38.154000000000003</v>
      </c>
      <c r="CN18" s="77">
        <f t="shared" si="1"/>
        <v>52.881999999999998</v>
      </c>
      <c r="CO18" s="77">
        <f t="shared" si="1"/>
        <v>42.334000000000003</v>
      </c>
      <c r="CP18" s="77">
        <f t="shared" si="1"/>
        <v>22.242999999999999</v>
      </c>
      <c r="CQ18" s="77">
        <f t="shared" si="1"/>
        <v>31.265999999999998</v>
      </c>
      <c r="CR18" s="77">
        <f t="shared" si="1"/>
        <v>32.820999999999998</v>
      </c>
      <c r="CS18" s="77">
        <f t="shared" si="1"/>
        <v>20.829000000000001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2517.0674999999997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13</v>
      </c>
      <c r="AQ21" s="88">
        <v>13</v>
      </c>
      <c r="AR21" s="88">
        <v>13</v>
      </c>
      <c r="AS21" s="88">
        <v>13</v>
      </c>
      <c r="AT21" s="88">
        <v>13</v>
      </c>
      <c r="AU21" s="88">
        <v>13</v>
      </c>
      <c r="AV21" s="88">
        <v>13</v>
      </c>
      <c r="AW21" s="88">
        <v>13</v>
      </c>
      <c r="AX21" s="88">
        <v>13</v>
      </c>
      <c r="AY21" s="88">
        <v>13</v>
      </c>
      <c r="AZ21" s="88">
        <v>13</v>
      </c>
      <c r="BA21" s="88">
        <v>13</v>
      </c>
      <c r="BB21" s="88">
        <v>13</v>
      </c>
      <c r="BC21" s="88">
        <v>13</v>
      </c>
      <c r="BD21" s="88">
        <v>13</v>
      </c>
      <c r="BE21" s="88">
        <v>13</v>
      </c>
      <c r="BF21" s="88">
        <v>5.6</v>
      </c>
      <c r="BG21" s="88">
        <v>5.6</v>
      </c>
      <c r="BH21" s="88">
        <v>5.6</v>
      </c>
      <c r="BI21" s="88">
        <v>5.6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57.599999999999994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>
        <v>2.8000000000000001E-2</v>
      </c>
      <c r="Z22" s="94">
        <v>1.7999999999999999E-2</v>
      </c>
      <c r="AA22" s="94"/>
      <c r="AB22" s="94"/>
      <c r="AC22" s="94"/>
      <c r="AD22" s="94"/>
      <c r="AE22" s="94"/>
      <c r="AF22" s="94">
        <v>2.456</v>
      </c>
      <c r="AG22" s="94"/>
      <c r="AH22" s="94"/>
      <c r="AI22" s="94"/>
      <c r="AJ22" s="94"/>
      <c r="AK22" s="94"/>
      <c r="AL22" s="94">
        <v>5.4870000000000001</v>
      </c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>
        <v>10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4.4972500000000002</v>
      </c>
    </row>
    <row r="23" spans="1:102" ht="24.95" customHeight="1" x14ac:dyDescent="0.2">
      <c r="A23" s="92" t="s">
        <v>19</v>
      </c>
      <c r="B23" s="98">
        <v>2.84</v>
      </c>
      <c r="C23" s="99">
        <v>3.2919999999999998</v>
      </c>
      <c r="D23" s="99">
        <v>5.5720000000000001</v>
      </c>
      <c r="E23" s="99">
        <v>5.9720000000000004</v>
      </c>
      <c r="F23" s="99">
        <v>7.4960000000000004</v>
      </c>
      <c r="G23" s="99">
        <v>7.88</v>
      </c>
      <c r="H23" s="99">
        <v>9.0109999999999992</v>
      </c>
      <c r="I23" s="99">
        <v>10.077</v>
      </c>
      <c r="J23" s="99">
        <v>10.747999999999999</v>
      </c>
      <c r="K23" s="99">
        <v>11.430999999999999</v>
      </c>
      <c r="L23" s="99">
        <v>11.471</v>
      </c>
      <c r="M23" s="99">
        <v>11.510999999999999</v>
      </c>
      <c r="N23" s="99">
        <v>11.471</v>
      </c>
      <c r="O23" s="99">
        <v>11.44</v>
      </c>
      <c r="P23" s="99">
        <v>8.3109999999999999</v>
      </c>
      <c r="Q23" s="99">
        <v>10.709</v>
      </c>
      <c r="R23" s="99">
        <v>7.4119999999999999</v>
      </c>
      <c r="S23" s="99">
        <v>6.46</v>
      </c>
      <c r="T23" s="99">
        <v>7.1130000000000004</v>
      </c>
      <c r="U23" s="99">
        <v>6.891</v>
      </c>
      <c r="V23" s="99">
        <v>7.0919999999999996</v>
      </c>
      <c r="W23" s="99">
        <v>7.22</v>
      </c>
      <c r="X23" s="99">
        <v>3.8119999999999998</v>
      </c>
      <c r="Y23" s="99">
        <v>8.8119999999999994</v>
      </c>
      <c r="Z23" s="99">
        <v>8.6549999999999994</v>
      </c>
      <c r="AA23" s="99">
        <v>14.617000000000001</v>
      </c>
      <c r="AB23" s="99">
        <v>5.5069999999999997</v>
      </c>
      <c r="AC23" s="99">
        <v>3.5960000000000001</v>
      </c>
      <c r="AD23" s="99">
        <v>4.3109999999999999</v>
      </c>
      <c r="AE23" s="99">
        <v>4.6399999999999997</v>
      </c>
      <c r="AF23" s="99">
        <v>2.3919999999999999</v>
      </c>
      <c r="AG23" s="99"/>
      <c r="AH23" s="99"/>
      <c r="AI23" s="99"/>
      <c r="AJ23" s="99">
        <v>3.2290000000000001</v>
      </c>
      <c r="AK23" s="99">
        <v>3.4590000000000001</v>
      </c>
      <c r="AL23" s="99">
        <v>17.622</v>
      </c>
      <c r="AM23" s="99">
        <v>11.291</v>
      </c>
      <c r="AN23" s="99">
        <v>12.76</v>
      </c>
      <c r="AO23" s="99">
        <v>12.2</v>
      </c>
      <c r="AP23" s="99">
        <v>2</v>
      </c>
      <c r="AQ23" s="99">
        <v>2</v>
      </c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>
        <v>3</v>
      </c>
      <c r="BF23" s="99">
        <v>19</v>
      </c>
      <c r="BG23" s="99">
        <v>17</v>
      </c>
      <c r="BH23" s="99">
        <v>18.600000000000001</v>
      </c>
      <c r="BI23" s="99">
        <v>17.8</v>
      </c>
      <c r="BJ23" s="99">
        <v>1</v>
      </c>
      <c r="BK23" s="99">
        <v>1</v>
      </c>
      <c r="BL23" s="99">
        <v>2.7290000000000001</v>
      </c>
      <c r="BM23" s="99">
        <v>4.2290000000000001</v>
      </c>
      <c r="BN23" s="99"/>
      <c r="BO23" s="99"/>
      <c r="BP23" s="99"/>
      <c r="BQ23" s="99"/>
      <c r="BR23" s="99">
        <v>3.2959999999999998</v>
      </c>
      <c r="BS23" s="99">
        <v>0.8</v>
      </c>
      <c r="BT23" s="99">
        <v>0.9</v>
      </c>
      <c r="BU23" s="99">
        <v>0.5</v>
      </c>
      <c r="BV23" s="99"/>
      <c r="BW23" s="99"/>
      <c r="BX23" s="99"/>
      <c r="BY23" s="99"/>
      <c r="BZ23" s="99">
        <v>10.962</v>
      </c>
      <c r="CA23" s="99">
        <v>10.425000000000001</v>
      </c>
      <c r="CB23" s="99">
        <v>9.6690000000000005</v>
      </c>
      <c r="CC23" s="99">
        <v>9.66</v>
      </c>
      <c r="CD23" s="99">
        <v>9.1549999999999994</v>
      </c>
      <c r="CE23" s="99">
        <v>8.65</v>
      </c>
      <c r="CF23" s="99">
        <v>8.6809999999999992</v>
      </c>
      <c r="CG23" s="99">
        <v>9.4019999999999992</v>
      </c>
      <c r="CH23" s="99">
        <v>6.657</v>
      </c>
      <c r="CI23" s="99">
        <v>8.5410000000000004</v>
      </c>
      <c r="CJ23" s="99">
        <v>1.9</v>
      </c>
      <c r="CK23" s="99">
        <v>10.254</v>
      </c>
      <c r="CL23" s="99">
        <v>5.04</v>
      </c>
      <c r="CM23" s="99">
        <v>19.827000000000002</v>
      </c>
      <c r="CN23" s="99">
        <v>12.739000000000001</v>
      </c>
      <c r="CO23" s="99">
        <v>10.696</v>
      </c>
      <c r="CP23" s="99">
        <v>8.8849999999999998</v>
      </c>
      <c r="CQ23" s="99">
        <v>11.680999999999999</v>
      </c>
      <c r="CR23" s="99">
        <v>9.4169999999999998</v>
      </c>
      <c r="CS23" s="99">
        <v>8.3360000000000003</v>
      </c>
      <c r="CT23" s="100"/>
      <c r="CU23" s="100"/>
      <c r="CV23" s="100"/>
      <c r="CW23" s="96"/>
      <c r="CX23" s="97">
        <f t="array" ref="CX23">SUMPRODUCT(B23:CW23*0.25)</f>
        <v>145.68850000000003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2.84</v>
      </c>
      <c r="C28" s="107">
        <f t="shared" ref="C28:BN28" si="2">SUM(C21:C27)</f>
        <v>3.2919999999999998</v>
      </c>
      <c r="D28" s="107">
        <f t="shared" si="2"/>
        <v>5.5720000000000001</v>
      </c>
      <c r="E28" s="107">
        <f t="shared" si="2"/>
        <v>5.9720000000000004</v>
      </c>
      <c r="F28" s="107">
        <f t="shared" si="2"/>
        <v>7.4960000000000004</v>
      </c>
      <c r="G28" s="107">
        <f t="shared" si="2"/>
        <v>7.88</v>
      </c>
      <c r="H28" s="107">
        <f t="shared" si="2"/>
        <v>9.0109999999999992</v>
      </c>
      <c r="I28" s="107">
        <f t="shared" si="2"/>
        <v>10.077</v>
      </c>
      <c r="J28" s="107">
        <f t="shared" si="2"/>
        <v>10.747999999999999</v>
      </c>
      <c r="K28" s="107">
        <f t="shared" si="2"/>
        <v>11.430999999999999</v>
      </c>
      <c r="L28" s="107">
        <f t="shared" si="2"/>
        <v>11.471</v>
      </c>
      <c r="M28" s="107">
        <f t="shared" si="2"/>
        <v>11.510999999999999</v>
      </c>
      <c r="N28" s="107">
        <f t="shared" si="2"/>
        <v>11.471</v>
      </c>
      <c r="O28" s="107">
        <f t="shared" si="2"/>
        <v>11.44</v>
      </c>
      <c r="P28" s="107">
        <f t="shared" si="2"/>
        <v>8.3109999999999999</v>
      </c>
      <c r="Q28" s="107">
        <f t="shared" si="2"/>
        <v>10.709</v>
      </c>
      <c r="R28" s="107">
        <f t="shared" si="2"/>
        <v>7.4119999999999999</v>
      </c>
      <c r="S28" s="107">
        <f t="shared" si="2"/>
        <v>6.46</v>
      </c>
      <c r="T28" s="107">
        <f t="shared" si="2"/>
        <v>7.1130000000000004</v>
      </c>
      <c r="U28" s="107">
        <f t="shared" si="2"/>
        <v>6.891</v>
      </c>
      <c r="V28" s="107">
        <f t="shared" si="2"/>
        <v>7.0919999999999996</v>
      </c>
      <c r="W28" s="107">
        <f t="shared" si="2"/>
        <v>7.22</v>
      </c>
      <c r="X28" s="107">
        <f t="shared" si="2"/>
        <v>3.8119999999999998</v>
      </c>
      <c r="Y28" s="107">
        <f t="shared" si="2"/>
        <v>8.84</v>
      </c>
      <c r="Z28" s="107">
        <f t="shared" si="2"/>
        <v>8.673</v>
      </c>
      <c r="AA28" s="107">
        <f t="shared" si="2"/>
        <v>14.617000000000001</v>
      </c>
      <c r="AB28" s="107">
        <f t="shared" si="2"/>
        <v>5.5069999999999997</v>
      </c>
      <c r="AC28" s="107">
        <f t="shared" si="2"/>
        <v>3.5960000000000001</v>
      </c>
      <c r="AD28" s="107">
        <f t="shared" si="2"/>
        <v>4.3109999999999999</v>
      </c>
      <c r="AE28" s="107">
        <f t="shared" si="2"/>
        <v>4.6399999999999997</v>
      </c>
      <c r="AF28" s="107">
        <f t="shared" si="2"/>
        <v>4.8479999999999999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3.2290000000000001</v>
      </c>
      <c r="AK28" s="107">
        <f t="shared" si="2"/>
        <v>3.4590000000000001</v>
      </c>
      <c r="AL28" s="107">
        <f t="shared" si="2"/>
        <v>23.109000000000002</v>
      </c>
      <c r="AM28" s="107">
        <f t="shared" si="2"/>
        <v>11.291</v>
      </c>
      <c r="AN28" s="107">
        <f t="shared" si="2"/>
        <v>12.76</v>
      </c>
      <c r="AO28" s="107">
        <f t="shared" si="2"/>
        <v>12.2</v>
      </c>
      <c r="AP28" s="107">
        <f t="shared" si="2"/>
        <v>15</v>
      </c>
      <c r="AQ28" s="107">
        <f t="shared" si="2"/>
        <v>15</v>
      </c>
      <c r="AR28" s="107">
        <f t="shared" si="2"/>
        <v>13</v>
      </c>
      <c r="AS28" s="107">
        <f t="shared" si="2"/>
        <v>13</v>
      </c>
      <c r="AT28" s="107">
        <f t="shared" si="2"/>
        <v>13</v>
      </c>
      <c r="AU28" s="107">
        <f t="shared" si="2"/>
        <v>13</v>
      </c>
      <c r="AV28" s="107">
        <f t="shared" si="2"/>
        <v>13</v>
      </c>
      <c r="AW28" s="107">
        <f t="shared" si="2"/>
        <v>13</v>
      </c>
      <c r="AX28" s="107">
        <f t="shared" si="2"/>
        <v>13</v>
      </c>
      <c r="AY28" s="107">
        <f t="shared" si="2"/>
        <v>13</v>
      </c>
      <c r="AZ28" s="107">
        <f t="shared" si="2"/>
        <v>13</v>
      </c>
      <c r="BA28" s="107">
        <f t="shared" si="2"/>
        <v>13</v>
      </c>
      <c r="BB28" s="107">
        <f t="shared" si="2"/>
        <v>13</v>
      </c>
      <c r="BC28" s="107">
        <f t="shared" si="2"/>
        <v>13</v>
      </c>
      <c r="BD28" s="107">
        <f t="shared" si="2"/>
        <v>13</v>
      </c>
      <c r="BE28" s="107">
        <f t="shared" si="2"/>
        <v>16</v>
      </c>
      <c r="BF28" s="107">
        <f t="shared" si="2"/>
        <v>24.6</v>
      </c>
      <c r="BG28" s="107">
        <f t="shared" si="2"/>
        <v>22.6</v>
      </c>
      <c r="BH28" s="107">
        <f t="shared" si="2"/>
        <v>24.200000000000003</v>
      </c>
      <c r="BI28" s="107">
        <f t="shared" si="2"/>
        <v>23.4</v>
      </c>
      <c r="BJ28" s="107">
        <f t="shared" si="2"/>
        <v>1</v>
      </c>
      <c r="BK28" s="107">
        <f t="shared" si="2"/>
        <v>1</v>
      </c>
      <c r="BL28" s="107">
        <f t="shared" si="2"/>
        <v>2.7290000000000001</v>
      </c>
      <c r="BM28" s="107">
        <f t="shared" si="2"/>
        <v>4.2290000000000001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0</v>
      </c>
      <c r="BR28" s="107">
        <f t="shared" si="3"/>
        <v>3.2959999999999998</v>
      </c>
      <c r="BS28" s="107">
        <f t="shared" si="3"/>
        <v>0.8</v>
      </c>
      <c r="BT28" s="107">
        <f t="shared" si="3"/>
        <v>0.9</v>
      </c>
      <c r="BU28" s="107">
        <f t="shared" si="3"/>
        <v>10.5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10.962</v>
      </c>
      <c r="CA28" s="107">
        <f t="shared" si="3"/>
        <v>10.425000000000001</v>
      </c>
      <c r="CB28" s="107">
        <f t="shared" si="3"/>
        <v>9.6690000000000005</v>
      </c>
      <c r="CC28" s="107">
        <f t="shared" si="3"/>
        <v>9.66</v>
      </c>
      <c r="CD28" s="107">
        <f t="shared" si="3"/>
        <v>9.1549999999999994</v>
      </c>
      <c r="CE28" s="107">
        <f t="shared" si="3"/>
        <v>8.65</v>
      </c>
      <c r="CF28" s="107">
        <f t="shared" si="3"/>
        <v>8.6809999999999992</v>
      </c>
      <c r="CG28" s="107">
        <f t="shared" si="3"/>
        <v>9.4019999999999992</v>
      </c>
      <c r="CH28" s="107">
        <f t="shared" si="3"/>
        <v>6.657</v>
      </c>
      <c r="CI28" s="107">
        <f t="shared" si="3"/>
        <v>8.5410000000000004</v>
      </c>
      <c r="CJ28" s="107">
        <f t="shared" si="3"/>
        <v>1.9</v>
      </c>
      <c r="CK28" s="107">
        <f t="shared" si="3"/>
        <v>10.254</v>
      </c>
      <c r="CL28" s="107">
        <f t="shared" si="3"/>
        <v>5.04</v>
      </c>
      <c r="CM28" s="107">
        <f t="shared" si="3"/>
        <v>19.827000000000002</v>
      </c>
      <c r="CN28" s="107">
        <f t="shared" si="3"/>
        <v>12.739000000000001</v>
      </c>
      <c r="CO28" s="107">
        <f t="shared" si="3"/>
        <v>10.696</v>
      </c>
      <c r="CP28" s="107">
        <f t="shared" si="3"/>
        <v>8.8849999999999998</v>
      </c>
      <c r="CQ28" s="107">
        <f t="shared" si="3"/>
        <v>11.680999999999999</v>
      </c>
      <c r="CR28" s="107">
        <f t="shared" si="3"/>
        <v>9.4169999999999998</v>
      </c>
      <c r="CS28" s="107">
        <f t="shared" si="3"/>
        <v>8.3360000000000003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207.78575000000004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116.465</v>
      </c>
      <c r="C32" s="94">
        <v>85.385999999999996</v>
      </c>
      <c r="D32" s="94">
        <v>108.639</v>
      </c>
      <c r="E32" s="94">
        <v>115.512</v>
      </c>
      <c r="F32" s="94">
        <v>115.265</v>
      </c>
      <c r="G32" s="94">
        <v>112.65</v>
      </c>
      <c r="H32" s="94">
        <v>111.17100000000001</v>
      </c>
      <c r="I32" s="94">
        <v>108.717</v>
      </c>
      <c r="J32" s="94">
        <v>120.97799999999999</v>
      </c>
      <c r="K32" s="94">
        <v>121.68</v>
      </c>
      <c r="L32" s="94">
        <v>120.81</v>
      </c>
      <c r="M32" s="94">
        <v>119.158</v>
      </c>
      <c r="N32" s="94">
        <v>119.71</v>
      </c>
      <c r="O32" s="94">
        <v>113.791</v>
      </c>
      <c r="P32" s="94">
        <v>107.00700000000001</v>
      </c>
      <c r="Q32" s="94">
        <v>98.263000000000005</v>
      </c>
      <c r="R32" s="94">
        <v>101.252</v>
      </c>
      <c r="S32" s="94">
        <v>102.62</v>
      </c>
      <c r="T32" s="94">
        <v>104.432</v>
      </c>
      <c r="U32" s="94">
        <v>108.973</v>
      </c>
      <c r="V32" s="94">
        <v>115.16200000000001</v>
      </c>
      <c r="W32" s="94">
        <v>118.44</v>
      </c>
      <c r="X32" s="94">
        <v>104.992</v>
      </c>
      <c r="Y32" s="94">
        <v>142.94200000000001</v>
      </c>
      <c r="Z32" s="94">
        <v>150.53800000000001</v>
      </c>
      <c r="AA32" s="94">
        <v>145.56</v>
      </c>
      <c r="AB32" s="94">
        <v>124.11499999999999</v>
      </c>
      <c r="AC32" s="94">
        <v>125.56100000000001</v>
      </c>
      <c r="AD32" s="94">
        <v>155.53100000000001</v>
      </c>
      <c r="AE32" s="94">
        <v>116.593</v>
      </c>
      <c r="AF32" s="94">
        <v>92.262</v>
      </c>
      <c r="AG32" s="94">
        <v>111.438</v>
      </c>
      <c r="AH32" s="94">
        <v>180.3</v>
      </c>
      <c r="AI32" s="94">
        <v>145</v>
      </c>
      <c r="AJ32" s="94">
        <v>68.078999999999994</v>
      </c>
      <c r="AK32" s="94">
        <v>78.338999999999999</v>
      </c>
      <c r="AL32" s="94">
        <v>114.164</v>
      </c>
      <c r="AM32" s="94">
        <v>96.320999999999998</v>
      </c>
      <c r="AN32" s="94">
        <v>103.977</v>
      </c>
      <c r="AO32" s="94">
        <v>93.284999999999997</v>
      </c>
      <c r="AP32" s="94">
        <v>143.08799999999999</v>
      </c>
      <c r="AQ32" s="94">
        <v>147.26400000000001</v>
      </c>
      <c r="AR32" s="94">
        <v>168.51599999999999</v>
      </c>
      <c r="AS32" s="94">
        <v>166.999</v>
      </c>
      <c r="AT32" s="94">
        <v>165.739</v>
      </c>
      <c r="AU32" s="94">
        <v>170.572</v>
      </c>
      <c r="AV32" s="94">
        <v>217.97399999999999</v>
      </c>
      <c r="AW32" s="94">
        <v>228.85599999999999</v>
      </c>
      <c r="AX32" s="94">
        <v>214.12799999999999</v>
      </c>
      <c r="AY32" s="94">
        <v>219.376</v>
      </c>
      <c r="AZ32" s="94">
        <v>221.03399999999999</v>
      </c>
      <c r="BA32" s="94">
        <v>222.60599999999999</v>
      </c>
      <c r="BB32" s="94">
        <v>210.45699999999999</v>
      </c>
      <c r="BC32" s="94">
        <v>204.346</v>
      </c>
      <c r="BD32" s="94">
        <v>200.53399999999999</v>
      </c>
      <c r="BE32" s="94">
        <v>207.928</v>
      </c>
      <c r="BF32" s="94">
        <v>248.55099999999999</v>
      </c>
      <c r="BG32" s="94">
        <v>232.846</v>
      </c>
      <c r="BH32" s="94">
        <v>197.018</v>
      </c>
      <c r="BI32" s="94">
        <v>192.92699999999999</v>
      </c>
      <c r="BJ32" s="94">
        <v>208.101</v>
      </c>
      <c r="BK32" s="94">
        <v>190.53399999999999</v>
      </c>
      <c r="BL32" s="94">
        <v>99.981999999999999</v>
      </c>
      <c r="BM32" s="94">
        <v>83.489000000000004</v>
      </c>
      <c r="BN32" s="94">
        <v>41.146999999999998</v>
      </c>
      <c r="BO32" s="94">
        <v>63.939</v>
      </c>
      <c r="BP32" s="94">
        <v>114.508</v>
      </c>
      <c r="BQ32" s="94">
        <v>50.258000000000003</v>
      </c>
      <c r="BR32" s="94">
        <v>24.385000000000002</v>
      </c>
      <c r="BS32" s="94">
        <v>23.41</v>
      </c>
      <c r="BT32" s="94">
        <v>33.652999999999999</v>
      </c>
      <c r="BU32" s="94">
        <v>60.924999999999997</v>
      </c>
      <c r="BV32" s="94">
        <v>34.259</v>
      </c>
      <c r="BW32" s="94">
        <v>51.845999999999997</v>
      </c>
      <c r="BX32" s="94">
        <v>131.13499999999999</v>
      </c>
      <c r="BY32" s="94">
        <v>52.95</v>
      </c>
      <c r="BZ32" s="94">
        <v>79.387</v>
      </c>
      <c r="CA32" s="94">
        <v>60.125999999999998</v>
      </c>
      <c r="CB32" s="94">
        <v>60.098999999999997</v>
      </c>
      <c r="CC32" s="94">
        <v>60.58</v>
      </c>
      <c r="CD32" s="94">
        <v>42.435000000000002</v>
      </c>
      <c r="CE32" s="94">
        <v>55.05</v>
      </c>
      <c r="CF32" s="94">
        <v>40.286999999999999</v>
      </c>
      <c r="CG32" s="94">
        <v>167.435</v>
      </c>
      <c r="CH32" s="94">
        <v>21.14</v>
      </c>
      <c r="CI32" s="94">
        <v>36.564999999999998</v>
      </c>
      <c r="CJ32" s="94">
        <v>38.9</v>
      </c>
      <c r="CK32" s="94">
        <v>41.274000000000001</v>
      </c>
      <c r="CL32" s="94">
        <v>33.667000000000002</v>
      </c>
      <c r="CM32" s="94">
        <v>57.981000000000002</v>
      </c>
      <c r="CN32" s="94">
        <v>65.620999999999995</v>
      </c>
      <c r="CO32" s="94">
        <v>53.03</v>
      </c>
      <c r="CP32" s="94">
        <v>31.128</v>
      </c>
      <c r="CQ32" s="94">
        <v>42.947000000000003</v>
      </c>
      <c r="CR32" s="94">
        <v>42.238</v>
      </c>
      <c r="CS32" s="94">
        <v>29.164999999999999</v>
      </c>
      <c r="CT32" s="95"/>
      <c r="CU32" s="95"/>
      <c r="CV32" s="95"/>
      <c r="CW32" s="96"/>
      <c r="CX32" s="97">
        <f t="array" ref="CX32">SUMPRODUCT(B32:CW32*0.25)</f>
        <v>2724.8532499999992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116.465</v>
      </c>
      <c r="C34" s="77">
        <f t="shared" ref="C34:BN34" si="4">SUM(C31:C33)</f>
        <v>85.385999999999996</v>
      </c>
      <c r="D34" s="77">
        <f t="shared" si="4"/>
        <v>108.639</v>
      </c>
      <c r="E34" s="77">
        <f t="shared" si="4"/>
        <v>115.512</v>
      </c>
      <c r="F34" s="77">
        <f t="shared" si="4"/>
        <v>115.265</v>
      </c>
      <c r="G34" s="77">
        <f t="shared" si="4"/>
        <v>112.65</v>
      </c>
      <c r="H34" s="77">
        <f t="shared" si="4"/>
        <v>111.17100000000001</v>
      </c>
      <c r="I34" s="77">
        <f t="shared" si="4"/>
        <v>108.717</v>
      </c>
      <c r="J34" s="77">
        <f t="shared" si="4"/>
        <v>120.97799999999999</v>
      </c>
      <c r="K34" s="77">
        <f t="shared" si="4"/>
        <v>121.68</v>
      </c>
      <c r="L34" s="77">
        <f t="shared" si="4"/>
        <v>120.81</v>
      </c>
      <c r="M34" s="77">
        <f t="shared" si="4"/>
        <v>119.158</v>
      </c>
      <c r="N34" s="77">
        <f t="shared" si="4"/>
        <v>119.71</v>
      </c>
      <c r="O34" s="77">
        <f t="shared" si="4"/>
        <v>113.791</v>
      </c>
      <c r="P34" s="77">
        <f t="shared" si="4"/>
        <v>107.00700000000001</v>
      </c>
      <c r="Q34" s="77">
        <f t="shared" si="4"/>
        <v>98.263000000000005</v>
      </c>
      <c r="R34" s="77">
        <f t="shared" si="4"/>
        <v>101.252</v>
      </c>
      <c r="S34" s="77">
        <f t="shared" si="4"/>
        <v>102.62</v>
      </c>
      <c r="T34" s="77">
        <f t="shared" si="4"/>
        <v>104.432</v>
      </c>
      <c r="U34" s="77">
        <f t="shared" si="4"/>
        <v>108.973</v>
      </c>
      <c r="V34" s="77">
        <f t="shared" si="4"/>
        <v>115.16200000000001</v>
      </c>
      <c r="W34" s="77">
        <f t="shared" si="4"/>
        <v>118.44</v>
      </c>
      <c r="X34" s="77">
        <f t="shared" si="4"/>
        <v>104.992</v>
      </c>
      <c r="Y34" s="77">
        <f t="shared" si="4"/>
        <v>142.94200000000001</v>
      </c>
      <c r="Z34" s="77">
        <f t="shared" si="4"/>
        <v>150.53800000000001</v>
      </c>
      <c r="AA34" s="77">
        <f t="shared" si="4"/>
        <v>145.56</v>
      </c>
      <c r="AB34" s="77">
        <f t="shared" si="4"/>
        <v>124.11499999999999</v>
      </c>
      <c r="AC34" s="77">
        <f t="shared" si="4"/>
        <v>125.56100000000001</v>
      </c>
      <c r="AD34" s="77">
        <f t="shared" si="4"/>
        <v>155.53100000000001</v>
      </c>
      <c r="AE34" s="77">
        <f t="shared" si="4"/>
        <v>116.593</v>
      </c>
      <c r="AF34" s="77">
        <f t="shared" si="4"/>
        <v>92.262</v>
      </c>
      <c r="AG34" s="77">
        <f t="shared" si="4"/>
        <v>111.438</v>
      </c>
      <c r="AH34" s="77">
        <f t="shared" si="4"/>
        <v>180.3</v>
      </c>
      <c r="AI34" s="77">
        <f t="shared" si="4"/>
        <v>145</v>
      </c>
      <c r="AJ34" s="77">
        <f t="shared" si="4"/>
        <v>68.078999999999994</v>
      </c>
      <c r="AK34" s="77">
        <f t="shared" si="4"/>
        <v>78.338999999999999</v>
      </c>
      <c r="AL34" s="77">
        <f t="shared" si="4"/>
        <v>114.164</v>
      </c>
      <c r="AM34" s="77">
        <f t="shared" si="4"/>
        <v>96.320999999999998</v>
      </c>
      <c r="AN34" s="77">
        <f t="shared" si="4"/>
        <v>103.977</v>
      </c>
      <c r="AO34" s="77">
        <f t="shared" si="4"/>
        <v>93.284999999999997</v>
      </c>
      <c r="AP34" s="77">
        <f t="shared" si="4"/>
        <v>143.08799999999999</v>
      </c>
      <c r="AQ34" s="77">
        <f t="shared" si="4"/>
        <v>147.26400000000001</v>
      </c>
      <c r="AR34" s="77">
        <f t="shared" si="4"/>
        <v>168.51599999999999</v>
      </c>
      <c r="AS34" s="77">
        <f t="shared" si="4"/>
        <v>166.999</v>
      </c>
      <c r="AT34" s="77">
        <f t="shared" si="4"/>
        <v>165.739</v>
      </c>
      <c r="AU34" s="77">
        <f t="shared" si="4"/>
        <v>170.572</v>
      </c>
      <c r="AV34" s="77">
        <f t="shared" si="4"/>
        <v>217.97399999999999</v>
      </c>
      <c r="AW34" s="77">
        <f t="shared" si="4"/>
        <v>228.85599999999999</v>
      </c>
      <c r="AX34" s="77">
        <f t="shared" si="4"/>
        <v>214.12799999999999</v>
      </c>
      <c r="AY34" s="77">
        <f t="shared" si="4"/>
        <v>219.376</v>
      </c>
      <c r="AZ34" s="77">
        <f t="shared" si="4"/>
        <v>221.03399999999999</v>
      </c>
      <c r="BA34" s="77">
        <f t="shared" si="4"/>
        <v>222.60599999999999</v>
      </c>
      <c r="BB34" s="77">
        <f t="shared" si="4"/>
        <v>210.45699999999999</v>
      </c>
      <c r="BC34" s="77">
        <f t="shared" si="4"/>
        <v>204.346</v>
      </c>
      <c r="BD34" s="77">
        <f t="shared" si="4"/>
        <v>200.53399999999999</v>
      </c>
      <c r="BE34" s="77">
        <f t="shared" si="4"/>
        <v>207.928</v>
      </c>
      <c r="BF34" s="77">
        <f t="shared" si="4"/>
        <v>248.55099999999999</v>
      </c>
      <c r="BG34" s="77">
        <f t="shared" si="4"/>
        <v>232.846</v>
      </c>
      <c r="BH34" s="77">
        <f t="shared" si="4"/>
        <v>197.018</v>
      </c>
      <c r="BI34" s="77">
        <f t="shared" si="4"/>
        <v>192.92699999999999</v>
      </c>
      <c r="BJ34" s="77">
        <f t="shared" si="4"/>
        <v>208.101</v>
      </c>
      <c r="BK34" s="77">
        <f t="shared" si="4"/>
        <v>190.53399999999999</v>
      </c>
      <c r="BL34" s="77">
        <f t="shared" si="4"/>
        <v>99.981999999999999</v>
      </c>
      <c r="BM34" s="77">
        <f t="shared" si="4"/>
        <v>83.489000000000004</v>
      </c>
      <c r="BN34" s="77">
        <f t="shared" si="4"/>
        <v>41.146999999999998</v>
      </c>
      <c r="BO34" s="77">
        <f t="shared" ref="BO34:CW34" si="5">SUM(BO31:BO33)</f>
        <v>63.939</v>
      </c>
      <c r="BP34" s="77">
        <f t="shared" si="5"/>
        <v>114.508</v>
      </c>
      <c r="BQ34" s="77">
        <f t="shared" si="5"/>
        <v>50.258000000000003</v>
      </c>
      <c r="BR34" s="77">
        <f t="shared" si="5"/>
        <v>24.385000000000002</v>
      </c>
      <c r="BS34" s="77">
        <f t="shared" si="5"/>
        <v>23.41</v>
      </c>
      <c r="BT34" s="77">
        <f t="shared" si="5"/>
        <v>33.652999999999999</v>
      </c>
      <c r="BU34" s="77">
        <f t="shared" si="5"/>
        <v>60.924999999999997</v>
      </c>
      <c r="BV34" s="77">
        <f t="shared" si="5"/>
        <v>34.259</v>
      </c>
      <c r="BW34" s="77">
        <f t="shared" si="5"/>
        <v>51.845999999999997</v>
      </c>
      <c r="BX34" s="77">
        <f t="shared" si="5"/>
        <v>131.13499999999999</v>
      </c>
      <c r="BY34" s="77">
        <f t="shared" si="5"/>
        <v>52.95</v>
      </c>
      <c r="BZ34" s="77">
        <f t="shared" si="5"/>
        <v>79.387</v>
      </c>
      <c r="CA34" s="77">
        <f t="shared" si="5"/>
        <v>60.125999999999998</v>
      </c>
      <c r="CB34" s="77">
        <f t="shared" si="5"/>
        <v>60.098999999999997</v>
      </c>
      <c r="CC34" s="77">
        <f t="shared" si="5"/>
        <v>60.58</v>
      </c>
      <c r="CD34" s="77">
        <f t="shared" si="5"/>
        <v>42.435000000000002</v>
      </c>
      <c r="CE34" s="77">
        <f t="shared" si="5"/>
        <v>55.05</v>
      </c>
      <c r="CF34" s="77">
        <f t="shared" si="5"/>
        <v>40.286999999999999</v>
      </c>
      <c r="CG34" s="77">
        <f t="shared" si="5"/>
        <v>167.435</v>
      </c>
      <c r="CH34" s="77">
        <f t="shared" si="5"/>
        <v>21.14</v>
      </c>
      <c r="CI34" s="77">
        <f t="shared" si="5"/>
        <v>36.564999999999998</v>
      </c>
      <c r="CJ34" s="77">
        <f t="shared" si="5"/>
        <v>38.9</v>
      </c>
      <c r="CK34" s="77">
        <f t="shared" si="5"/>
        <v>41.274000000000001</v>
      </c>
      <c r="CL34" s="77">
        <f t="shared" si="5"/>
        <v>33.667000000000002</v>
      </c>
      <c r="CM34" s="77">
        <f t="shared" si="5"/>
        <v>57.981000000000002</v>
      </c>
      <c r="CN34" s="77">
        <f t="shared" si="5"/>
        <v>65.620999999999995</v>
      </c>
      <c r="CO34" s="77">
        <f t="shared" si="5"/>
        <v>53.03</v>
      </c>
      <c r="CP34" s="77">
        <f t="shared" si="5"/>
        <v>31.128</v>
      </c>
      <c r="CQ34" s="77">
        <f t="shared" si="5"/>
        <v>42.947000000000003</v>
      </c>
      <c r="CR34" s="77">
        <f t="shared" si="5"/>
        <v>42.238</v>
      </c>
      <c r="CS34" s="77">
        <f t="shared" si="5"/>
        <v>29.164999999999999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2724.8532499999992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>
        <v>37.6</v>
      </c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83.3</v>
      </c>
      <c r="BR39" s="120">
        <v>88.2</v>
      </c>
      <c r="BS39" s="120">
        <v>33.700000000000003</v>
      </c>
      <c r="BT39" s="120">
        <v>60.7</v>
      </c>
      <c r="BU39" s="120">
        <v>15.7</v>
      </c>
      <c r="BV39" s="120">
        <v>13.4</v>
      </c>
      <c r="BW39" s="120"/>
      <c r="BX39" s="120"/>
      <c r="BY39" s="120"/>
      <c r="BZ39" s="120"/>
      <c r="CA39" s="120"/>
      <c r="CB39" s="120"/>
      <c r="CC39" s="120">
        <v>57.4</v>
      </c>
      <c r="CD39" s="120"/>
      <c r="CE39" s="120"/>
      <c r="CF39" s="120">
        <v>4</v>
      </c>
      <c r="CG39" s="120"/>
      <c r="CH39" s="120">
        <v>89.5</v>
      </c>
      <c r="CI39" s="120">
        <v>5.5</v>
      </c>
      <c r="CJ39" s="120"/>
      <c r="CK39" s="120"/>
      <c r="CL39" s="120">
        <v>0.2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122.29999999999998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78</v>
      </c>
      <c r="CQ41" s="120">
        <v>78</v>
      </c>
      <c r="CR41" s="120">
        <v>78</v>
      </c>
      <c r="CS41" s="120">
        <v>78</v>
      </c>
      <c r="CT41" s="122"/>
      <c r="CU41" s="122"/>
      <c r="CV41" s="122"/>
      <c r="CW41" s="121"/>
      <c r="CX41" s="97">
        <f t="array" ref="CX41">SUMPRODUCT(B41:CW41*0.25)</f>
        <v>78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37.6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83.3</v>
      </c>
      <c r="BR42" s="107">
        <f t="shared" si="7"/>
        <v>88.2</v>
      </c>
      <c r="BS42" s="107">
        <f t="shared" si="7"/>
        <v>33.700000000000003</v>
      </c>
      <c r="BT42" s="107">
        <f t="shared" si="7"/>
        <v>60.7</v>
      </c>
      <c r="BU42" s="107">
        <f t="shared" si="7"/>
        <v>15.7</v>
      </c>
      <c r="BV42" s="107">
        <f t="shared" si="7"/>
        <v>13.4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57.4</v>
      </c>
      <c r="CD42" s="107">
        <f t="shared" si="7"/>
        <v>0</v>
      </c>
      <c r="CE42" s="107">
        <f t="shared" si="7"/>
        <v>0</v>
      </c>
      <c r="CF42" s="107">
        <f t="shared" si="7"/>
        <v>4</v>
      </c>
      <c r="CG42" s="107">
        <f t="shared" si="7"/>
        <v>0</v>
      </c>
      <c r="CH42" s="107">
        <f t="shared" si="7"/>
        <v>89.5</v>
      </c>
      <c r="CI42" s="107">
        <f t="shared" si="7"/>
        <v>5.5</v>
      </c>
      <c r="CJ42" s="107">
        <f t="shared" si="7"/>
        <v>0</v>
      </c>
      <c r="CK42" s="107">
        <f t="shared" si="7"/>
        <v>0</v>
      </c>
      <c r="CL42" s="107">
        <f t="shared" si="7"/>
        <v>0.2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78</v>
      </c>
      <c r="CQ42" s="107">
        <f t="shared" si="7"/>
        <v>78</v>
      </c>
      <c r="CR42" s="107">
        <f t="shared" si="7"/>
        <v>78</v>
      </c>
      <c r="CS42" s="107">
        <f t="shared" si="7"/>
        <v>78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200.29999999999998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>
        <v>37.6</v>
      </c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83.3</v>
      </c>
      <c r="BR47" s="120">
        <v>88.2</v>
      </c>
      <c r="BS47" s="120">
        <v>33.700000000000003</v>
      </c>
      <c r="BT47" s="120">
        <v>60.7</v>
      </c>
      <c r="BU47" s="120">
        <v>15.7</v>
      </c>
      <c r="BV47" s="120">
        <v>13.4</v>
      </c>
      <c r="BW47" s="120"/>
      <c r="BX47" s="120"/>
      <c r="BY47" s="120"/>
      <c r="BZ47" s="120"/>
      <c r="CA47" s="120"/>
      <c r="CB47" s="120"/>
      <c r="CC47" s="120">
        <v>57.4</v>
      </c>
      <c r="CD47" s="120"/>
      <c r="CE47" s="120"/>
      <c r="CF47" s="120">
        <v>4</v>
      </c>
      <c r="CG47" s="120"/>
      <c r="CH47" s="120">
        <v>89.5</v>
      </c>
      <c r="CI47" s="120">
        <v>5.5</v>
      </c>
      <c r="CJ47" s="120"/>
      <c r="CK47" s="120"/>
      <c r="CL47" s="120">
        <v>0.2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122.29999999999998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78</v>
      </c>
      <c r="CQ49" s="120">
        <v>78</v>
      </c>
      <c r="CR49" s="120">
        <v>78</v>
      </c>
      <c r="CS49" s="120">
        <v>78</v>
      </c>
      <c r="CT49" s="122"/>
      <c r="CU49" s="122"/>
      <c r="CV49" s="122"/>
      <c r="CW49" s="121"/>
      <c r="CX49" s="97">
        <f t="array" ref="CX49">SUMPRODUCT(B49:CW49*0.25)</f>
        <v>78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37.6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83.3</v>
      </c>
      <c r="BR51" s="107">
        <f t="shared" si="9"/>
        <v>88.2</v>
      </c>
      <c r="BS51" s="107">
        <f t="shared" si="9"/>
        <v>33.700000000000003</v>
      </c>
      <c r="BT51" s="107">
        <f t="shared" si="9"/>
        <v>60.7</v>
      </c>
      <c r="BU51" s="107">
        <f t="shared" si="9"/>
        <v>15.7</v>
      </c>
      <c r="BV51" s="107">
        <f t="shared" si="9"/>
        <v>13.4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57.4</v>
      </c>
      <c r="CD51" s="107">
        <f t="shared" si="9"/>
        <v>0</v>
      </c>
      <c r="CE51" s="107">
        <f t="shared" si="9"/>
        <v>0</v>
      </c>
      <c r="CF51" s="107">
        <f t="shared" si="9"/>
        <v>4</v>
      </c>
      <c r="CG51" s="107">
        <f t="shared" si="9"/>
        <v>0</v>
      </c>
      <c r="CH51" s="107">
        <f t="shared" si="9"/>
        <v>89.5</v>
      </c>
      <c r="CI51" s="107">
        <f t="shared" si="9"/>
        <v>5.5</v>
      </c>
      <c r="CJ51" s="107">
        <f t="shared" si="9"/>
        <v>0</v>
      </c>
      <c r="CK51" s="107">
        <f t="shared" si="9"/>
        <v>0</v>
      </c>
      <c r="CL51" s="107">
        <f t="shared" si="9"/>
        <v>0.2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78</v>
      </c>
      <c r="CQ51" s="107">
        <f t="shared" si="9"/>
        <v>78</v>
      </c>
      <c r="CR51" s="107">
        <f t="shared" si="9"/>
        <v>78</v>
      </c>
      <c r="CS51" s="107">
        <f t="shared" si="9"/>
        <v>78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200.29999999999998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116.465</v>
      </c>
      <c r="C54" s="107">
        <f t="shared" ref="C54:BN54" si="12">C18+C28+C42</f>
        <v>85.385999999999996</v>
      </c>
      <c r="D54" s="107">
        <f t="shared" si="12"/>
        <v>108.639</v>
      </c>
      <c r="E54" s="107">
        <f t="shared" si="12"/>
        <v>115.512</v>
      </c>
      <c r="F54" s="107">
        <f t="shared" si="12"/>
        <v>115.265</v>
      </c>
      <c r="G54" s="107">
        <f t="shared" si="12"/>
        <v>112.64999999999999</v>
      </c>
      <c r="H54" s="107">
        <f t="shared" si="12"/>
        <v>111.17099999999999</v>
      </c>
      <c r="I54" s="107">
        <f t="shared" si="12"/>
        <v>108.717</v>
      </c>
      <c r="J54" s="107">
        <f t="shared" si="12"/>
        <v>120.97800000000001</v>
      </c>
      <c r="K54" s="107">
        <f t="shared" si="12"/>
        <v>121.67999999999999</v>
      </c>
      <c r="L54" s="107">
        <f t="shared" si="12"/>
        <v>120.81</v>
      </c>
      <c r="M54" s="107">
        <f t="shared" si="12"/>
        <v>119.158</v>
      </c>
      <c r="N54" s="107">
        <f t="shared" si="12"/>
        <v>119.71000000000001</v>
      </c>
      <c r="O54" s="107">
        <f t="shared" si="12"/>
        <v>113.791</v>
      </c>
      <c r="P54" s="107">
        <f t="shared" si="12"/>
        <v>107.00700000000001</v>
      </c>
      <c r="Q54" s="107">
        <f t="shared" si="12"/>
        <v>98.263000000000005</v>
      </c>
      <c r="R54" s="107">
        <f t="shared" si="12"/>
        <v>138.852</v>
      </c>
      <c r="S54" s="107">
        <f t="shared" si="12"/>
        <v>102.61999999999999</v>
      </c>
      <c r="T54" s="107">
        <f t="shared" si="12"/>
        <v>104.432</v>
      </c>
      <c r="U54" s="107">
        <f t="shared" si="12"/>
        <v>108.973</v>
      </c>
      <c r="V54" s="107">
        <f t="shared" si="12"/>
        <v>115.16199999999999</v>
      </c>
      <c r="W54" s="107">
        <f t="shared" si="12"/>
        <v>118.44</v>
      </c>
      <c r="X54" s="107">
        <f t="shared" si="12"/>
        <v>104.992</v>
      </c>
      <c r="Y54" s="107">
        <f t="shared" si="12"/>
        <v>142.94200000000001</v>
      </c>
      <c r="Z54" s="107">
        <f t="shared" si="12"/>
        <v>150.53800000000001</v>
      </c>
      <c r="AA54" s="107">
        <f t="shared" si="12"/>
        <v>145.56</v>
      </c>
      <c r="AB54" s="107">
        <f t="shared" si="12"/>
        <v>124.11500000000001</v>
      </c>
      <c r="AC54" s="107">
        <f t="shared" si="12"/>
        <v>125.56100000000001</v>
      </c>
      <c r="AD54" s="107">
        <f t="shared" si="12"/>
        <v>155.53100000000001</v>
      </c>
      <c r="AE54" s="107">
        <f t="shared" si="12"/>
        <v>116.593</v>
      </c>
      <c r="AF54" s="107">
        <f t="shared" si="12"/>
        <v>92.262</v>
      </c>
      <c r="AG54" s="107">
        <f t="shared" si="12"/>
        <v>111.438</v>
      </c>
      <c r="AH54" s="107">
        <f t="shared" si="12"/>
        <v>180.3</v>
      </c>
      <c r="AI54" s="107">
        <f t="shared" si="12"/>
        <v>145</v>
      </c>
      <c r="AJ54" s="107">
        <f t="shared" si="12"/>
        <v>68.078999999999994</v>
      </c>
      <c r="AK54" s="107">
        <f t="shared" si="12"/>
        <v>78.338999999999999</v>
      </c>
      <c r="AL54" s="107">
        <f t="shared" si="12"/>
        <v>114.16400000000002</v>
      </c>
      <c r="AM54" s="107">
        <f t="shared" si="12"/>
        <v>96.320999999999998</v>
      </c>
      <c r="AN54" s="107">
        <f t="shared" si="12"/>
        <v>103.977</v>
      </c>
      <c r="AO54" s="107">
        <f t="shared" si="12"/>
        <v>93.284999999999997</v>
      </c>
      <c r="AP54" s="107">
        <f t="shared" si="12"/>
        <v>143.08799999999999</v>
      </c>
      <c r="AQ54" s="107">
        <f t="shared" si="12"/>
        <v>147.26400000000001</v>
      </c>
      <c r="AR54" s="107">
        <f t="shared" si="12"/>
        <v>168.51599999999999</v>
      </c>
      <c r="AS54" s="107">
        <f t="shared" si="12"/>
        <v>166.999</v>
      </c>
      <c r="AT54" s="107">
        <f t="shared" si="12"/>
        <v>165.739</v>
      </c>
      <c r="AU54" s="107">
        <f t="shared" si="12"/>
        <v>170.572</v>
      </c>
      <c r="AV54" s="107">
        <f t="shared" si="12"/>
        <v>217.97399999999999</v>
      </c>
      <c r="AW54" s="107">
        <f t="shared" si="12"/>
        <v>228.85599999999999</v>
      </c>
      <c r="AX54" s="107">
        <f t="shared" si="12"/>
        <v>214.12799999999999</v>
      </c>
      <c r="AY54" s="107">
        <f t="shared" si="12"/>
        <v>219.376</v>
      </c>
      <c r="AZ54" s="107">
        <f t="shared" si="12"/>
        <v>221.03399999999999</v>
      </c>
      <c r="BA54" s="107">
        <f t="shared" si="12"/>
        <v>222.60599999999999</v>
      </c>
      <c r="BB54" s="107">
        <f t="shared" si="12"/>
        <v>210.45699999999999</v>
      </c>
      <c r="BC54" s="107">
        <f t="shared" si="12"/>
        <v>204.346</v>
      </c>
      <c r="BD54" s="107">
        <f t="shared" si="12"/>
        <v>200.53399999999999</v>
      </c>
      <c r="BE54" s="107">
        <f t="shared" si="12"/>
        <v>207.928</v>
      </c>
      <c r="BF54" s="107">
        <f t="shared" si="12"/>
        <v>248.55099999999999</v>
      </c>
      <c r="BG54" s="107">
        <f t="shared" si="12"/>
        <v>232.846</v>
      </c>
      <c r="BH54" s="107">
        <f t="shared" si="12"/>
        <v>197.01799999999997</v>
      </c>
      <c r="BI54" s="107">
        <f t="shared" si="12"/>
        <v>192.92699999999999</v>
      </c>
      <c r="BJ54" s="107">
        <f t="shared" si="12"/>
        <v>208.101</v>
      </c>
      <c r="BK54" s="107">
        <f t="shared" si="12"/>
        <v>190.53399999999999</v>
      </c>
      <c r="BL54" s="107">
        <f t="shared" si="12"/>
        <v>99.981999999999999</v>
      </c>
      <c r="BM54" s="107">
        <f t="shared" si="12"/>
        <v>83.489000000000004</v>
      </c>
      <c r="BN54" s="107">
        <f t="shared" si="12"/>
        <v>41.146999999999998</v>
      </c>
      <c r="BO54" s="107">
        <f t="shared" ref="BO54:CX54" si="13">BO18+BO28+BO42</f>
        <v>63.939</v>
      </c>
      <c r="BP54" s="107">
        <f t="shared" si="13"/>
        <v>114.508</v>
      </c>
      <c r="BQ54" s="107">
        <f t="shared" si="13"/>
        <v>133.55799999999999</v>
      </c>
      <c r="BR54" s="107">
        <f t="shared" si="13"/>
        <v>112.58500000000001</v>
      </c>
      <c r="BS54" s="107">
        <f t="shared" si="13"/>
        <v>57.11</v>
      </c>
      <c r="BT54" s="107">
        <f t="shared" si="13"/>
        <v>94.353000000000009</v>
      </c>
      <c r="BU54" s="107">
        <f t="shared" si="13"/>
        <v>76.625</v>
      </c>
      <c r="BV54" s="107">
        <f t="shared" si="13"/>
        <v>47.658999999999999</v>
      </c>
      <c r="BW54" s="107">
        <f t="shared" si="13"/>
        <v>51.845999999999997</v>
      </c>
      <c r="BX54" s="107">
        <f t="shared" si="13"/>
        <v>131.13499999999999</v>
      </c>
      <c r="BY54" s="107">
        <f t="shared" si="13"/>
        <v>52.95</v>
      </c>
      <c r="BZ54" s="107">
        <f t="shared" si="13"/>
        <v>79.387</v>
      </c>
      <c r="CA54" s="107">
        <f t="shared" si="13"/>
        <v>60.126000000000005</v>
      </c>
      <c r="CB54" s="107">
        <f t="shared" si="13"/>
        <v>60.099000000000004</v>
      </c>
      <c r="CC54" s="107">
        <f t="shared" si="13"/>
        <v>117.97999999999999</v>
      </c>
      <c r="CD54" s="107">
        <f t="shared" si="13"/>
        <v>42.435000000000002</v>
      </c>
      <c r="CE54" s="107">
        <f t="shared" si="13"/>
        <v>55.05</v>
      </c>
      <c r="CF54" s="107">
        <f t="shared" si="13"/>
        <v>44.286999999999999</v>
      </c>
      <c r="CG54" s="107">
        <f t="shared" si="13"/>
        <v>167.435</v>
      </c>
      <c r="CH54" s="107">
        <f t="shared" si="13"/>
        <v>110.64</v>
      </c>
      <c r="CI54" s="107">
        <f t="shared" si="13"/>
        <v>42.064999999999998</v>
      </c>
      <c r="CJ54" s="107">
        <f t="shared" si="13"/>
        <v>38.9</v>
      </c>
      <c r="CK54" s="107">
        <f t="shared" si="13"/>
        <v>41.274000000000001</v>
      </c>
      <c r="CL54" s="107">
        <f t="shared" si="13"/>
        <v>33.867000000000004</v>
      </c>
      <c r="CM54" s="107">
        <f t="shared" si="13"/>
        <v>57.981000000000009</v>
      </c>
      <c r="CN54" s="107">
        <f t="shared" si="13"/>
        <v>65.620999999999995</v>
      </c>
      <c r="CO54" s="107">
        <f t="shared" si="13"/>
        <v>53.03</v>
      </c>
      <c r="CP54" s="107">
        <f t="shared" si="13"/>
        <v>109.128</v>
      </c>
      <c r="CQ54" s="107">
        <f t="shared" si="13"/>
        <v>120.947</v>
      </c>
      <c r="CR54" s="107">
        <f t="shared" si="13"/>
        <v>120.238</v>
      </c>
      <c r="CS54" s="107">
        <f t="shared" si="13"/>
        <v>107.16499999999999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2925.1532499999998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-47.1</v>
      </c>
      <c r="C5" s="25">
        <v>-5.3</v>
      </c>
      <c r="D5" s="25">
        <v>-31.4</v>
      </c>
      <c r="E5" s="25">
        <v>-68.5</v>
      </c>
      <c r="F5" s="25">
        <v>-75.099999999999994</v>
      </c>
      <c r="G5" s="25">
        <v>-51.1</v>
      </c>
      <c r="H5" s="25">
        <v>-49.8</v>
      </c>
      <c r="I5" s="25">
        <v>-71.2</v>
      </c>
      <c r="J5" s="25">
        <v>-39</v>
      </c>
      <c r="K5" s="25">
        <v>-48.5</v>
      </c>
      <c r="L5" s="25">
        <v>-40.6</v>
      </c>
      <c r="M5" s="25">
        <v>-10.9</v>
      </c>
      <c r="N5" s="25">
        <v>-7.6</v>
      </c>
      <c r="O5" s="25">
        <v>-26.6</v>
      </c>
      <c r="P5" s="25">
        <v>-4</v>
      </c>
      <c r="Q5" s="25">
        <v>-14.8</v>
      </c>
      <c r="R5" s="25">
        <v>37.6</v>
      </c>
      <c r="S5" s="25">
        <v>-67.599999999999994</v>
      </c>
      <c r="T5" s="25">
        <v>-30.9</v>
      </c>
      <c r="U5" s="25">
        <v>-39.9</v>
      </c>
      <c r="V5" s="25">
        <v>-33.6</v>
      </c>
      <c r="W5" s="25">
        <v>-49.6</v>
      </c>
      <c r="X5" s="25">
        <v>-12.3</v>
      </c>
      <c r="Y5" s="25">
        <v>-40.299999999999997</v>
      </c>
      <c r="Z5" s="25">
        <v>-89.8</v>
      </c>
      <c r="AA5" s="25">
        <v>-107.5</v>
      </c>
      <c r="AB5" s="25">
        <v>-65.8</v>
      </c>
      <c r="AC5" s="25">
        <v>-32.4</v>
      </c>
      <c r="AD5" s="25">
        <v>-74.5</v>
      </c>
      <c r="AE5" s="25">
        <v>-4.8</v>
      </c>
      <c r="AF5" s="25">
        <v>-8.1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83.3</v>
      </c>
      <c r="BR5" s="25">
        <v>81.100000000000009</v>
      </c>
      <c r="BS5" s="25">
        <v>26.6</v>
      </c>
      <c r="BT5" s="25">
        <v>53.6</v>
      </c>
      <c r="BU5" s="25">
        <v>8.6</v>
      </c>
      <c r="BV5" s="25">
        <v>13.4</v>
      </c>
      <c r="BW5" s="25">
        <v>-15.5</v>
      </c>
      <c r="BX5" s="25">
        <v>-25.5</v>
      </c>
      <c r="BY5" s="25">
        <v>-18.600000000000001</v>
      </c>
      <c r="BZ5" s="25">
        <v>-37.4</v>
      </c>
      <c r="CA5" s="25">
        <v>-29.6</v>
      </c>
      <c r="CB5" s="25">
        <v>-2</v>
      </c>
      <c r="CC5" s="25">
        <v>57.4</v>
      </c>
      <c r="CD5" s="25">
        <v>-11.5</v>
      </c>
      <c r="CE5" s="25">
        <v>-2.2000000000000002</v>
      </c>
      <c r="CF5" s="25">
        <v>4</v>
      </c>
      <c r="CG5" s="25">
        <v>-120.7</v>
      </c>
      <c r="CH5" s="25">
        <v>89.5</v>
      </c>
      <c r="CI5" s="25">
        <v>5.5</v>
      </c>
      <c r="CJ5" s="25">
        <v>-4</v>
      </c>
      <c r="CK5" s="25">
        <v>-22.9</v>
      </c>
      <c r="CL5" s="25">
        <v>0.2</v>
      </c>
      <c r="CM5" s="25">
        <v>-47.8</v>
      </c>
      <c r="CN5" s="25">
        <v>-63.9</v>
      </c>
      <c r="CO5" s="25">
        <v>-51.3</v>
      </c>
      <c r="CP5" s="25">
        <v>-24.799999999999997</v>
      </c>
      <c r="CQ5" s="25">
        <v>-41.099999999999994</v>
      </c>
      <c r="CR5" s="25">
        <v>-40.099999999999994</v>
      </c>
      <c r="CS5" s="25">
        <v>1.2000000000000028</v>
      </c>
      <c r="CT5" s="26"/>
      <c r="CU5" s="26"/>
      <c r="CV5" s="26"/>
      <c r="CW5" s="27"/>
      <c r="CX5" s="132">
        <f t="array" ref="CX5">SUMPRODUCT(B5:CW5*0.25)</f>
        <v>-336.37499999999994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188.32</v>
      </c>
      <c r="C8" s="138">
        <v>191.36</v>
      </c>
      <c r="D8" s="138">
        <v>182.91</v>
      </c>
      <c r="E8" s="138">
        <v>171.41</v>
      </c>
      <c r="F8" s="138">
        <v>171</v>
      </c>
      <c r="G8" s="138">
        <v>173.72</v>
      </c>
      <c r="H8" s="138">
        <v>172.71</v>
      </c>
      <c r="I8" s="138">
        <v>169.3</v>
      </c>
      <c r="J8" s="138">
        <v>167.47</v>
      </c>
      <c r="K8" s="138">
        <v>167.02</v>
      </c>
      <c r="L8" s="138">
        <v>168.32</v>
      </c>
      <c r="M8" s="138">
        <v>167.76</v>
      </c>
      <c r="N8" s="138">
        <v>168.36</v>
      </c>
      <c r="O8" s="138">
        <v>170.81</v>
      </c>
      <c r="P8" s="138">
        <v>166.85</v>
      </c>
      <c r="Q8" s="138">
        <v>172.4</v>
      </c>
      <c r="R8" s="138">
        <v>167.92</v>
      </c>
      <c r="S8" s="138">
        <v>169.22</v>
      </c>
      <c r="T8" s="138">
        <v>169.98</v>
      </c>
      <c r="U8" s="138">
        <v>174.58</v>
      </c>
      <c r="V8" s="138">
        <v>166.88</v>
      </c>
      <c r="W8" s="138">
        <v>174.86</v>
      </c>
      <c r="X8" s="138">
        <v>188.2</v>
      </c>
      <c r="Y8" s="138">
        <v>197.65</v>
      </c>
      <c r="Z8" s="138">
        <v>200.09</v>
      </c>
      <c r="AA8" s="138">
        <v>201.69</v>
      </c>
      <c r="AB8" s="138">
        <v>196.01</v>
      </c>
      <c r="AC8" s="138">
        <v>197.35</v>
      </c>
      <c r="AD8" s="138">
        <v>197.2</v>
      </c>
      <c r="AE8" s="138">
        <v>178.88</v>
      </c>
      <c r="AF8" s="138">
        <v>167.29</v>
      </c>
      <c r="AG8" s="138">
        <v>5</v>
      </c>
      <c r="AH8" s="138">
        <v>98.86</v>
      </c>
      <c r="AI8" s="138">
        <v>23.22</v>
      </c>
      <c r="AJ8" s="138">
        <v>3.99</v>
      </c>
      <c r="AK8" s="138">
        <v>4.16</v>
      </c>
      <c r="AL8" s="138">
        <v>-2.8</v>
      </c>
      <c r="AM8" s="138">
        <v>-2.11</v>
      </c>
      <c r="AN8" s="138">
        <v>-4.7</v>
      </c>
      <c r="AO8" s="138">
        <v>-5.08</v>
      </c>
      <c r="AP8" s="138">
        <v>-20.11</v>
      </c>
      <c r="AQ8" s="138">
        <v>-20.09</v>
      </c>
      <c r="AR8" s="138">
        <v>-21.02</v>
      </c>
      <c r="AS8" s="138">
        <v>-21.58</v>
      </c>
      <c r="AT8" s="138">
        <v>-22.03</v>
      </c>
      <c r="AU8" s="138">
        <v>-22.4</v>
      </c>
      <c r="AV8" s="138">
        <v>-20.9</v>
      </c>
      <c r="AW8" s="138">
        <v>-22.4</v>
      </c>
      <c r="AX8" s="138">
        <v>-21</v>
      </c>
      <c r="AY8" s="138">
        <v>-21.78</v>
      </c>
      <c r="AZ8" s="138">
        <v>-22.04</v>
      </c>
      <c r="BA8" s="138">
        <v>-21.65</v>
      </c>
      <c r="BB8" s="138">
        <v>-21.73</v>
      </c>
      <c r="BC8" s="138">
        <v>-21.35</v>
      </c>
      <c r="BD8" s="138">
        <v>-21.1</v>
      </c>
      <c r="BE8" s="138">
        <v>-20.73</v>
      </c>
      <c r="BF8" s="138">
        <v>-20.2</v>
      </c>
      <c r="BG8" s="138">
        <v>-17.649999999999999</v>
      </c>
      <c r="BH8" s="138">
        <v>-18.88</v>
      </c>
      <c r="BI8" s="138">
        <v>-17.309999999999999</v>
      </c>
      <c r="BJ8" s="138">
        <v>-16.12</v>
      </c>
      <c r="BK8" s="138">
        <v>-14.25</v>
      </c>
      <c r="BL8" s="138">
        <v>-4</v>
      </c>
      <c r="BM8" s="138">
        <v>-9.48</v>
      </c>
      <c r="BN8" s="138">
        <v>-26.01</v>
      </c>
      <c r="BO8" s="138">
        <v>-21.63</v>
      </c>
      <c r="BP8" s="138">
        <v>73</v>
      </c>
      <c r="BQ8" s="138">
        <v>195.21</v>
      </c>
      <c r="BR8" s="138">
        <v>184.82</v>
      </c>
      <c r="BS8" s="138">
        <v>218.66</v>
      </c>
      <c r="BT8" s="138">
        <v>218.05</v>
      </c>
      <c r="BU8" s="138">
        <v>213.98</v>
      </c>
      <c r="BV8" s="138">
        <v>219.18</v>
      </c>
      <c r="BW8" s="138">
        <v>203.35</v>
      </c>
      <c r="BX8" s="138">
        <v>203.65</v>
      </c>
      <c r="BY8" s="138">
        <v>203.44</v>
      </c>
      <c r="BZ8" s="138">
        <v>203.97</v>
      </c>
      <c r="CA8" s="138">
        <v>203.8</v>
      </c>
      <c r="CB8" s="138">
        <v>197.98</v>
      </c>
      <c r="CC8" s="138">
        <v>186.09</v>
      </c>
      <c r="CD8" s="138">
        <v>203.25</v>
      </c>
      <c r="CE8" s="138">
        <v>202.51</v>
      </c>
      <c r="CF8" s="138">
        <v>197</v>
      </c>
      <c r="CG8" s="138">
        <v>206.94</v>
      </c>
      <c r="CH8" s="138">
        <v>187.37</v>
      </c>
      <c r="CI8" s="138">
        <v>195.11</v>
      </c>
      <c r="CJ8" s="138">
        <v>199.33</v>
      </c>
      <c r="CK8" s="138">
        <v>205.93</v>
      </c>
      <c r="CL8" s="138">
        <v>218.14</v>
      </c>
      <c r="CM8" s="138">
        <v>205.91</v>
      </c>
      <c r="CN8" s="138">
        <v>206.39</v>
      </c>
      <c r="CO8" s="138">
        <v>200.52</v>
      </c>
      <c r="CP8" s="138">
        <v>208.09</v>
      </c>
      <c r="CQ8" s="138">
        <v>198.22</v>
      </c>
      <c r="CR8" s="138">
        <v>195.04</v>
      </c>
      <c r="CS8" s="138">
        <v>186.65</v>
      </c>
      <c r="CT8" s="139"/>
      <c r="CU8" s="139"/>
      <c r="CV8" s="139"/>
      <c r="CW8" s="140"/>
      <c r="CX8" s="141">
        <f>IF(SUM(B8:CW8)&lt;&gt;0,AVERAGEIF(B8:CW8,"&lt;&gt;"""),"")</f>
        <v>115.33541666666669</v>
      </c>
    </row>
    <row r="9" spans="1:102" ht="24.95" customHeight="1" thickBot="1" x14ac:dyDescent="0.25">
      <c r="A9" s="133" t="s">
        <v>6</v>
      </c>
      <c r="B9" s="42">
        <v>183.5</v>
      </c>
      <c r="C9" s="43">
        <v>183.5</v>
      </c>
      <c r="D9" s="43">
        <v>183.5</v>
      </c>
      <c r="E9" s="43">
        <v>183.5</v>
      </c>
      <c r="F9" s="43">
        <v>171.6825</v>
      </c>
      <c r="G9" s="43">
        <v>171.6825</v>
      </c>
      <c r="H9" s="43">
        <v>171.6825</v>
      </c>
      <c r="I9" s="43">
        <v>171.6825</v>
      </c>
      <c r="J9" s="43">
        <v>167.64250000000001</v>
      </c>
      <c r="K9" s="43">
        <v>167.64250000000001</v>
      </c>
      <c r="L9" s="43">
        <v>167.64250000000001</v>
      </c>
      <c r="M9" s="43">
        <v>167.64250000000001</v>
      </c>
      <c r="N9" s="43">
        <v>169.60499999999999</v>
      </c>
      <c r="O9" s="43">
        <v>169.60499999999999</v>
      </c>
      <c r="P9" s="43">
        <v>169.60499999999999</v>
      </c>
      <c r="Q9" s="43">
        <v>169.60499999999999</v>
      </c>
      <c r="R9" s="43">
        <v>170.42500000000001</v>
      </c>
      <c r="S9" s="43">
        <v>170.42500000000001</v>
      </c>
      <c r="T9" s="43">
        <v>170.42500000000001</v>
      </c>
      <c r="U9" s="43">
        <v>170.42500000000001</v>
      </c>
      <c r="V9" s="43">
        <v>181.89750000000001</v>
      </c>
      <c r="W9" s="43">
        <v>181.89750000000001</v>
      </c>
      <c r="X9" s="43">
        <v>181.89750000000001</v>
      </c>
      <c r="Y9" s="43">
        <v>181.89750000000001</v>
      </c>
      <c r="Z9" s="43">
        <v>198.785</v>
      </c>
      <c r="AA9" s="43">
        <v>198.785</v>
      </c>
      <c r="AB9" s="43">
        <v>198.785</v>
      </c>
      <c r="AC9" s="43">
        <v>198.785</v>
      </c>
      <c r="AD9" s="43">
        <v>137.0925</v>
      </c>
      <c r="AE9" s="43">
        <v>137.0925</v>
      </c>
      <c r="AF9" s="43">
        <v>137.0925</v>
      </c>
      <c r="AG9" s="43">
        <v>137.0925</v>
      </c>
      <c r="AH9" s="43">
        <v>32.557499999999997</v>
      </c>
      <c r="AI9" s="43">
        <v>32.557499999999997</v>
      </c>
      <c r="AJ9" s="43">
        <v>32.557499999999997</v>
      </c>
      <c r="AK9" s="43">
        <v>32.557499999999997</v>
      </c>
      <c r="AL9" s="43">
        <v>-3.6724999999999999</v>
      </c>
      <c r="AM9" s="43">
        <v>-3.6724999999999999</v>
      </c>
      <c r="AN9" s="43">
        <v>-3.6724999999999999</v>
      </c>
      <c r="AO9" s="43">
        <v>-3.6724999999999999</v>
      </c>
      <c r="AP9" s="43">
        <v>-20.7</v>
      </c>
      <c r="AQ9" s="43">
        <v>-20.7</v>
      </c>
      <c r="AR9" s="43">
        <v>-20.7</v>
      </c>
      <c r="AS9" s="43">
        <v>-20.7</v>
      </c>
      <c r="AT9" s="43">
        <v>-21.932500000000001</v>
      </c>
      <c r="AU9" s="43">
        <v>-21.932500000000001</v>
      </c>
      <c r="AV9" s="43">
        <v>-21.932500000000001</v>
      </c>
      <c r="AW9" s="43">
        <v>-21.932500000000001</v>
      </c>
      <c r="AX9" s="43">
        <v>-21.6175</v>
      </c>
      <c r="AY9" s="43">
        <v>-21.6175</v>
      </c>
      <c r="AZ9" s="43">
        <v>-21.6175</v>
      </c>
      <c r="BA9" s="43">
        <v>-21.6175</v>
      </c>
      <c r="BB9" s="43">
        <v>-21.227499999999999</v>
      </c>
      <c r="BC9" s="43">
        <v>-21.227499999999999</v>
      </c>
      <c r="BD9" s="43">
        <v>-21.227499999999999</v>
      </c>
      <c r="BE9" s="43">
        <v>-21.227499999999999</v>
      </c>
      <c r="BF9" s="43">
        <v>-18.510000000000002</v>
      </c>
      <c r="BG9" s="43">
        <v>-18.510000000000002</v>
      </c>
      <c r="BH9" s="43">
        <v>-18.510000000000002</v>
      </c>
      <c r="BI9" s="43">
        <v>-18.510000000000002</v>
      </c>
      <c r="BJ9" s="43">
        <v>-10.9625</v>
      </c>
      <c r="BK9" s="43">
        <v>-10.9625</v>
      </c>
      <c r="BL9" s="43">
        <v>-10.9625</v>
      </c>
      <c r="BM9" s="43">
        <v>-10.9625</v>
      </c>
      <c r="BN9" s="43">
        <v>55.142499999999998</v>
      </c>
      <c r="BO9" s="43">
        <v>55.142499999999998</v>
      </c>
      <c r="BP9" s="43">
        <v>55.142499999999998</v>
      </c>
      <c r="BQ9" s="43">
        <v>55.142499999999998</v>
      </c>
      <c r="BR9" s="43">
        <v>208.8775</v>
      </c>
      <c r="BS9" s="43">
        <v>208.8775</v>
      </c>
      <c r="BT9" s="43">
        <v>208.8775</v>
      </c>
      <c r="BU9" s="43">
        <v>208.8775</v>
      </c>
      <c r="BV9" s="43">
        <v>207.405</v>
      </c>
      <c r="BW9" s="43">
        <v>207.405</v>
      </c>
      <c r="BX9" s="43">
        <v>207.405</v>
      </c>
      <c r="BY9" s="43">
        <v>207.405</v>
      </c>
      <c r="BZ9" s="43">
        <v>197.96</v>
      </c>
      <c r="CA9" s="43">
        <v>197.96</v>
      </c>
      <c r="CB9" s="43">
        <v>197.96</v>
      </c>
      <c r="CC9" s="43">
        <v>197.96</v>
      </c>
      <c r="CD9" s="43">
        <v>202.42500000000001</v>
      </c>
      <c r="CE9" s="43">
        <v>202.42500000000001</v>
      </c>
      <c r="CF9" s="43">
        <v>202.42500000000001</v>
      </c>
      <c r="CG9" s="43">
        <v>202.42500000000001</v>
      </c>
      <c r="CH9" s="43">
        <v>196.935</v>
      </c>
      <c r="CI9" s="43">
        <v>196.935</v>
      </c>
      <c r="CJ9" s="43">
        <v>196.935</v>
      </c>
      <c r="CK9" s="43">
        <v>196.935</v>
      </c>
      <c r="CL9" s="43">
        <v>207.74</v>
      </c>
      <c r="CM9" s="43">
        <v>207.74</v>
      </c>
      <c r="CN9" s="43">
        <v>207.74</v>
      </c>
      <c r="CO9" s="43">
        <v>207.74</v>
      </c>
      <c r="CP9" s="43">
        <v>197</v>
      </c>
      <c r="CQ9" s="43">
        <v>197</v>
      </c>
      <c r="CR9" s="43">
        <v>197</v>
      </c>
      <c r="CS9" s="43">
        <v>197</v>
      </c>
      <c r="CT9" s="44"/>
      <c r="CU9" s="44"/>
      <c r="CV9" s="44"/>
      <c r="CW9" s="45"/>
      <c r="CX9" s="142">
        <f>IF(SUM(B9:CW9)&lt;&gt;0,AVERAGEIF(B9:CW9,"&lt;&gt;"""),"")</f>
        <v>115.3354166666666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47.1</v>
      </c>
      <c r="C14" s="149">
        <v>5.3</v>
      </c>
      <c r="D14" s="149">
        <v>31.4</v>
      </c>
      <c r="E14" s="149">
        <v>68.5</v>
      </c>
      <c r="F14" s="149">
        <v>75.099999999999994</v>
      </c>
      <c r="G14" s="149">
        <v>51.1</v>
      </c>
      <c r="H14" s="149">
        <v>49.8</v>
      </c>
      <c r="I14" s="149">
        <v>71.2</v>
      </c>
      <c r="J14" s="149">
        <v>39</v>
      </c>
      <c r="K14" s="149">
        <v>48.5</v>
      </c>
      <c r="L14" s="149">
        <v>40.6</v>
      </c>
      <c r="M14" s="149">
        <v>10.9</v>
      </c>
      <c r="N14" s="149">
        <v>7.6</v>
      </c>
      <c r="O14" s="149">
        <v>26.6</v>
      </c>
      <c r="P14" s="149">
        <v>4</v>
      </c>
      <c r="Q14" s="149">
        <v>14.8</v>
      </c>
      <c r="R14" s="149"/>
      <c r="S14" s="149">
        <v>67.599999999999994</v>
      </c>
      <c r="T14" s="149">
        <v>30.9</v>
      </c>
      <c r="U14" s="149">
        <v>39.9</v>
      </c>
      <c r="V14" s="149">
        <v>33.6</v>
      </c>
      <c r="W14" s="149">
        <v>49.6</v>
      </c>
      <c r="X14" s="149">
        <v>12.3</v>
      </c>
      <c r="Y14" s="149">
        <v>40.299999999999997</v>
      </c>
      <c r="Z14" s="149">
        <v>89.8</v>
      </c>
      <c r="AA14" s="149">
        <v>107.5</v>
      </c>
      <c r="AB14" s="149">
        <v>65.8</v>
      </c>
      <c r="AC14" s="149">
        <v>32.4</v>
      </c>
      <c r="AD14" s="149">
        <v>74.5</v>
      </c>
      <c r="AE14" s="149">
        <v>4.8</v>
      </c>
      <c r="AF14" s="149">
        <v>8.1</v>
      </c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>
        <v>15.5</v>
      </c>
      <c r="BX14" s="149">
        <v>25.5</v>
      </c>
      <c r="BY14" s="149">
        <v>18.600000000000001</v>
      </c>
      <c r="BZ14" s="149">
        <v>37.4</v>
      </c>
      <c r="CA14" s="149">
        <v>29.6</v>
      </c>
      <c r="CB14" s="149">
        <v>2</v>
      </c>
      <c r="CC14" s="149"/>
      <c r="CD14" s="149">
        <v>11.5</v>
      </c>
      <c r="CE14" s="149">
        <v>2.2000000000000002</v>
      </c>
      <c r="CF14" s="149"/>
      <c r="CG14" s="149">
        <v>120.7</v>
      </c>
      <c r="CH14" s="149"/>
      <c r="CI14" s="149"/>
      <c r="CJ14" s="149">
        <v>4</v>
      </c>
      <c r="CK14" s="149">
        <v>22.9</v>
      </c>
      <c r="CL14" s="149"/>
      <c r="CM14" s="149">
        <v>47.8</v>
      </c>
      <c r="CN14" s="149">
        <v>63.9</v>
      </c>
      <c r="CO14" s="149">
        <v>51.3</v>
      </c>
      <c r="CP14" s="149">
        <v>102.8</v>
      </c>
      <c r="CQ14" s="149">
        <v>119.1</v>
      </c>
      <c r="CR14" s="149">
        <v>118.1</v>
      </c>
      <c r="CS14" s="149">
        <v>76.8</v>
      </c>
      <c r="CT14" s="150"/>
      <c r="CU14" s="150"/>
      <c r="CV14" s="150"/>
      <c r="CW14" s="151"/>
      <c r="CX14" s="152">
        <f t="array" ref="CX14">SUMPRODUCT(B14:CW14*0.25)</f>
        <v>529.57499999999993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7.1</v>
      </c>
      <c r="BS16" s="155">
        <v>7.1</v>
      </c>
      <c r="BT16" s="155">
        <v>7.1</v>
      </c>
      <c r="BU16" s="155">
        <v>7.1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7.1</v>
      </c>
    </row>
    <row r="17" spans="1:102" ht="30" customHeight="1" thickBot="1" x14ac:dyDescent="0.25">
      <c r="A17" s="105" t="s">
        <v>54</v>
      </c>
      <c r="B17" s="159">
        <f>SUM(B12:B16)</f>
        <v>47.1</v>
      </c>
      <c r="C17" s="160">
        <f t="shared" ref="C17:BN17" si="0">SUM(C12:C16)</f>
        <v>5.3</v>
      </c>
      <c r="D17" s="160">
        <f t="shared" si="0"/>
        <v>31.4</v>
      </c>
      <c r="E17" s="160">
        <f t="shared" si="0"/>
        <v>68.5</v>
      </c>
      <c r="F17" s="160">
        <f t="shared" si="0"/>
        <v>75.099999999999994</v>
      </c>
      <c r="G17" s="160">
        <f t="shared" si="0"/>
        <v>51.1</v>
      </c>
      <c r="H17" s="160">
        <f t="shared" si="0"/>
        <v>49.8</v>
      </c>
      <c r="I17" s="160">
        <f t="shared" si="0"/>
        <v>71.2</v>
      </c>
      <c r="J17" s="160">
        <f t="shared" si="0"/>
        <v>39</v>
      </c>
      <c r="K17" s="160">
        <f t="shared" si="0"/>
        <v>48.5</v>
      </c>
      <c r="L17" s="160">
        <f t="shared" si="0"/>
        <v>40.6</v>
      </c>
      <c r="M17" s="160">
        <f t="shared" si="0"/>
        <v>10.9</v>
      </c>
      <c r="N17" s="160">
        <f t="shared" si="0"/>
        <v>7.6</v>
      </c>
      <c r="O17" s="160">
        <f t="shared" si="0"/>
        <v>26.6</v>
      </c>
      <c r="P17" s="160">
        <f t="shared" si="0"/>
        <v>4</v>
      </c>
      <c r="Q17" s="160">
        <f t="shared" si="0"/>
        <v>14.8</v>
      </c>
      <c r="R17" s="160">
        <f t="shared" si="0"/>
        <v>0</v>
      </c>
      <c r="S17" s="160">
        <f t="shared" si="0"/>
        <v>67.599999999999994</v>
      </c>
      <c r="T17" s="160">
        <f t="shared" si="0"/>
        <v>30.9</v>
      </c>
      <c r="U17" s="160">
        <f t="shared" si="0"/>
        <v>39.9</v>
      </c>
      <c r="V17" s="160">
        <f t="shared" si="0"/>
        <v>33.6</v>
      </c>
      <c r="W17" s="160">
        <f t="shared" si="0"/>
        <v>49.6</v>
      </c>
      <c r="X17" s="160">
        <f t="shared" si="0"/>
        <v>12.3</v>
      </c>
      <c r="Y17" s="160">
        <f t="shared" si="0"/>
        <v>40.299999999999997</v>
      </c>
      <c r="Z17" s="160">
        <f t="shared" si="0"/>
        <v>89.8</v>
      </c>
      <c r="AA17" s="160">
        <f t="shared" si="0"/>
        <v>107.5</v>
      </c>
      <c r="AB17" s="160">
        <f t="shared" si="0"/>
        <v>65.8</v>
      </c>
      <c r="AC17" s="160">
        <f t="shared" si="0"/>
        <v>32.4</v>
      </c>
      <c r="AD17" s="160">
        <f t="shared" si="0"/>
        <v>74.5</v>
      </c>
      <c r="AE17" s="160">
        <f t="shared" si="0"/>
        <v>4.8</v>
      </c>
      <c r="AF17" s="160">
        <f t="shared" si="0"/>
        <v>8.1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7.1</v>
      </c>
      <c r="BS17" s="160">
        <f t="shared" si="1"/>
        <v>7.1</v>
      </c>
      <c r="BT17" s="160">
        <f t="shared" si="1"/>
        <v>7.1</v>
      </c>
      <c r="BU17" s="160">
        <f t="shared" si="1"/>
        <v>7.1</v>
      </c>
      <c r="BV17" s="160">
        <f t="shared" si="1"/>
        <v>0</v>
      </c>
      <c r="BW17" s="160">
        <f t="shared" si="1"/>
        <v>15.5</v>
      </c>
      <c r="BX17" s="160">
        <f t="shared" si="1"/>
        <v>25.5</v>
      </c>
      <c r="BY17" s="160">
        <f t="shared" si="1"/>
        <v>18.600000000000001</v>
      </c>
      <c r="BZ17" s="160">
        <f t="shared" si="1"/>
        <v>37.4</v>
      </c>
      <c r="CA17" s="160">
        <f t="shared" si="1"/>
        <v>29.6</v>
      </c>
      <c r="CB17" s="160">
        <f t="shared" si="1"/>
        <v>2</v>
      </c>
      <c r="CC17" s="160">
        <f t="shared" si="1"/>
        <v>0</v>
      </c>
      <c r="CD17" s="160">
        <f t="shared" si="1"/>
        <v>11.5</v>
      </c>
      <c r="CE17" s="160">
        <f t="shared" si="1"/>
        <v>2.2000000000000002</v>
      </c>
      <c r="CF17" s="160">
        <f t="shared" si="1"/>
        <v>0</v>
      </c>
      <c r="CG17" s="160">
        <f t="shared" si="1"/>
        <v>120.7</v>
      </c>
      <c r="CH17" s="160">
        <f t="shared" si="1"/>
        <v>0</v>
      </c>
      <c r="CI17" s="160">
        <f t="shared" si="1"/>
        <v>0</v>
      </c>
      <c r="CJ17" s="160">
        <f t="shared" si="1"/>
        <v>4</v>
      </c>
      <c r="CK17" s="160">
        <f t="shared" si="1"/>
        <v>22.9</v>
      </c>
      <c r="CL17" s="160">
        <f t="shared" si="1"/>
        <v>0</v>
      </c>
      <c r="CM17" s="160">
        <f t="shared" si="1"/>
        <v>47.8</v>
      </c>
      <c r="CN17" s="160">
        <f t="shared" si="1"/>
        <v>63.9</v>
      </c>
      <c r="CO17" s="160">
        <f t="shared" si="1"/>
        <v>51.3</v>
      </c>
      <c r="CP17" s="160">
        <f t="shared" si="1"/>
        <v>102.8</v>
      </c>
      <c r="CQ17" s="160">
        <f t="shared" si="1"/>
        <v>119.1</v>
      </c>
      <c r="CR17" s="160">
        <f t="shared" si="1"/>
        <v>118.1</v>
      </c>
      <c r="CS17" s="160">
        <f t="shared" si="1"/>
        <v>76.8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536.67499999999995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>
        <v>37.6</v>
      </c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>
        <v>83.3</v>
      </c>
      <c r="BR22" s="149">
        <v>88.2</v>
      </c>
      <c r="BS22" s="149">
        <v>33.700000000000003</v>
      </c>
      <c r="BT22" s="149">
        <v>60.7</v>
      </c>
      <c r="BU22" s="149">
        <v>15.7</v>
      </c>
      <c r="BV22" s="149">
        <v>13.4</v>
      </c>
      <c r="BW22" s="149"/>
      <c r="BX22" s="149"/>
      <c r="BY22" s="149"/>
      <c r="BZ22" s="149"/>
      <c r="CA22" s="149"/>
      <c r="CB22" s="149"/>
      <c r="CC22" s="149">
        <v>57.4</v>
      </c>
      <c r="CD22" s="149"/>
      <c r="CE22" s="149"/>
      <c r="CF22" s="149">
        <v>4</v>
      </c>
      <c r="CG22" s="149"/>
      <c r="CH22" s="149">
        <v>89.5</v>
      </c>
      <c r="CI22" s="149">
        <v>5.5</v>
      </c>
      <c r="CJ22" s="149"/>
      <c r="CK22" s="149"/>
      <c r="CL22" s="149">
        <v>0.2</v>
      </c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122.29999999999998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78</v>
      </c>
      <c r="CQ24" s="155">
        <v>78</v>
      </c>
      <c r="CR24" s="155">
        <v>78</v>
      </c>
      <c r="CS24" s="155">
        <v>78</v>
      </c>
      <c r="CT24" s="156"/>
      <c r="CU24" s="156"/>
      <c r="CV24" s="156"/>
      <c r="CW24" s="157"/>
      <c r="CX24" s="158">
        <f t="array" ref="CX24">SUMPRODUCT(B24:CW24*0.25)</f>
        <v>78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37.6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83.3</v>
      </c>
      <c r="BR25" s="160">
        <f t="shared" si="3"/>
        <v>88.2</v>
      </c>
      <c r="BS25" s="160">
        <f t="shared" si="3"/>
        <v>33.700000000000003</v>
      </c>
      <c r="BT25" s="160">
        <f t="shared" si="3"/>
        <v>60.7</v>
      </c>
      <c r="BU25" s="160">
        <f t="shared" si="3"/>
        <v>15.7</v>
      </c>
      <c r="BV25" s="160">
        <f t="shared" si="3"/>
        <v>13.4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57.4</v>
      </c>
      <c r="CD25" s="160">
        <f t="shared" si="3"/>
        <v>0</v>
      </c>
      <c r="CE25" s="160">
        <f t="shared" si="3"/>
        <v>0</v>
      </c>
      <c r="CF25" s="160">
        <f t="shared" si="3"/>
        <v>4</v>
      </c>
      <c r="CG25" s="160">
        <f t="shared" si="3"/>
        <v>0</v>
      </c>
      <c r="CH25" s="160">
        <f t="shared" si="3"/>
        <v>89.5</v>
      </c>
      <c r="CI25" s="160">
        <f t="shared" si="3"/>
        <v>5.5</v>
      </c>
      <c r="CJ25" s="160">
        <f t="shared" si="3"/>
        <v>0</v>
      </c>
      <c r="CK25" s="160">
        <f t="shared" si="3"/>
        <v>0</v>
      </c>
      <c r="CL25" s="160">
        <f t="shared" si="3"/>
        <v>0.2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78</v>
      </c>
      <c r="CQ25" s="160">
        <f t="shared" si="3"/>
        <v>78</v>
      </c>
      <c r="CR25" s="160">
        <f t="shared" si="3"/>
        <v>78</v>
      </c>
      <c r="CS25" s="160">
        <f t="shared" si="3"/>
        <v>78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200.29999999999998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2026-10-01T20:26:12Z</dcterms:created>
  <dcterms:modified xsi:type="dcterms:W3CDTF">2026-10-01T20:26:15Z</dcterms:modified>
</cp:coreProperties>
</file>