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27" i="5"/>
  <c r="CX50" i="5"/>
  <c r="CX53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<sst xmlns="http://schemas.openxmlformats.org/spreadsheetml/2006/main" count="122" uniqueCount="56">
  <si>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19/10/2025 16:25:16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</si>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</sst>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03-4AEE-B898-2F99F7B621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84">
                  <c:v>65</c:v>
                </c:pt>
                <c:pt idx="85">
                  <c:v>65</c:v>
                </c:pt>
                <c:pt idx="86">
                  <c:v>65</c:v>
                </c:pt>
                <c:pt idx="87">
                  <c:v>65</c:v>
                </c:pt>
                <c:pt idx="92">
                  <c:v>23</c:v>
                </c:pt>
                <c:pt idx="93">
                  <c:v>23</c:v>
                </c:pt>
                <c:pt idx="94">
                  <c:v>23</c:v>
                </c:pt>
                <c:pt idx="9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03-4AEE-B898-2F99F7B621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10.255000000000001</c:v>
                </c:pt>
                <c:pt idx="1">
                  <c:v>10.302</c:v>
                </c:pt>
                <c:pt idx="2">
                  <c:v>10.115</c:v>
                </c:pt>
                <c:pt idx="3">
                  <c:v>10.047000000000001</c:v>
                </c:pt>
                <c:pt idx="4">
                  <c:v>10.055</c:v>
                </c:pt>
                <c:pt idx="5">
                  <c:v>9.9710000000000001</c:v>
                </c:pt>
                <c:pt idx="6">
                  <c:v>10.02</c:v>
                </c:pt>
                <c:pt idx="7">
                  <c:v>10.052</c:v>
                </c:pt>
                <c:pt idx="8">
                  <c:v>10.071</c:v>
                </c:pt>
                <c:pt idx="9">
                  <c:v>10.012</c:v>
                </c:pt>
                <c:pt idx="10">
                  <c:v>10.06</c:v>
                </c:pt>
                <c:pt idx="11">
                  <c:v>10.18</c:v>
                </c:pt>
                <c:pt idx="12">
                  <c:v>10.249000000000001</c:v>
                </c:pt>
                <c:pt idx="13">
                  <c:v>10.403</c:v>
                </c:pt>
                <c:pt idx="14">
                  <c:v>10.409000000000001</c:v>
                </c:pt>
                <c:pt idx="15">
                  <c:v>10.417999999999999</c:v>
                </c:pt>
                <c:pt idx="16">
                  <c:v>10.741</c:v>
                </c:pt>
                <c:pt idx="17">
                  <c:v>11.074999999999999</c:v>
                </c:pt>
                <c:pt idx="18">
                  <c:v>11.207000000000001</c:v>
                </c:pt>
                <c:pt idx="19">
                  <c:v>11.648999999999999</c:v>
                </c:pt>
                <c:pt idx="20">
                  <c:v>12.97</c:v>
                </c:pt>
                <c:pt idx="21">
                  <c:v>14.085000000000001</c:v>
                </c:pt>
                <c:pt idx="22">
                  <c:v>14.811999999999999</c:v>
                </c:pt>
                <c:pt idx="23">
                  <c:v>15.554</c:v>
                </c:pt>
                <c:pt idx="24">
                  <c:v>16.640999999999998</c:v>
                </c:pt>
                <c:pt idx="25">
                  <c:v>17.751000000000001</c:v>
                </c:pt>
                <c:pt idx="26">
                  <c:v>18.524999999999999</c:v>
                </c:pt>
                <c:pt idx="27">
                  <c:v>18.949000000000002</c:v>
                </c:pt>
                <c:pt idx="28">
                  <c:v>7.3360000000000003</c:v>
                </c:pt>
                <c:pt idx="29">
                  <c:v>7.4009999999999998</c:v>
                </c:pt>
                <c:pt idx="30">
                  <c:v>7.4279999999999999</c:v>
                </c:pt>
                <c:pt idx="31">
                  <c:v>7.5789999999999997</c:v>
                </c:pt>
                <c:pt idx="32">
                  <c:v>7.6639999999999997</c:v>
                </c:pt>
                <c:pt idx="33">
                  <c:v>7.758</c:v>
                </c:pt>
                <c:pt idx="34">
                  <c:v>7.7130000000000001</c:v>
                </c:pt>
                <c:pt idx="35">
                  <c:v>7.6470000000000002</c:v>
                </c:pt>
                <c:pt idx="36">
                  <c:v>7.593</c:v>
                </c:pt>
                <c:pt idx="37">
                  <c:v>7.6120000000000001</c:v>
                </c:pt>
                <c:pt idx="38">
                  <c:v>7.593</c:v>
                </c:pt>
                <c:pt idx="39">
                  <c:v>7.7649999999999997</c:v>
                </c:pt>
                <c:pt idx="40">
                  <c:v>7.6609999999999996</c:v>
                </c:pt>
                <c:pt idx="41">
                  <c:v>7.6390000000000002</c:v>
                </c:pt>
                <c:pt idx="42">
                  <c:v>7.7210000000000001</c:v>
                </c:pt>
                <c:pt idx="43">
                  <c:v>7.633</c:v>
                </c:pt>
                <c:pt idx="44">
                  <c:v>7.3810000000000002</c:v>
                </c:pt>
                <c:pt idx="45">
                  <c:v>7.423</c:v>
                </c:pt>
                <c:pt idx="46">
                  <c:v>7.4809999999999999</c:v>
                </c:pt>
                <c:pt idx="47">
                  <c:v>7.5410000000000004</c:v>
                </c:pt>
                <c:pt idx="48">
                  <c:v>7.5270000000000001</c:v>
                </c:pt>
                <c:pt idx="49">
                  <c:v>7.4740000000000002</c:v>
                </c:pt>
                <c:pt idx="50">
                  <c:v>7.452</c:v>
                </c:pt>
                <c:pt idx="51">
                  <c:v>7.407</c:v>
                </c:pt>
                <c:pt idx="52">
                  <c:v>7.4359999999999999</c:v>
                </c:pt>
                <c:pt idx="53">
                  <c:v>7.4870000000000001</c:v>
                </c:pt>
                <c:pt idx="54">
                  <c:v>7.5069999999999997</c:v>
                </c:pt>
                <c:pt idx="55">
                  <c:v>7.3620000000000001</c:v>
                </c:pt>
                <c:pt idx="56">
                  <c:v>7.3070000000000004</c:v>
                </c:pt>
                <c:pt idx="57">
                  <c:v>7.117</c:v>
                </c:pt>
                <c:pt idx="58">
                  <c:v>6.8929999999999998</c:v>
                </c:pt>
                <c:pt idx="59">
                  <c:v>6.742</c:v>
                </c:pt>
                <c:pt idx="60">
                  <c:v>10.983000000000001</c:v>
                </c:pt>
                <c:pt idx="61">
                  <c:v>11.111000000000001</c:v>
                </c:pt>
                <c:pt idx="62">
                  <c:v>11.079000000000001</c:v>
                </c:pt>
                <c:pt idx="63">
                  <c:v>11.21</c:v>
                </c:pt>
                <c:pt idx="64">
                  <c:v>11.222</c:v>
                </c:pt>
                <c:pt idx="65">
                  <c:v>11.302</c:v>
                </c:pt>
                <c:pt idx="66">
                  <c:v>11.185</c:v>
                </c:pt>
                <c:pt idx="67">
                  <c:v>16.311999999999998</c:v>
                </c:pt>
                <c:pt idx="68">
                  <c:v>11.478</c:v>
                </c:pt>
                <c:pt idx="69">
                  <c:v>11.407</c:v>
                </c:pt>
                <c:pt idx="70">
                  <c:v>11.516</c:v>
                </c:pt>
                <c:pt idx="71">
                  <c:v>11.53</c:v>
                </c:pt>
                <c:pt idx="72">
                  <c:v>11.573</c:v>
                </c:pt>
                <c:pt idx="73">
                  <c:v>11.637</c:v>
                </c:pt>
                <c:pt idx="74">
                  <c:v>11.702</c:v>
                </c:pt>
                <c:pt idx="75">
                  <c:v>11.574999999999999</c:v>
                </c:pt>
                <c:pt idx="76">
                  <c:v>11.497</c:v>
                </c:pt>
                <c:pt idx="77">
                  <c:v>11.481999999999999</c:v>
                </c:pt>
                <c:pt idx="78">
                  <c:v>11.409000000000001</c:v>
                </c:pt>
                <c:pt idx="79">
                  <c:v>11.313000000000001</c:v>
                </c:pt>
                <c:pt idx="80">
                  <c:v>11.092000000000001</c:v>
                </c:pt>
                <c:pt idx="81">
                  <c:v>10.851000000000001</c:v>
                </c:pt>
                <c:pt idx="82">
                  <c:v>10.71</c:v>
                </c:pt>
                <c:pt idx="83">
                  <c:v>10.326000000000001</c:v>
                </c:pt>
                <c:pt idx="84">
                  <c:v>10.053000000000001</c:v>
                </c:pt>
                <c:pt idx="85">
                  <c:v>10.09</c:v>
                </c:pt>
                <c:pt idx="86">
                  <c:v>9.8800000000000008</c:v>
                </c:pt>
                <c:pt idx="87">
                  <c:v>9.6489999999999991</c:v>
                </c:pt>
                <c:pt idx="88">
                  <c:v>9.35</c:v>
                </c:pt>
                <c:pt idx="89">
                  <c:v>9.375</c:v>
                </c:pt>
                <c:pt idx="90">
                  <c:v>9.2609999999999992</c:v>
                </c:pt>
                <c:pt idx="91">
                  <c:v>9.1769999999999996</c:v>
                </c:pt>
                <c:pt idx="92">
                  <c:v>9.1859999999999999</c:v>
                </c:pt>
                <c:pt idx="93">
                  <c:v>9.141</c:v>
                </c:pt>
                <c:pt idx="94">
                  <c:v>9.1289999999999996</c:v>
                </c:pt>
                <c:pt idx="95">
                  <c:v>9.0990000000000002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03-4AEE-B898-2F99F7B621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19.423999999999999</c:v>
                </c:pt>
                <c:pt idx="1">
                  <c:v>18.038</c:v>
                </c:pt>
                <c:pt idx="2">
                  <c:v>18.591000000000001</c:v>
                </c:pt>
                <c:pt idx="3">
                  <c:v>17.600999999999999</c:v>
                </c:pt>
                <c:pt idx="4">
                  <c:v>21.463999999999999</c:v>
                </c:pt>
                <c:pt idx="5">
                  <c:v>17.346</c:v>
                </c:pt>
                <c:pt idx="6">
                  <c:v>17.187999999999999</c:v>
                </c:pt>
                <c:pt idx="7">
                  <c:v>16.356000000000002</c:v>
                </c:pt>
                <c:pt idx="8">
                  <c:v>14.981999999999999</c:v>
                </c:pt>
                <c:pt idx="9">
                  <c:v>14.398</c:v>
                </c:pt>
                <c:pt idx="10">
                  <c:v>15.129</c:v>
                </c:pt>
                <c:pt idx="11">
                  <c:v>14.956</c:v>
                </c:pt>
                <c:pt idx="12">
                  <c:v>13.122</c:v>
                </c:pt>
                <c:pt idx="13">
                  <c:v>11.618</c:v>
                </c:pt>
                <c:pt idx="14">
                  <c:v>11.618</c:v>
                </c:pt>
                <c:pt idx="15">
                  <c:v>11.241</c:v>
                </c:pt>
                <c:pt idx="16">
                  <c:v>9.6219999999999999</c:v>
                </c:pt>
                <c:pt idx="17">
                  <c:v>8.9619999999999997</c:v>
                </c:pt>
                <c:pt idx="18">
                  <c:v>8.8569999999999993</c:v>
                </c:pt>
                <c:pt idx="19">
                  <c:v>5.36</c:v>
                </c:pt>
                <c:pt idx="20">
                  <c:v>1.5620000000000001</c:v>
                </c:pt>
                <c:pt idx="31">
                  <c:v>8.33</c:v>
                </c:pt>
                <c:pt idx="37">
                  <c:v>4.2969999999999997</c:v>
                </c:pt>
                <c:pt idx="40">
                  <c:v>5.44</c:v>
                </c:pt>
                <c:pt idx="52">
                  <c:v>4.0709999999999997</c:v>
                </c:pt>
                <c:pt idx="53">
                  <c:v>3.806</c:v>
                </c:pt>
                <c:pt idx="54">
                  <c:v>4.5529999999999999</c:v>
                </c:pt>
                <c:pt idx="55">
                  <c:v>2.1070000000000002</c:v>
                </c:pt>
                <c:pt idx="59">
                  <c:v>32</c:v>
                </c:pt>
                <c:pt idx="88">
                  <c:v>2.9740000000000002</c:v>
                </c:pt>
                <c:pt idx="89">
                  <c:v>4.694</c:v>
                </c:pt>
                <c:pt idx="90">
                  <c:v>5.609</c:v>
                </c:pt>
                <c:pt idx="91">
                  <c:v>6.2690000000000001</c:v>
                </c:pt>
                <c:pt idx="92">
                  <c:v>7.6689999999999996</c:v>
                </c:pt>
                <c:pt idx="93">
                  <c:v>3.976</c:v>
                </c:pt>
                <c:pt idx="94">
                  <c:v>4.9740000000000002</c:v>
                </c:pt>
                <c:pt idx="95">
                  <c:v>4.16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03-4AEE-B898-2F99F7B621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03-4AEE-B898-2F99F7B621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03-4AEE-B898-2F99F7B621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903-4AEE-B898-2F99F7B621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903-4AEE-B898-2F99F7B621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903-4AEE-B898-2F99F7B621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25.088000000000001</c:v>
                </c:pt>
                <c:pt idx="5">
                  <c:v>28.128</c:v>
                </c:pt>
                <c:pt idx="6">
                  <c:v>15.497</c:v>
                </c:pt>
                <c:pt idx="8">
                  <c:v>64.516000000000005</c:v>
                </c:pt>
                <c:pt idx="9">
                  <c:v>45.401000000000003</c:v>
                </c:pt>
                <c:pt idx="10">
                  <c:v>54.076000000000001</c:v>
                </c:pt>
                <c:pt idx="11">
                  <c:v>51.530999999999999</c:v>
                </c:pt>
                <c:pt idx="12">
                  <c:v>70.182000000000002</c:v>
                </c:pt>
                <c:pt idx="13">
                  <c:v>55.591000000000001</c:v>
                </c:pt>
                <c:pt idx="14">
                  <c:v>61.177999999999997</c:v>
                </c:pt>
                <c:pt idx="15">
                  <c:v>58.203000000000003</c:v>
                </c:pt>
                <c:pt idx="16">
                  <c:v>11.451000000000001</c:v>
                </c:pt>
                <c:pt idx="20">
                  <c:v>67.328999999999994</c:v>
                </c:pt>
                <c:pt idx="22">
                  <c:v>8.3030000000000008</c:v>
                </c:pt>
                <c:pt idx="23">
                  <c:v>9</c:v>
                </c:pt>
                <c:pt idx="24">
                  <c:v>10</c:v>
                </c:pt>
                <c:pt idx="25">
                  <c:v>9</c:v>
                </c:pt>
                <c:pt idx="26">
                  <c:v>10</c:v>
                </c:pt>
                <c:pt idx="27">
                  <c:v>9</c:v>
                </c:pt>
                <c:pt idx="28">
                  <c:v>8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6.5</c:v>
                </c:pt>
                <c:pt idx="33">
                  <c:v>11.186999999999999</c:v>
                </c:pt>
                <c:pt idx="34">
                  <c:v>11.72</c:v>
                </c:pt>
                <c:pt idx="35">
                  <c:v>13.121</c:v>
                </c:pt>
                <c:pt idx="36">
                  <c:v>8.4589999999999996</c:v>
                </c:pt>
                <c:pt idx="37">
                  <c:v>7.9359999999999999</c:v>
                </c:pt>
                <c:pt idx="38">
                  <c:v>41.578000000000003</c:v>
                </c:pt>
                <c:pt idx="39">
                  <c:v>12.406000000000001</c:v>
                </c:pt>
                <c:pt idx="40">
                  <c:v>52.540999999999997</c:v>
                </c:pt>
                <c:pt idx="41">
                  <c:v>152.23400000000001</c:v>
                </c:pt>
                <c:pt idx="42">
                  <c:v>160.02600000000001</c:v>
                </c:pt>
                <c:pt idx="43">
                  <c:v>114.53299999999999</c:v>
                </c:pt>
                <c:pt idx="44">
                  <c:v>154.12</c:v>
                </c:pt>
                <c:pt idx="45">
                  <c:v>131.35899999999998</c:v>
                </c:pt>
                <c:pt idx="46">
                  <c:v>134.714</c:v>
                </c:pt>
                <c:pt idx="47">
                  <c:v>125.87200000000001</c:v>
                </c:pt>
                <c:pt idx="48">
                  <c:v>139.08799999999999</c:v>
                </c:pt>
                <c:pt idx="49">
                  <c:v>139.87100000000001</c:v>
                </c:pt>
                <c:pt idx="50">
                  <c:v>142.63499999999999</c:v>
                </c:pt>
                <c:pt idx="51">
                  <c:v>143.93799999999999</c:v>
                </c:pt>
                <c:pt idx="52">
                  <c:v>81.831999999999994</c:v>
                </c:pt>
                <c:pt idx="53">
                  <c:v>84.506</c:v>
                </c:pt>
                <c:pt idx="54">
                  <c:v>78.042999999999992</c:v>
                </c:pt>
                <c:pt idx="55">
                  <c:v>113.589</c:v>
                </c:pt>
                <c:pt idx="56">
                  <c:v>49.689000000000007</c:v>
                </c:pt>
                <c:pt idx="57">
                  <c:v>29.654000000000003</c:v>
                </c:pt>
                <c:pt idx="58">
                  <c:v>48.912999999999997</c:v>
                </c:pt>
                <c:pt idx="59">
                  <c:v>14.351000000000001</c:v>
                </c:pt>
                <c:pt idx="60">
                  <c:v>44.649000000000001</c:v>
                </c:pt>
                <c:pt idx="61">
                  <c:v>43.027000000000001</c:v>
                </c:pt>
                <c:pt idx="62">
                  <c:v>9.7520000000000007</c:v>
                </c:pt>
                <c:pt idx="63">
                  <c:v>11.238</c:v>
                </c:pt>
                <c:pt idx="64">
                  <c:v>31.155000000000001</c:v>
                </c:pt>
                <c:pt idx="65">
                  <c:v>8.8849999999999998</c:v>
                </c:pt>
                <c:pt idx="66">
                  <c:v>93.75</c:v>
                </c:pt>
                <c:pt idx="67">
                  <c:v>89</c:v>
                </c:pt>
                <c:pt idx="68">
                  <c:v>94.75</c:v>
                </c:pt>
                <c:pt idx="69">
                  <c:v>93.75</c:v>
                </c:pt>
                <c:pt idx="70">
                  <c:v>90</c:v>
                </c:pt>
                <c:pt idx="71">
                  <c:v>90</c:v>
                </c:pt>
                <c:pt idx="72">
                  <c:v>3</c:v>
                </c:pt>
                <c:pt idx="73">
                  <c:v>83</c:v>
                </c:pt>
                <c:pt idx="74">
                  <c:v>82</c:v>
                </c:pt>
                <c:pt idx="75">
                  <c:v>81</c:v>
                </c:pt>
                <c:pt idx="76">
                  <c:v>2</c:v>
                </c:pt>
                <c:pt idx="77">
                  <c:v>2</c:v>
                </c:pt>
                <c:pt idx="78">
                  <c:v>3</c:v>
                </c:pt>
                <c:pt idx="79">
                  <c:v>3</c:v>
                </c:pt>
                <c:pt idx="80">
                  <c:v>90</c:v>
                </c:pt>
                <c:pt idx="81">
                  <c:v>89</c:v>
                </c:pt>
                <c:pt idx="82">
                  <c:v>89</c:v>
                </c:pt>
                <c:pt idx="83">
                  <c:v>89.938999999999993</c:v>
                </c:pt>
                <c:pt idx="84">
                  <c:v>89</c:v>
                </c:pt>
                <c:pt idx="85">
                  <c:v>89</c:v>
                </c:pt>
                <c:pt idx="86">
                  <c:v>90</c:v>
                </c:pt>
                <c:pt idx="87">
                  <c:v>90</c:v>
                </c:pt>
                <c:pt idx="88">
                  <c:v>90</c:v>
                </c:pt>
                <c:pt idx="89">
                  <c:v>90.125</c:v>
                </c:pt>
                <c:pt idx="90">
                  <c:v>14.756</c:v>
                </c:pt>
                <c:pt idx="91">
                  <c:v>21.93</c:v>
                </c:pt>
                <c:pt idx="92">
                  <c:v>84.314999999999998</c:v>
                </c:pt>
                <c:pt idx="93">
                  <c:v>6.8460000000000001</c:v>
                </c:pt>
                <c:pt idx="94">
                  <c:v>35.049999999999997</c:v>
                </c:pt>
                <c:pt idx="95">
                  <c:v>26.59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03-4AEE-B898-2F99F7B621F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39.1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15.8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28.2</c:v>
                </c:pt>
                <c:pt idx="31">
                  <c:v>0</c:v>
                </c:pt>
                <c:pt idx="32">
                  <c:v>17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2.6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18.3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25.9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55.4</c:v>
                </c:pt>
                <c:pt idx="60">
                  <c:v>0</c:v>
                </c:pt>
                <c:pt idx="61">
                  <c:v>0</c:v>
                </c:pt>
                <c:pt idx="62">
                  <c:v>19.5</c:v>
                </c:pt>
                <c:pt idx="63">
                  <c:v>4.2</c:v>
                </c:pt>
                <c:pt idx="64">
                  <c:v>0</c:v>
                </c:pt>
                <c:pt idx="65">
                  <c:v>19</c:v>
                </c:pt>
                <c:pt idx="66">
                  <c:v>12.5</c:v>
                </c:pt>
                <c:pt idx="67">
                  <c:v>13.9</c:v>
                </c:pt>
                <c:pt idx="68">
                  <c:v>0.6</c:v>
                </c:pt>
                <c:pt idx="69">
                  <c:v>20.100000000000001</c:v>
                </c:pt>
                <c:pt idx="70">
                  <c:v>10.7</c:v>
                </c:pt>
                <c:pt idx="71">
                  <c:v>4.7</c:v>
                </c:pt>
                <c:pt idx="72">
                  <c:v>8.9</c:v>
                </c:pt>
                <c:pt idx="73">
                  <c:v>32.5</c:v>
                </c:pt>
                <c:pt idx="74">
                  <c:v>4.9000000000000004</c:v>
                </c:pt>
                <c:pt idx="75">
                  <c:v>9.6999999999999993</c:v>
                </c:pt>
                <c:pt idx="76">
                  <c:v>38</c:v>
                </c:pt>
                <c:pt idx="77">
                  <c:v>42</c:v>
                </c:pt>
                <c:pt idx="78">
                  <c:v>52.9</c:v>
                </c:pt>
                <c:pt idx="79">
                  <c:v>29.2</c:v>
                </c:pt>
                <c:pt idx="80">
                  <c:v>31.9</c:v>
                </c:pt>
                <c:pt idx="81">
                  <c:v>40.1</c:v>
                </c:pt>
                <c:pt idx="82">
                  <c:v>35.299999999999997</c:v>
                </c:pt>
                <c:pt idx="83">
                  <c:v>21.9</c:v>
                </c:pt>
                <c:pt idx="84">
                  <c:v>35.1</c:v>
                </c:pt>
                <c:pt idx="85">
                  <c:v>40.700000000000003</c:v>
                </c:pt>
                <c:pt idx="86">
                  <c:v>57.2</c:v>
                </c:pt>
                <c:pt idx="87">
                  <c:v>62.4</c:v>
                </c:pt>
                <c:pt idx="88">
                  <c:v>23.8</c:v>
                </c:pt>
                <c:pt idx="89">
                  <c:v>3.5</c:v>
                </c:pt>
                <c:pt idx="90">
                  <c:v>13.4</c:v>
                </c:pt>
                <c:pt idx="91">
                  <c:v>3.3</c:v>
                </c:pt>
                <c:pt idx="92">
                  <c:v>21.2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03-4AEE-B898-2F99F7B621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1.177</c:v>
                </c:pt>
                <c:pt idx="6">
                  <c:v>0.65</c:v>
                </c:pt>
                <c:pt idx="7">
                  <c:v>1.83</c:v>
                </c:pt>
                <c:pt idx="18">
                  <c:v>3.2530000000000001</c:v>
                </c:pt>
                <c:pt idx="21">
                  <c:v>0.53300000000000003</c:v>
                </c:pt>
                <c:pt idx="22">
                  <c:v>1.4179999999999999</c:v>
                </c:pt>
                <c:pt idx="23">
                  <c:v>11.067</c:v>
                </c:pt>
                <c:pt idx="24">
                  <c:v>7.8490000000000002</c:v>
                </c:pt>
                <c:pt idx="25">
                  <c:v>7.1529999999999996</c:v>
                </c:pt>
                <c:pt idx="26">
                  <c:v>6.3079999999999998</c:v>
                </c:pt>
                <c:pt idx="27">
                  <c:v>5.7690000000000001</c:v>
                </c:pt>
                <c:pt idx="28">
                  <c:v>15.263</c:v>
                </c:pt>
                <c:pt idx="29">
                  <c:v>15.593999999999999</c:v>
                </c:pt>
                <c:pt idx="30">
                  <c:v>9.2899999999999991</c:v>
                </c:pt>
                <c:pt idx="31">
                  <c:v>8.6359999999999992</c:v>
                </c:pt>
                <c:pt idx="32">
                  <c:v>12.121</c:v>
                </c:pt>
                <c:pt idx="33">
                  <c:v>12.811999999999999</c:v>
                </c:pt>
                <c:pt idx="34">
                  <c:v>6.9409999999999998</c:v>
                </c:pt>
                <c:pt idx="35">
                  <c:v>9.4779999999999998</c:v>
                </c:pt>
                <c:pt idx="36">
                  <c:v>7.8570000000000002</c:v>
                </c:pt>
                <c:pt idx="37">
                  <c:v>6.32</c:v>
                </c:pt>
                <c:pt idx="38">
                  <c:v>4.0170000000000003</c:v>
                </c:pt>
                <c:pt idx="39">
                  <c:v>3.9630000000000001</c:v>
                </c:pt>
                <c:pt idx="40">
                  <c:v>5.242</c:v>
                </c:pt>
                <c:pt idx="41">
                  <c:v>2.7650000000000001</c:v>
                </c:pt>
                <c:pt idx="42">
                  <c:v>2.3319999999999999</c:v>
                </c:pt>
                <c:pt idx="43">
                  <c:v>1.996</c:v>
                </c:pt>
                <c:pt idx="44">
                  <c:v>1.504</c:v>
                </c:pt>
                <c:pt idx="45">
                  <c:v>1.7490000000000001</c:v>
                </c:pt>
                <c:pt idx="46">
                  <c:v>0.123</c:v>
                </c:pt>
                <c:pt idx="52">
                  <c:v>1.335</c:v>
                </c:pt>
                <c:pt idx="53">
                  <c:v>1.6919999999999999</c:v>
                </c:pt>
                <c:pt idx="54">
                  <c:v>2.7170000000000001</c:v>
                </c:pt>
                <c:pt idx="55">
                  <c:v>2.06</c:v>
                </c:pt>
                <c:pt idx="59">
                  <c:v>27.832999999999998</c:v>
                </c:pt>
                <c:pt idx="60">
                  <c:v>0.151</c:v>
                </c:pt>
                <c:pt idx="61">
                  <c:v>0.23899999999999999</c:v>
                </c:pt>
                <c:pt idx="62">
                  <c:v>0.219</c:v>
                </c:pt>
                <c:pt idx="63">
                  <c:v>3.3519999999999999</c:v>
                </c:pt>
                <c:pt idx="64">
                  <c:v>5.8999999999999997E-2</c:v>
                </c:pt>
                <c:pt idx="66">
                  <c:v>18.827000000000002</c:v>
                </c:pt>
                <c:pt idx="67">
                  <c:v>15.257999999999999</c:v>
                </c:pt>
                <c:pt idx="68">
                  <c:v>12.752000000000001</c:v>
                </c:pt>
                <c:pt idx="69">
                  <c:v>11.07</c:v>
                </c:pt>
                <c:pt idx="70">
                  <c:v>10.315</c:v>
                </c:pt>
                <c:pt idx="71">
                  <c:v>9.5890000000000004</c:v>
                </c:pt>
                <c:pt idx="72">
                  <c:v>8.9870000000000001</c:v>
                </c:pt>
                <c:pt idx="73">
                  <c:v>5.2130000000000001</c:v>
                </c:pt>
                <c:pt idx="74">
                  <c:v>0.14399999999999999</c:v>
                </c:pt>
                <c:pt idx="75">
                  <c:v>4.3460000000000001</c:v>
                </c:pt>
                <c:pt idx="76">
                  <c:v>3.4380000000000002</c:v>
                </c:pt>
                <c:pt idx="77">
                  <c:v>2.3660000000000001</c:v>
                </c:pt>
                <c:pt idx="78">
                  <c:v>0.75800000000000001</c:v>
                </c:pt>
                <c:pt idx="79">
                  <c:v>3.512</c:v>
                </c:pt>
                <c:pt idx="80">
                  <c:v>3.31</c:v>
                </c:pt>
                <c:pt idx="81">
                  <c:v>3.2559999999999998</c:v>
                </c:pt>
                <c:pt idx="82">
                  <c:v>3.012</c:v>
                </c:pt>
                <c:pt idx="84">
                  <c:v>3.069</c:v>
                </c:pt>
                <c:pt idx="85">
                  <c:v>3.0249999999999999</c:v>
                </c:pt>
                <c:pt idx="86">
                  <c:v>3.306</c:v>
                </c:pt>
                <c:pt idx="87">
                  <c:v>3.298</c:v>
                </c:pt>
                <c:pt idx="88">
                  <c:v>3.56</c:v>
                </c:pt>
                <c:pt idx="90">
                  <c:v>4.0000000000000001E-3</c:v>
                </c:pt>
                <c:pt idx="91">
                  <c:v>6.9000000000000006E-2</c:v>
                </c:pt>
                <c:pt idx="92">
                  <c:v>6.0999999999999999E-2</c:v>
                </c:pt>
                <c:pt idx="93">
                  <c:v>6.0999999999999999E-2</c:v>
                </c:pt>
                <c:pt idx="94">
                  <c:v>6.0999999999999999E-2</c:v>
                </c:pt>
                <c:pt idx="9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03-4AEE-B898-2F99F7B621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903-4AEE-B898-2F99F7B621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903-4AEE-B898-2F99F7B62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94.92</c:v>
                </c:pt>
                <c:pt idx="1">
                  <c:v>87.95</c:v>
                </c:pt>
                <c:pt idx="2">
                  <c:v>83.75</c:v>
                </c:pt>
                <c:pt idx="3">
                  <c:v>79.930000000000007</c:v>
                </c:pt>
                <c:pt idx="4">
                  <c:v>85.93</c:v>
                </c:pt>
                <c:pt idx="5">
                  <c:v>77.900000000000006</c:v>
                </c:pt>
                <c:pt idx="6">
                  <c:v>77.89</c:v>
                </c:pt>
                <c:pt idx="7">
                  <c:v>75.73</c:v>
                </c:pt>
                <c:pt idx="8">
                  <c:v>77.94</c:v>
                </c:pt>
                <c:pt idx="9">
                  <c:v>77.91</c:v>
                </c:pt>
                <c:pt idx="10">
                  <c:v>77.91</c:v>
                </c:pt>
                <c:pt idx="11">
                  <c:v>77.91</c:v>
                </c:pt>
                <c:pt idx="12">
                  <c:v>77.92</c:v>
                </c:pt>
                <c:pt idx="13">
                  <c:v>77.92</c:v>
                </c:pt>
                <c:pt idx="14">
                  <c:v>77.91</c:v>
                </c:pt>
                <c:pt idx="15">
                  <c:v>77.92</c:v>
                </c:pt>
                <c:pt idx="16">
                  <c:v>80.150000000000006</c:v>
                </c:pt>
                <c:pt idx="17">
                  <c:v>83.81</c:v>
                </c:pt>
                <c:pt idx="18">
                  <c:v>92.5</c:v>
                </c:pt>
                <c:pt idx="19">
                  <c:v>87.24</c:v>
                </c:pt>
                <c:pt idx="20">
                  <c:v>81.92</c:v>
                </c:pt>
                <c:pt idx="21">
                  <c:v>108.95</c:v>
                </c:pt>
                <c:pt idx="22">
                  <c:v>126.31</c:v>
                </c:pt>
                <c:pt idx="23">
                  <c:v>186.46</c:v>
                </c:pt>
                <c:pt idx="24">
                  <c:v>199.54</c:v>
                </c:pt>
                <c:pt idx="25">
                  <c:v>225.28</c:v>
                </c:pt>
                <c:pt idx="26">
                  <c:v>256.39</c:v>
                </c:pt>
                <c:pt idx="27">
                  <c:v>280.27999999999997</c:v>
                </c:pt>
                <c:pt idx="28">
                  <c:v>331.86</c:v>
                </c:pt>
                <c:pt idx="29">
                  <c:v>321.56</c:v>
                </c:pt>
                <c:pt idx="30">
                  <c:v>304.37</c:v>
                </c:pt>
                <c:pt idx="31">
                  <c:v>253.93</c:v>
                </c:pt>
                <c:pt idx="32">
                  <c:v>213.94</c:v>
                </c:pt>
                <c:pt idx="33">
                  <c:v>142.59</c:v>
                </c:pt>
                <c:pt idx="34">
                  <c:v>118.61</c:v>
                </c:pt>
                <c:pt idx="35">
                  <c:v>92.48</c:v>
                </c:pt>
                <c:pt idx="36">
                  <c:v>137.81</c:v>
                </c:pt>
                <c:pt idx="37">
                  <c:v>122.03</c:v>
                </c:pt>
                <c:pt idx="38">
                  <c:v>96.84</c:v>
                </c:pt>
                <c:pt idx="39">
                  <c:v>77.44</c:v>
                </c:pt>
                <c:pt idx="40">
                  <c:v>97.81</c:v>
                </c:pt>
                <c:pt idx="41">
                  <c:v>80.239999999999995</c:v>
                </c:pt>
                <c:pt idx="42">
                  <c:v>79.5</c:v>
                </c:pt>
                <c:pt idx="43">
                  <c:v>75.55</c:v>
                </c:pt>
                <c:pt idx="44">
                  <c:v>80.38</c:v>
                </c:pt>
                <c:pt idx="45">
                  <c:v>79.45</c:v>
                </c:pt>
                <c:pt idx="46">
                  <c:v>77.39</c:v>
                </c:pt>
                <c:pt idx="47">
                  <c:v>76.27</c:v>
                </c:pt>
                <c:pt idx="48">
                  <c:v>77.540000000000006</c:v>
                </c:pt>
                <c:pt idx="49">
                  <c:v>77.53</c:v>
                </c:pt>
                <c:pt idx="50">
                  <c:v>77.44</c:v>
                </c:pt>
                <c:pt idx="51">
                  <c:v>75.72</c:v>
                </c:pt>
                <c:pt idx="52">
                  <c:v>84.57</c:v>
                </c:pt>
                <c:pt idx="53">
                  <c:v>84.47</c:v>
                </c:pt>
                <c:pt idx="54">
                  <c:v>84.8</c:v>
                </c:pt>
                <c:pt idx="55">
                  <c:v>83.38</c:v>
                </c:pt>
                <c:pt idx="56">
                  <c:v>75.69</c:v>
                </c:pt>
                <c:pt idx="57">
                  <c:v>81.64</c:v>
                </c:pt>
                <c:pt idx="58">
                  <c:v>81.78</c:v>
                </c:pt>
                <c:pt idx="59">
                  <c:v>109.05</c:v>
                </c:pt>
                <c:pt idx="60">
                  <c:v>78.41</c:v>
                </c:pt>
                <c:pt idx="61">
                  <c:v>89.81</c:v>
                </c:pt>
                <c:pt idx="62">
                  <c:v>119.43</c:v>
                </c:pt>
                <c:pt idx="63">
                  <c:v>133.25</c:v>
                </c:pt>
                <c:pt idx="64">
                  <c:v>99.69</c:v>
                </c:pt>
                <c:pt idx="65">
                  <c:v>150.91</c:v>
                </c:pt>
                <c:pt idx="66">
                  <c:v>229.47</c:v>
                </c:pt>
                <c:pt idx="67">
                  <c:v>276.2</c:v>
                </c:pt>
                <c:pt idx="68">
                  <c:v>240.15</c:v>
                </c:pt>
                <c:pt idx="69">
                  <c:v>278.62</c:v>
                </c:pt>
                <c:pt idx="70">
                  <c:v>302.77999999999997</c:v>
                </c:pt>
                <c:pt idx="71">
                  <c:v>323.29000000000002</c:v>
                </c:pt>
                <c:pt idx="72">
                  <c:v>339.28</c:v>
                </c:pt>
                <c:pt idx="73">
                  <c:v>352.18</c:v>
                </c:pt>
                <c:pt idx="74">
                  <c:v>378.53</c:v>
                </c:pt>
                <c:pt idx="75">
                  <c:v>408.44</c:v>
                </c:pt>
                <c:pt idx="76">
                  <c:v>363.11</c:v>
                </c:pt>
                <c:pt idx="77">
                  <c:v>352.59</c:v>
                </c:pt>
                <c:pt idx="78">
                  <c:v>339.01</c:v>
                </c:pt>
                <c:pt idx="79">
                  <c:v>322.83</c:v>
                </c:pt>
                <c:pt idx="80">
                  <c:v>327.33</c:v>
                </c:pt>
                <c:pt idx="81">
                  <c:v>333.42</c:v>
                </c:pt>
                <c:pt idx="82">
                  <c:v>278.36</c:v>
                </c:pt>
                <c:pt idx="83">
                  <c:v>240.37</c:v>
                </c:pt>
                <c:pt idx="84">
                  <c:v>251.85</c:v>
                </c:pt>
                <c:pt idx="85">
                  <c:v>239.17</c:v>
                </c:pt>
                <c:pt idx="86">
                  <c:v>220.24</c:v>
                </c:pt>
                <c:pt idx="87">
                  <c:v>213.17</c:v>
                </c:pt>
                <c:pt idx="88">
                  <c:v>197.18</c:v>
                </c:pt>
                <c:pt idx="89">
                  <c:v>171.26</c:v>
                </c:pt>
                <c:pt idx="90">
                  <c:v>141.30000000000001</c:v>
                </c:pt>
                <c:pt idx="91">
                  <c:v>126.77</c:v>
                </c:pt>
                <c:pt idx="92">
                  <c:v>148.57</c:v>
                </c:pt>
                <c:pt idx="93">
                  <c:v>128.16</c:v>
                </c:pt>
                <c:pt idx="94">
                  <c:v>116.04</c:v>
                </c:pt>
                <c:pt idx="95">
                  <c:v>101.05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03-4AEE-B898-2F99F7B62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2D3-4625-A0F3-635AE5E288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2D3-4625-A0F3-635AE5E288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0.73199999999999998</c:v>
                </c:pt>
                <c:pt idx="1">
                  <c:v>0.65200000000000002</c:v>
                </c:pt>
                <c:pt idx="2">
                  <c:v>3.0999999999999996</c:v>
                </c:pt>
                <c:pt idx="3">
                  <c:v>0.76800000000000002</c:v>
                </c:pt>
                <c:pt idx="4">
                  <c:v>0.86799999999999999</c:v>
                </c:pt>
                <c:pt idx="5">
                  <c:v>0.77600000000000002</c:v>
                </c:pt>
                <c:pt idx="6">
                  <c:v>0.71199999999999997</c:v>
                </c:pt>
                <c:pt idx="7">
                  <c:v>0.67600000000000005</c:v>
                </c:pt>
                <c:pt idx="8">
                  <c:v>2.028</c:v>
                </c:pt>
                <c:pt idx="9">
                  <c:v>0.77600000000000002</c:v>
                </c:pt>
                <c:pt idx="10">
                  <c:v>0.68</c:v>
                </c:pt>
                <c:pt idx="11">
                  <c:v>0.71599999999999997</c:v>
                </c:pt>
                <c:pt idx="12">
                  <c:v>0.67200000000000004</c:v>
                </c:pt>
                <c:pt idx="13">
                  <c:v>1.9079999999999999</c:v>
                </c:pt>
                <c:pt idx="14">
                  <c:v>0.70799999999999996</c:v>
                </c:pt>
                <c:pt idx="15">
                  <c:v>0.71599999999999997</c:v>
                </c:pt>
                <c:pt idx="16">
                  <c:v>0.66</c:v>
                </c:pt>
                <c:pt idx="17">
                  <c:v>0.66400000000000003</c:v>
                </c:pt>
                <c:pt idx="19">
                  <c:v>3.6839999999999997</c:v>
                </c:pt>
                <c:pt idx="20">
                  <c:v>0.872</c:v>
                </c:pt>
                <c:pt idx="21">
                  <c:v>1.4279999999999999</c:v>
                </c:pt>
                <c:pt idx="22">
                  <c:v>1.5960000000000001</c:v>
                </c:pt>
                <c:pt idx="23">
                  <c:v>39.728999999999999</c:v>
                </c:pt>
                <c:pt idx="32">
                  <c:v>1.776</c:v>
                </c:pt>
                <c:pt idx="33">
                  <c:v>1.8620000000000001</c:v>
                </c:pt>
                <c:pt idx="34">
                  <c:v>1.8460000000000001</c:v>
                </c:pt>
                <c:pt idx="35">
                  <c:v>1.8380000000000001</c:v>
                </c:pt>
                <c:pt idx="36">
                  <c:v>0.01</c:v>
                </c:pt>
                <c:pt idx="38">
                  <c:v>6.4</c:v>
                </c:pt>
                <c:pt idx="41">
                  <c:v>3.2</c:v>
                </c:pt>
                <c:pt idx="42">
                  <c:v>6.4</c:v>
                </c:pt>
                <c:pt idx="44">
                  <c:v>3</c:v>
                </c:pt>
                <c:pt idx="45">
                  <c:v>0.03</c:v>
                </c:pt>
                <c:pt idx="46">
                  <c:v>0.03</c:v>
                </c:pt>
                <c:pt idx="47">
                  <c:v>6.03</c:v>
                </c:pt>
                <c:pt idx="48">
                  <c:v>0.03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0.04</c:v>
                </c:pt>
                <c:pt idx="54">
                  <c:v>0.04</c:v>
                </c:pt>
                <c:pt idx="55">
                  <c:v>0.04</c:v>
                </c:pt>
                <c:pt idx="56">
                  <c:v>6.04</c:v>
                </c:pt>
                <c:pt idx="57">
                  <c:v>0.03</c:v>
                </c:pt>
                <c:pt idx="58">
                  <c:v>6.03</c:v>
                </c:pt>
                <c:pt idx="59">
                  <c:v>0.03</c:v>
                </c:pt>
                <c:pt idx="60">
                  <c:v>5.8660000000000005</c:v>
                </c:pt>
                <c:pt idx="61">
                  <c:v>5.8339999999999996</c:v>
                </c:pt>
                <c:pt idx="62">
                  <c:v>1.8140000000000001</c:v>
                </c:pt>
                <c:pt idx="63">
                  <c:v>1.8859999999999999</c:v>
                </c:pt>
                <c:pt idx="64">
                  <c:v>1.8859999999999999</c:v>
                </c:pt>
                <c:pt idx="65">
                  <c:v>1.964</c:v>
                </c:pt>
                <c:pt idx="67">
                  <c:v>12.901999999999999</c:v>
                </c:pt>
                <c:pt idx="71">
                  <c:v>34.212000000000003</c:v>
                </c:pt>
                <c:pt idx="72">
                  <c:v>26.199000000000002</c:v>
                </c:pt>
                <c:pt idx="73">
                  <c:v>36.137999999999998</c:v>
                </c:pt>
                <c:pt idx="74">
                  <c:v>63.704000000000001</c:v>
                </c:pt>
                <c:pt idx="75">
                  <c:v>39.889000000000003</c:v>
                </c:pt>
                <c:pt idx="76">
                  <c:v>37.146000000000001</c:v>
                </c:pt>
                <c:pt idx="77">
                  <c:v>40.024000000000001</c:v>
                </c:pt>
                <c:pt idx="78">
                  <c:v>49.831000000000003</c:v>
                </c:pt>
                <c:pt idx="79">
                  <c:v>33.268999999999998</c:v>
                </c:pt>
                <c:pt idx="80">
                  <c:v>34.481999999999999</c:v>
                </c:pt>
                <c:pt idx="81">
                  <c:v>34.887999999999998</c:v>
                </c:pt>
                <c:pt idx="83">
                  <c:v>6.8120000000000003</c:v>
                </c:pt>
                <c:pt idx="89">
                  <c:v>5.7270000000000003</c:v>
                </c:pt>
                <c:pt idx="90">
                  <c:v>5.782</c:v>
                </c:pt>
                <c:pt idx="91">
                  <c:v>5.9160000000000004</c:v>
                </c:pt>
                <c:pt idx="92">
                  <c:v>12.208000000000002</c:v>
                </c:pt>
                <c:pt idx="93">
                  <c:v>5.7750000000000004</c:v>
                </c:pt>
                <c:pt idx="94">
                  <c:v>8.9270000000000014</c:v>
                </c:pt>
                <c:pt idx="95">
                  <c:v>8.9240000000000013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D3-4625-A0F3-635AE5E288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4.3079999999999998</c:v>
                </c:pt>
                <c:pt idx="1">
                  <c:v>6.532</c:v>
                </c:pt>
                <c:pt idx="2">
                  <c:v>7.9039999999999999</c:v>
                </c:pt>
                <c:pt idx="3">
                  <c:v>6.9540000000000006</c:v>
                </c:pt>
                <c:pt idx="4">
                  <c:v>3.552</c:v>
                </c:pt>
                <c:pt idx="5">
                  <c:v>6.492</c:v>
                </c:pt>
                <c:pt idx="6">
                  <c:v>6.5039999999999996</c:v>
                </c:pt>
                <c:pt idx="7">
                  <c:v>6.5120000000000005</c:v>
                </c:pt>
                <c:pt idx="8">
                  <c:v>6.48</c:v>
                </c:pt>
                <c:pt idx="9">
                  <c:v>6.492</c:v>
                </c:pt>
                <c:pt idx="10">
                  <c:v>6.3310000000000004</c:v>
                </c:pt>
                <c:pt idx="11">
                  <c:v>6.4879999999999995</c:v>
                </c:pt>
                <c:pt idx="12">
                  <c:v>6.58</c:v>
                </c:pt>
                <c:pt idx="13">
                  <c:v>6.6519999999999992</c:v>
                </c:pt>
                <c:pt idx="14">
                  <c:v>6.6509999999999998</c:v>
                </c:pt>
                <c:pt idx="15">
                  <c:v>6.6509999999999998</c:v>
                </c:pt>
                <c:pt idx="16">
                  <c:v>9.6240000000000006</c:v>
                </c:pt>
                <c:pt idx="17">
                  <c:v>9.1470000000000002</c:v>
                </c:pt>
                <c:pt idx="19">
                  <c:v>19.815999999999999</c:v>
                </c:pt>
                <c:pt idx="20">
                  <c:v>17.003999999999998</c:v>
                </c:pt>
                <c:pt idx="21">
                  <c:v>7.3650000000000002</c:v>
                </c:pt>
                <c:pt idx="22">
                  <c:v>6.4580000000000002</c:v>
                </c:pt>
                <c:pt idx="23">
                  <c:v>11.025</c:v>
                </c:pt>
                <c:pt idx="24">
                  <c:v>17.751999999999999</c:v>
                </c:pt>
                <c:pt idx="25">
                  <c:v>23.581</c:v>
                </c:pt>
                <c:pt idx="26">
                  <c:v>24.43</c:v>
                </c:pt>
                <c:pt idx="27">
                  <c:v>23.783999999999999</c:v>
                </c:pt>
                <c:pt idx="28">
                  <c:v>29.861999999999998</c:v>
                </c:pt>
                <c:pt idx="29">
                  <c:v>30.605</c:v>
                </c:pt>
                <c:pt idx="30">
                  <c:v>30.762</c:v>
                </c:pt>
                <c:pt idx="31">
                  <c:v>32.945</c:v>
                </c:pt>
                <c:pt idx="32">
                  <c:v>34.535000000000004</c:v>
                </c:pt>
                <c:pt idx="33">
                  <c:v>47.093000000000004</c:v>
                </c:pt>
                <c:pt idx="34">
                  <c:v>31.818000000000005</c:v>
                </c:pt>
                <c:pt idx="35">
                  <c:v>30.684000000000001</c:v>
                </c:pt>
                <c:pt idx="36">
                  <c:v>23.699000000000002</c:v>
                </c:pt>
                <c:pt idx="37">
                  <c:v>25.665000000000003</c:v>
                </c:pt>
                <c:pt idx="38">
                  <c:v>37.869</c:v>
                </c:pt>
                <c:pt idx="39">
                  <c:v>18.378</c:v>
                </c:pt>
                <c:pt idx="40">
                  <c:v>11.791</c:v>
                </c:pt>
                <c:pt idx="41">
                  <c:v>24.608000000000001</c:v>
                </c:pt>
                <c:pt idx="42">
                  <c:v>27.362000000000002</c:v>
                </c:pt>
                <c:pt idx="43">
                  <c:v>14.11</c:v>
                </c:pt>
                <c:pt idx="44">
                  <c:v>22.494999999999997</c:v>
                </c:pt>
                <c:pt idx="45">
                  <c:v>14.617999999999999</c:v>
                </c:pt>
                <c:pt idx="46">
                  <c:v>14.893000000000001</c:v>
                </c:pt>
                <c:pt idx="47">
                  <c:v>24.780999999999999</c:v>
                </c:pt>
                <c:pt idx="48">
                  <c:v>14.211</c:v>
                </c:pt>
                <c:pt idx="49">
                  <c:v>13.791</c:v>
                </c:pt>
                <c:pt idx="50">
                  <c:v>16.608000000000001</c:v>
                </c:pt>
                <c:pt idx="51">
                  <c:v>17.545999999999999</c:v>
                </c:pt>
                <c:pt idx="52">
                  <c:v>19.357999999999997</c:v>
                </c:pt>
                <c:pt idx="53">
                  <c:v>20.79</c:v>
                </c:pt>
                <c:pt idx="54">
                  <c:v>26.239000000000001</c:v>
                </c:pt>
                <c:pt idx="55">
                  <c:v>26.001999999999999</c:v>
                </c:pt>
                <c:pt idx="56">
                  <c:v>42.856999999999999</c:v>
                </c:pt>
                <c:pt idx="57">
                  <c:v>34.658000000000001</c:v>
                </c:pt>
                <c:pt idx="58">
                  <c:v>46.898000000000003</c:v>
                </c:pt>
                <c:pt idx="59">
                  <c:v>26.172000000000001</c:v>
                </c:pt>
                <c:pt idx="60">
                  <c:v>38.091000000000001</c:v>
                </c:pt>
                <c:pt idx="61">
                  <c:v>38.494999999999997</c:v>
                </c:pt>
                <c:pt idx="62">
                  <c:v>34.451999999999998</c:v>
                </c:pt>
                <c:pt idx="63">
                  <c:v>23.785</c:v>
                </c:pt>
                <c:pt idx="64">
                  <c:v>32.194000000000003</c:v>
                </c:pt>
                <c:pt idx="65">
                  <c:v>32.073999999999998</c:v>
                </c:pt>
                <c:pt idx="66">
                  <c:v>15.608000000000001</c:v>
                </c:pt>
                <c:pt idx="67">
                  <c:v>15.523999999999999</c:v>
                </c:pt>
                <c:pt idx="68">
                  <c:v>17.003</c:v>
                </c:pt>
                <c:pt idx="69">
                  <c:v>16.315000000000001</c:v>
                </c:pt>
                <c:pt idx="70">
                  <c:v>15.081</c:v>
                </c:pt>
                <c:pt idx="71">
                  <c:v>15.444000000000001</c:v>
                </c:pt>
                <c:pt idx="72">
                  <c:v>6.024</c:v>
                </c:pt>
                <c:pt idx="73">
                  <c:v>12.218999999999999</c:v>
                </c:pt>
                <c:pt idx="74">
                  <c:v>19.285</c:v>
                </c:pt>
                <c:pt idx="75">
                  <c:v>14.563000000000001</c:v>
                </c:pt>
                <c:pt idx="76">
                  <c:v>17.364999999999998</c:v>
                </c:pt>
                <c:pt idx="77">
                  <c:v>17.364999999999998</c:v>
                </c:pt>
                <c:pt idx="78">
                  <c:v>17.707999999999998</c:v>
                </c:pt>
                <c:pt idx="79">
                  <c:v>13.225</c:v>
                </c:pt>
                <c:pt idx="80">
                  <c:v>8.7520000000000007</c:v>
                </c:pt>
                <c:pt idx="81">
                  <c:v>8.5760000000000005</c:v>
                </c:pt>
                <c:pt idx="82">
                  <c:v>5.1740000000000004</c:v>
                </c:pt>
                <c:pt idx="83">
                  <c:v>45.423000000000002</c:v>
                </c:pt>
                <c:pt idx="84">
                  <c:v>0.74099999999999999</c:v>
                </c:pt>
                <c:pt idx="85">
                  <c:v>1.1339999999999999</c:v>
                </c:pt>
                <c:pt idx="86">
                  <c:v>0.84299999999999997</c:v>
                </c:pt>
                <c:pt idx="87">
                  <c:v>1.47</c:v>
                </c:pt>
                <c:pt idx="89">
                  <c:v>11.86</c:v>
                </c:pt>
                <c:pt idx="90">
                  <c:v>30.181999999999999</c:v>
                </c:pt>
                <c:pt idx="91">
                  <c:v>29.375999999999998</c:v>
                </c:pt>
                <c:pt idx="92">
                  <c:v>75.846000000000004</c:v>
                </c:pt>
                <c:pt idx="93">
                  <c:v>26.149000000000001</c:v>
                </c:pt>
                <c:pt idx="94">
                  <c:v>32.96</c:v>
                </c:pt>
                <c:pt idx="95">
                  <c:v>32.173999999999999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D3-4625-A0F3-635AE5E288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2D3-4625-A0F3-635AE5E288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2D3-4625-A0F3-635AE5E288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59.093000000000004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71.686000000000007</c:v>
                </c:pt>
                <c:pt idx="53">
                  <c:v>73.936999999999998</c:v>
                </c:pt>
                <c:pt idx="54">
                  <c:v>63.319000000000003</c:v>
                </c:pt>
                <c:pt idx="55">
                  <c:v>96.459000000000003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D3-4625-A0F3-635AE5E288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2D3-4625-A0F3-635AE5E288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2D3-4625-A0F3-635AE5E288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2D3-4625-A0F3-635AE5E2880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</c:v>
                </c:pt>
                <c:pt idx="1">
                  <c:v>12.6</c:v>
                </c:pt>
                <c:pt idx="2">
                  <c:v>1.4</c:v>
                </c:pt>
                <c:pt idx="3">
                  <c:v>18.600000000000001</c:v>
                </c:pt>
                <c:pt idx="4">
                  <c:v>22.2</c:v>
                </c:pt>
                <c:pt idx="5">
                  <c:v>40.1</c:v>
                </c:pt>
                <c:pt idx="6">
                  <c:v>28.6</c:v>
                </c:pt>
                <c:pt idx="7">
                  <c:v>0.3</c:v>
                </c:pt>
                <c:pt idx="8">
                  <c:v>71</c:v>
                </c:pt>
                <c:pt idx="9">
                  <c:v>55.6</c:v>
                </c:pt>
                <c:pt idx="10">
                  <c:v>66</c:v>
                </c:pt>
                <c:pt idx="11">
                  <c:v>63.1</c:v>
                </c:pt>
                <c:pt idx="12">
                  <c:v>79.3</c:v>
                </c:pt>
                <c:pt idx="13">
                  <c:v>61.4</c:v>
                </c:pt>
                <c:pt idx="14">
                  <c:v>69.7</c:v>
                </c:pt>
                <c:pt idx="15">
                  <c:v>65</c:v>
                </c:pt>
                <c:pt idx="16">
                  <c:v>13.7</c:v>
                </c:pt>
                <c:pt idx="17">
                  <c:v>3.3</c:v>
                </c:pt>
                <c:pt idx="18">
                  <c:v>22.6</c:v>
                </c:pt>
                <c:pt idx="19">
                  <c:v>0</c:v>
                </c:pt>
                <c:pt idx="20">
                  <c:v>29.2</c:v>
                </c:pt>
                <c:pt idx="21">
                  <c:v>0.3</c:v>
                </c:pt>
                <c:pt idx="22">
                  <c:v>15.9</c:v>
                </c:pt>
                <c:pt idx="23">
                  <c:v>0</c:v>
                </c:pt>
                <c:pt idx="24">
                  <c:v>12.9</c:v>
                </c:pt>
                <c:pt idx="25">
                  <c:v>15.6</c:v>
                </c:pt>
                <c:pt idx="26">
                  <c:v>21.3</c:v>
                </c:pt>
                <c:pt idx="27">
                  <c:v>34.6</c:v>
                </c:pt>
                <c:pt idx="28">
                  <c:v>0.7</c:v>
                </c:pt>
                <c:pt idx="29">
                  <c:v>0</c:v>
                </c:pt>
                <c:pt idx="30">
                  <c:v>0</c:v>
                </c:pt>
                <c:pt idx="31">
                  <c:v>0.6</c:v>
                </c:pt>
                <c:pt idx="32">
                  <c:v>0</c:v>
                </c:pt>
                <c:pt idx="33">
                  <c:v>0</c:v>
                </c:pt>
                <c:pt idx="34">
                  <c:v>0.6</c:v>
                </c:pt>
                <c:pt idx="35">
                  <c:v>0.5</c:v>
                </c:pt>
                <c:pt idx="36">
                  <c:v>0.2</c:v>
                </c:pt>
                <c:pt idx="37">
                  <c:v>0.5</c:v>
                </c:pt>
                <c:pt idx="38">
                  <c:v>0.9</c:v>
                </c:pt>
                <c:pt idx="39">
                  <c:v>0</c:v>
                </c:pt>
                <c:pt idx="40">
                  <c:v>0</c:v>
                </c:pt>
                <c:pt idx="41">
                  <c:v>0.2</c:v>
                </c:pt>
                <c:pt idx="42">
                  <c:v>0.5</c:v>
                </c:pt>
                <c:pt idx="43">
                  <c:v>0</c:v>
                </c:pt>
                <c:pt idx="44">
                  <c:v>0</c:v>
                </c:pt>
                <c:pt idx="45">
                  <c:v>0.3</c:v>
                </c:pt>
                <c:pt idx="46">
                  <c:v>0.5</c:v>
                </c:pt>
                <c:pt idx="47">
                  <c:v>0</c:v>
                </c:pt>
                <c:pt idx="48">
                  <c:v>5</c:v>
                </c:pt>
                <c:pt idx="49">
                  <c:v>5.7</c:v>
                </c:pt>
                <c:pt idx="50">
                  <c:v>5.4</c:v>
                </c:pt>
                <c:pt idx="51">
                  <c:v>5.4</c:v>
                </c:pt>
                <c:pt idx="52">
                  <c:v>0.8</c:v>
                </c:pt>
                <c:pt idx="53">
                  <c:v>0</c:v>
                </c:pt>
                <c:pt idx="54">
                  <c:v>0.7</c:v>
                </c:pt>
                <c:pt idx="55">
                  <c:v>0.4</c:v>
                </c:pt>
                <c:pt idx="56">
                  <c:v>5.7</c:v>
                </c:pt>
                <c:pt idx="57">
                  <c:v>0.8</c:v>
                </c:pt>
                <c:pt idx="58">
                  <c:v>0.4</c:v>
                </c:pt>
                <c:pt idx="59">
                  <c:v>0</c:v>
                </c:pt>
                <c:pt idx="60">
                  <c:v>5.7</c:v>
                </c:pt>
                <c:pt idx="61">
                  <c:v>5.2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5.9</c:v>
                </c:pt>
                <c:pt idx="94">
                  <c:v>9.6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D3-4625-A0F3-635AE5E288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7.6790000000000003</c:v>
                </c:pt>
                <c:pt idx="1">
                  <c:v>8.5649999999999995</c:v>
                </c:pt>
                <c:pt idx="2">
                  <c:v>16.274000000000001</c:v>
                </c:pt>
                <c:pt idx="3">
                  <c:v>26.393000000000001</c:v>
                </c:pt>
                <c:pt idx="4">
                  <c:v>6.0369999999999999</c:v>
                </c:pt>
                <c:pt idx="5">
                  <c:v>8.1039999999999992</c:v>
                </c:pt>
                <c:pt idx="6">
                  <c:v>7.5460000000000003</c:v>
                </c:pt>
                <c:pt idx="7">
                  <c:v>20.75</c:v>
                </c:pt>
                <c:pt idx="8">
                  <c:v>10.108000000000001</c:v>
                </c:pt>
                <c:pt idx="9">
                  <c:v>6.899</c:v>
                </c:pt>
                <c:pt idx="10">
                  <c:v>6.2039999999999997</c:v>
                </c:pt>
                <c:pt idx="11">
                  <c:v>6.4059999999999997</c:v>
                </c:pt>
                <c:pt idx="12">
                  <c:v>7.0039999999999996</c:v>
                </c:pt>
                <c:pt idx="13">
                  <c:v>7.6360000000000001</c:v>
                </c:pt>
                <c:pt idx="14">
                  <c:v>6.149</c:v>
                </c:pt>
                <c:pt idx="15">
                  <c:v>7.532</c:v>
                </c:pt>
                <c:pt idx="16">
                  <c:v>7.83</c:v>
                </c:pt>
                <c:pt idx="17">
                  <c:v>6.8840000000000003</c:v>
                </c:pt>
                <c:pt idx="18">
                  <c:v>0.76400000000000001</c:v>
                </c:pt>
                <c:pt idx="19">
                  <c:v>32.643999999999998</c:v>
                </c:pt>
                <c:pt idx="20">
                  <c:v>34.807000000000002</c:v>
                </c:pt>
                <c:pt idx="21">
                  <c:v>5.5730000000000004</c:v>
                </c:pt>
                <c:pt idx="22">
                  <c:v>0.59599999999999997</c:v>
                </c:pt>
                <c:pt idx="23">
                  <c:v>0.61899999999999999</c:v>
                </c:pt>
                <c:pt idx="24">
                  <c:v>0.57899999999999996</c:v>
                </c:pt>
                <c:pt idx="25">
                  <c:v>0.47699999999999998</c:v>
                </c:pt>
                <c:pt idx="26">
                  <c:v>0.376</c:v>
                </c:pt>
                <c:pt idx="27">
                  <c:v>0.217</c:v>
                </c:pt>
                <c:pt idx="28">
                  <c:v>3.6999999999999998E-2</c:v>
                </c:pt>
                <c:pt idx="32">
                  <c:v>4.2309999999999999</c:v>
                </c:pt>
                <c:pt idx="33">
                  <c:v>5.8019999999999996</c:v>
                </c:pt>
                <c:pt idx="34">
                  <c:v>15.11</c:v>
                </c:pt>
                <c:pt idx="35">
                  <c:v>20.224</c:v>
                </c:pt>
                <c:pt idx="38">
                  <c:v>8.0190000000000001</c:v>
                </c:pt>
                <c:pt idx="39">
                  <c:v>8.3219999999999992</c:v>
                </c:pt>
                <c:pt idx="41">
                  <c:v>9.6300000000000008</c:v>
                </c:pt>
                <c:pt idx="42">
                  <c:v>10.817</c:v>
                </c:pt>
                <c:pt idx="43">
                  <c:v>3.3679999999999999</c:v>
                </c:pt>
                <c:pt idx="44">
                  <c:v>12.51</c:v>
                </c:pt>
                <c:pt idx="45">
                  <c:v>0.58299999999999996</c:v>
                </c:pt>
                <c:pt idx="46">
                  <c:v>1.895</c:v>
                </c:pt>
                <c:pt idx="47">
                  <c:v>3.5379999999999998</c:v>
                </c:pt>
                <c:pt idx="48">
                  <c:v>2.3740000000000001</c:v>
                </c:pt>
                <c:pt idx="49">
                  <c:v>2.8039999999999998</c:v>
                </c:pt>
                <c:pt idx="50">
                  <c:v>3.0289999999999999</c:v>
                </c:pt>
                <c:pt idx="51">
                  <c:v>3.3490000000000002</c:v>
                </c:pt>
                <c:pt idx="52">
                  <c:v>2.78</c:v>
                </c:pt>
                <c:pt idx="53">
                  <c:v>2.7240000000000002</c:v>
                </c:pt>
                <c:pt idx="54">
                  <c:v>2.5219999999999998</c:v>
                </c:pt>
                <c:pt idx="55">
                  <c:v>2.2170000000000001</c:v>
                </c:pt>
                <c:pt idx="56">
                  <c:v>2.399</c:v>
                </c:pt>
                <c:pt idx="57">
                  <c:v>1.2829999999999999</c:v>
                </c:pt>
                <c:pt idx="58">
                  <c:v>2.4780000000000002</c:v>
                </c:pt>
                <c:pt idx="59">
                  <c:v>0.13600000000000001</c:v>
                </c:pt>
                <c:pt idx="60">
                  <c:v>6.1260000000000003</c:v>
                </c:pt>
                <c:pt idx="61">
                  <c:v>4.8479999999999999</c:v>
                </c:pt>
                <c:pt idx="62">
                  <c:v>4.2830000000000004</c:v>
                </c:pt>
                <c:pt idx="63">
                  <c:v>4.3289999999999997</c:v>
                </c:pt>
                <c:pt idx="64">
                  <c:v>8.3559999999999999</c:v>
                </c:pt>
                <c:pt idx="65">
                  <c:v>5.125</c:v>
                </c:pt>
                <c:pt idx="66">
                  <c:v>0.35799999999999998</c:v>
                </c:pt>
                <c:pt idx="67">
                  <c:v>0.54200000000000004</c:v>
                </c:pt>
                <c:pt idx="68">
                  <c:v>0.68899999999999995</c:v>
                </c:pt>
                <c:pt idx="69">
                  <c:v>0.58799999999999997</c:v>
                </c:pt>
                <c:pt idx="70">
                  <c:v>0.42299999999999999</c:v>
                </c:pt>
                <c:pt idx="71">
                  <c:v>0.26600000000000001</c:v>
                </c:pt>
                <c:pt idx="72">
                  <c:v>0.23699999999999999</c:v>
                </c:pt>
                <c:pt idx="73">
                  <c:v>0.29799999999999999</c:v>
                </c:pt>
                <c:pt idx="74">
                  <c:v>5.3579999999999997</c:v>
                </c:pt>
                <c:pt idx="75">
                  <c:v>0.42</c:v>
                </c:pt>
                <c:pt idx="76">
                  <c:v>0.46700000000000003</c:v>
                </c:pt>
                <c:pt idx="77">
                  <c:v>0.498</c:v>
                </c:pt>
                <c:pt idx="78">
                  <c:v>0.52700000000000002</c:v>
                </c:pt>
                <c:pt idx="79">
                  <c:v>0.56100000000000005</c:v>
                </c:pt>
                <c:pt idx="80">
                  <c:v>0.54500000000000004</c:v>
                </c:pt>
                <c:pt idx="81">
                  <c:v>0.47699999999999998</c:v>
                </c:pt>
                <c:pt idx="82">
                  <c:v>0.41099999999999998</c:v>
                </c:pt>
                <c:pt idx="83">
                  <c:v>6.266</c:v>
                </c:pt>
                <c:pt idx="84">
                  <c:v>0.29099999999999998</c:v>
                </c:pt>
                <c:pt idx="85">
                  <c:v>0.253</c:v>
                </c:pt>
                <c:pt idx="86">
                  <c:v>0.21299999999999999</c:v>
                </c:pt>
                <c:pt idx="87">
                  <c:v>0.17599999999999999</c:v>
                </c:pt>
                <c:pt idx="88">
                  <c:v>0.125</c:v>
                </c:pt>
                <c:pt idx="89">
                  <c:v>5.0599999999999996</c:v>
                </c:pt>
                <c:pt idx="90">
                  <c:v>7.1109999999999998</c:v>
                </c:pt>
                <c:pt idx="91">
                  <c:v>5.4379999999999997</c:v>
                </c:pt>
                <c:pt idx="92">
                  <c:v>21.068000000000001</c:v>
                </c:pt>
                <c:pt idx="93">
                  <c:v>5.2309999999999999</c:v>
                </c:pt>
                <c:pt idx="94">
                  <c:v>20.73</c:v>
                </c:pt>
                <c:pt idx="95">
                  <c:v>20.591999999999999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D3-4625-A0F3-635AE5E288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2D3-4625-A0F3-635AE5E288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4">
                  <c:v>68.25</c:v>
                </c:pt>
                <c:pt idx="25">
                  <c:v>59.232999999999997</c:v>
                </c:pt>
                <c:pt idx="26">
                  <c:v>53.709000000000003</c:v>
                </c:pt>
                <c:pt idx="27">
                  <c:v>40.1</c:v>
                </c:pt>
                <c:pt idx="29">
                  <c:v>1.39</c:v>
                </c:pt>
                <c:pt idx="30">
                  <c:v>23.122</c:v>
                </c:pt>
                <c:pt idx="32">
                  <c:v>25.710999999999999</c:v>
                </c:pt>
                <c:pt idx="66">
                  <c:v>120.32899999999999</c:v>
                </c:pt>
                <c:pt idx="67">
                  <c:v>105.506</c:v>
                </c:pt>
                <c:pt idx="68">
                  <c:v>101.88800000000001</c:v>
                </c:pt>
                <c:pt idx="69">
                  <c:v>119.443</c:v>
                </c:pt>
                <c:pt idx="70">
                  <c:v>107.017</c:v>
                </c:pt>
                <c:pt idx="71">
                  <c:v>65.897000000000006</c:v>
                </c:pt>
                <c:pt idx="73">
                  <c:v>83.710999999999999</c:v>
                </c:pt>
                <c:pt idx="74">
                  <c:v>10.398999999999999</c:v>
                </c:pt>
                <c:pt idx="75">
                  <c:v>51.704999999999998</c:v>
                </c:pt>
                <c:pt idx="80">
                  <c:v>92.533000000000001</c:v>
                </c:pt>
                <c:pt idx="81">
                  <c:v>99.284000000000006</c:v>
                </c:pt>
                <c:pt idx="82">
                  <c:v>132.464</c:v>
                </c:pt>
                <c:pt idx="83">
                  <c:v>63.649000000000001</c:v>
                </c:pt>
                <c:pt idx="84">
                  <c:v>201.16699999999997</c:v>
                </c:pt>
                <c:pt idx="85">
                  <c:v>206.46899999999999</c:v>
                </c:pt>
                <c:pt idx="86">
                  <c:v>224.286</c:v>
                </c:pt>
                <c:pt idx="87">
                  <c:v>228.691</c:v>
                </c:pt>
                <c:pt idx="88">
                  <c:v>129.57599999999999</c:v>
                </c:pt>
                <c:pt idx="89">
                  <c:v>85</c:v>
                </c:pt>
                <c:pt idx="92">
                  <c:v>36.35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D3-4625-A0F3-635AE5E28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94.92</c:v>
                </c:pt>
                <c:pt idx="1">
                  <c:v>87.95</c:v>
                </c:pt>
                <c:pt idx="2">
                  <c:v>83.75</c:v>
                </c:pt>
                <c:pt idx="3">
                  <c:v>79.930000000000007</c:v>
                </c:pt>
                <c:pt idx="4">
                  <c:v>85.93</c:v>
                </c:pt>
                <c:pt idx="5">
                  <c:v>77.900000000000006</c:v>
                </c:pt>
                <c:pt idx="6">
                  <c:v>77.89</c:v>
                </c:pt>
                <c:pt idx="7">
                  <c:v>75.73</c:v>
                </c:pt>
                <c:pt idx="8">
                  <c:v>77.94</c:v>
                </c:pt>
                <c:pt idx="9">
                  <c:v>77.91</c:v>
                </c:pt>
                <c:pt idx="10">
                  <c:v>77.91</c:v>
                </c:pt>
                <c:pt idx="11">
                  <c:v>77.91</c:v>
                </c:pt>
                <c:pt idx="12">
                  <c:v>77.92</c:v>
                </c:pt>
                <c:pt idx="13">
                  <c:v>77.92</c:v>
                </c:pt>
                <c:pt idx="14">
                  <c:v>77.91</c:v>
                </c:pt>
                <c:pt idx="15">
                  <c:v>77.92</c:v>
                </c:pt>
                <c:pt idx="16">
                  <c:v>80.150000000000006</c:v>
                </c:pt>
                <c:pt idx="17">
                  <c:v>83.81</c:v>
                </c:pt>
                <c:pt idx="18">
                  <c:v>92.5</c:v>
                </c:pt>
                <c:pt idx="19">
                  <c:v>87.24</c:v>
                </c:pt>
                <c:pt idx="20">
                  <c:v>81.92</c:v>
                </c:pt>
                <c:pt idx="21">
                  <c:v>108.95</c:v>
                </c:pt>
                <c:pt idx="22">
                  <c:v>126.31</c:v>
                </c:pt>
                <c:pt idx="23">
                  <c:v>186.46</c:v>
                </c:pt>
                <c:pt idx="24">
                  <c:v>199.54</c:v>
                </c:pt>
                <c:pt idx="25">
                  <c:v>225.28</c:v>
                </c:pt>
                <c:pt idx="26">
                  <c:v>256.39</c:v>
                </c:pt>
                <c:pt idx="27">
                  <c:v>280.27999999999997</c:v>
                </c:pt>
                <c:pt idx="28">
                  <c:v>331.86</c:v>
                </c:pt>
                <c:pt idx="29">
                  <c:v>321.56</c:v>
                </c:pt>
                <c:pt idx="30">
                  <c:v>304.37</c:v>
                </c:pt>
                <c:pt idx="31">
                  <c:v>253.93</c:v>
                </c:pt>
                <c:pt idx="32">
                  <c:v>213.94</c:v>
                </c:pt>
                <c:pt idx="33">
                  <c:v>142.59</c:v>
                </c:pt>
                <c:pt idx="34">
                  <c:v>118.61</c:v>
                </c:pt>
                <c:pt idx="35">
                  <c:v>92.48</c:v>
                </c:pt>
                <c:pt idx="36">
                  <c:v>137.81</c:v>
                </c:pt>
                <c:pt idx="37">
                  <c:v>122.03</c:v>
                </c:pt>
                <c:pt idx="38">
                  <c:v>96.84</c:v>
                </c:pt>
                <c:pt idx="39">
                  <c:v>77.44</c:v>
                </c:pt>
                <c:pt idx="40">
                  <c:v>97.81</c:v>
                </c:pt>
                <c:pt idx="41">
                  <c:v>80.239999999999995</c:v>
                </c:pt>
                <c:pt idx="42">
                  <c:v>79.5</c:v>
                </c:pt>
                <c:pt idx="43">
                  <c:v>75.55</c:v>
                </c:pt>
                <c:pt idx="44">
                  <c:v>80.38</c:v>
                </c:pt>
                <c:pt idx="45">
                  <c:v>79.45</c:v>
                </c:pt>
                <c:pt idx="46">
                  <c:v>77.39</c:v>
                </c:pt>
                <c:pt idx="47">
                  <c:v>76.27</c:v>
                </c:pt>
                <c:pt idx="48">
                  <c:v>77.540000000000006</c:v>
                </c:pt>
                <c:pt idx="49">
                  <c:v>77.53</c:v>
                </c:pt>
                <c:pt idx="50">
                  <c:v>77.44</c:v>
                </c:pt>
                <c:pt idx="51">
                  <c:v>75.72</c:v>
                </c:pt>
                <c:pt idx="52">
                  <c:v>84.57</c:v>
                </c:pt>
                <c:pt idx="53">
                  <c:v>84.47</c:v>
                </c:pt>
                <c:pt idx="54">
                  <c:v>84.8</c:v>
                </c:pt>
                <c:pt idx="55">
                  <c:v>83.38</c:v>
                </c:pt>
                <c:pt idx="56">
                  <c:v>75.69</c:v>
                </c:pt>
                <c:pt idx="57">
                  <c:v>81.64</c:v>
                </c:pt>
                <c:pt idx="58">
                  <c:v>81.78</c:v>
                </c:pt>
                <c:pt idx="59">
                  <c:v>109.05</c:v>
                </c:pt>
                <c:pt idx="60">
                  <c:v>78.41</c:v>
                </c:pt>
                <c:pt idx="61">
                  <c:v>89.81</c:v>
                </c:pt>
                <c:pt idx="62">
                  <c:v>119.43</c:v>
                </c:pt>
                <c:pt idx="63">
                  <c:v>133.25</c:v>
                </c:pt>
                <c:pt idx="64">
                  <c:v>99.69</c:v>
                </c:pt>
                <c:pt idx="65">
                  <c:v>150.91</c:v>
                </c:pt>
                <c:pt idx="66">
                  <c:v>229.47</c:v>
                </c:pt>
                <c:pt idx="67">
                  <c:v>276.2</c:v>
                </c:pt>
                <c:pt idx="68">
                  <c:v>240.15</c:v>
                </c:pt>
                <c:pt idx="69">
                  <c:v>278.62</c:v>
                </c:pt>
                <c:pt idx="70">
                  <c:v>302.77999999999997</c:v>
                </c:pt>
                <c:pt idx="71">
                  <c:v>323.29000000000002</c:v>
                </c:pt>
                <c:pt idx="72">
                  <c:v>339.28</c:v>
                </c:pt>
                <c:pt idx="73">
                  <c:v>352.18</c:v>
                </c:pt>
                <c:pt idx="74">
                  <c:v>378.53</c:v>
                </c:pt>
                <c:pt idx="75">
                  <c:v>408.44</c:v>
                </c:pt>
                <c:pt idx="76">
                  <c:v>363.11</c:v>
                </c:pt>
                <c:pt idx="77">
                  <c:v>352.59</c:v>
                </c:pt>
                <c:pt idx="78">
                  <c:v>339.01</c:v>
                </c:pt>
                <c:pt idx="79">
                  <c:v>322.83</c:v>
                </c:pt>
                <c:pt idx="80">
                  <c:v>327.33</c:v>
                </c:pt>
                <c:pt idx="81">
                  <c:v>333.42</c:v>
                </c:pt>
                <c:pt idx="82">
                  <c:v>278.36</c:v>
                </c:pt>
                <c:pt idx="83">
                  <c:v>240.37</c:v>
                </c:pt>
                <c:pt idx="84">
                  <c:v>251.85</c:v>
                </c:pt>
                <c:pt idx="85">
                  <c:v>239.17</c:v>
                </c:pt>
                <c:pt idx="86">
                  <c:v>220.24</c:v>
                </c:pt>
                <c:pt idx="87">
                  <c:v>213.17</c:v>
                </c:pt>
                <c:pt idx="88">
                  <c:v>197.18</c:v>
                </c:pt>
                <c:pt idx="89">
                  <c:v>171.26</c:v>
                </c:pt>
                <c:pt idx="90">
                  <c:v>141.30000000000001</c:v>
                </c:pt>
                <c:pt idx="91">
                  <c:v>126.77</c:v>
                </c:pt>
                <c:pt idx="92">
                  <c:v>148.57</c:v>
                </c:pt>
                <c:pt idx="93">
                  <c:v>128.16</c:v>
                </c:pt>
                <c:pt idx="94">
                  <c:v>116.04</c:v>
                </c:pt>
                <c:pt idx="95">
                  <c:v>101.05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D3-4625-A0F3-635AE5E28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29.678999999999998</v>
      </c>
      <c r="C5" s="25">
        <v>28.34</v>
      </c>
      <c r="D5" s="25">
        <v>28.706</v>
      </c>
      <c r="E5" s="25">
        <v>52.735999999999997</v>
      </c>
      <c r="F5" s="25">
        <v>32.695999999999998</v>
      </c>
      <c r="G5" s="25">
        <v>55.445</v>
      </c>
      <c r="H5" s="25">
        <v>43.354999999999997</v>
      </c>
      <c r="I5" s="25">
        <v>28.238</v>
      </c>
      <c r="J5" s="25">
        <v>89.569000000000003</v>
      </c>
      <c r="K5" s="25">
        <v>69.811000000000007</v>
      </c>
      <c r="L5" s="25">
        <v>79.265000000000001</v>
      </c>
      <c r="M5" s="25">
        <v>76.667000000000002</v>
      </c>
      <c r="N5" s="25">
        <v>93.552999999999997</v>
      </c>
      <c r="O5" s="25">
        <v>77.611999999999995</v>
      </c>
      <c r="P5" s="25">
        <v>83.204999999999998</v>
      </c>
      <c r="Q5" s="25">
        <v>79.861999999999995</v>
      </c>
      <c r="R5" s="25">
        <v>31.814</v>
      </c>
      <c r="S5" s="25">
        <v>20.036999999999999</v>
      </c>
      <c r="T5" s="25">
        <v>23.317</v>
      </c>
      <c r="U5" s="25">
        <v>56.109000000000002</v>
      </c>
      <c r="V5" s="25">
        <v>81.861000000000004</v>
      </c>
      <c r="W5" s="25">
        <v>14.618</v>
      </c>
      <c r="X5" s="25">
        <v>24.533000000000001</v>
      </c>
      <c r="Y5" s="25">
        <v>51.420999999999999</v>
      </c>
      <c r="Z5" s="25">
        <v>99.49</v>
      </c>
      <c r="AA5" s="25">
        <v>98.903999999999996</v>
      </c>
      <c r="AB5" s="25">
        <v>99.832999999999998</v>
      </c>
      <c r="AC5" s="25">
        <v>98.718000000000004</v>
      </c>
      <c r="AD5" s="25">
        <v>30.599</v>
      </c>
      <c r="AE5" s="25">
        <v>31.995000000000001</v>
      </c>
      <c r="AF5" s="25">
        <v>53.917999999999999</v>
      </c>
      <c r="AG5" s="25">
        <v>33.545000000000002</v>
      </c>
      <c r="AH5" s="25">
        <v>66.284999999999997</v>
      </c>
      <c r="AI5" s="25">
        <v>54.756999999999998</v>
      </c>
      <c r="AJ5" s="25">
        <v>49.374000000000002</v>
      </c>
      <c r="AK5" s="25">
        <v>53.246000000000002</v>
      </c>
      <c r="AL5" s="25">
        <v>23.908999999999999</v>
      </c>
      <c r="AM5" s="25">
        <v>26.164999999999999</v>
      </c>
      <c r="AN5" s="25">
        <v>53.188000000000002</v>
      </c>
      <c r="AO5" s="25">
        <v>26.734000000000002</v>
      </c>
      <c r="AP5" s="25">
        <v>70.884</v>
      </c>
      <c r="AQ5" s="25">
        <v>162.63800000000001</v>
      </c>
      <c r="AR5" s="25">
        <v>170.07900000000001</v>
      </c>
      <c r="AS5" s="25">
        <v>142.46199999999999</v>
      </c>
      <c r="AT5" s="25">
        <v>163.005</v>
      </c>
      <c r="AU5" s="25">
        <v>140.53100000000001</v>
      </c>
      <c r="AV5" s="25">
        <v>142.31800000000001</v>
      </c>
      <c r="AW5" s="25">
        <v>159.31299999999999</v>
      </c>
      <c r="AX5" s="25">
        <v>146.61500000000001</v>
      </c>
      <c r="AY5" s="25">
        <v>147.345</v>
      </c>
      <c r="AZ5" s="25">
        <v>150.08699999999999</v>
      </c>
      <c r="BA5" s="25">
        <v>151.345</v>
      </c>
      <c r="BB5" s="25">
        <v>94.674000000000007</v>
      </c>
      <c r="BC5" s="25">
        <v>97.491</v>
      </c>
      <c r="BD5" s="25">
        <v>92.82</v>
      </c>
      <c r="BE5" s="25">
        <v>125.11799999999999</v>
      </c>
      <c r="BF5" s="25">
        <v>56.996000000000002</v>
      </c>
      <c r="BG5" s="25">
        <v>36.771000000000001</v>
      </c>
      <c r="BH5" s="25">
        <v>55.805999999999997</v>
      </c>
      <c r="BI5" s="25">
        <v>136.32599999999999</v>
      </c>
      <c r="BJ5" s="25">
        <v>55.783000000000001</v>
      </c>
      <c r="BK5" s="25">
        <v>54.377000000000002</v>
      </c>
      <c r="BL5" s="25">
        <v>40.549999999999997</v>
      </c>
      <c r="BM5" s="25">
        <v>30</v>
      </c>
      <c r="BN5" s="25">
        <v>42.436</v>
      </c>
      <c r="BO5" s="25">
        <v>39.186999999999998</v>
      </c>
      <c r="BP5" s="25">
        <v>136.262</v>
      </c>
      <c r="BQ5" s="25">
        <v>134.47</v>
      </c>
      <c r="BR5" s="25">
        <v>119.58</v>
      </c>
      <c r="BS5" s="25">
        <v>136.327</v>
      </c>
      <c r="BT5" s="25">
        <v>122.53100000000001</v>
      </c>
      <c r="BU5" s="25">
        <v>115.819</v>
      </c>
      <c r="BV5" s="25">
        <v>32.46</v>
      </c>
      <c r="BW5" s="25">
        <v>132.35</v>
      </c>
      <c r="BX5" s="25">
        <v>98.745999999999995</v>
      </c>
      <c r="BY5" s="25">
        <v>106.621</v>
      </c>
      <c r="BZ5" s="25">
        <v>54.935000000000002</v>
      </c>
      <c r="CA5" s="25">
        <v>57.847999999999999</v>
      </c>
      <c r="CB5" s="25">
        <v>68.066999999999993</v>
      </c>
      <c r="CC5" s="25">
        <v>47.024999999999999</v>
      </c>
      <c r="CD5" s="25">
        <v>136.30199999999999</v>
      </c>
      <c r="CE5" s="25">
        <v>143.20699999999999</v>
      </c>
      <c r="CF5" s="25">
        <v>138.02199999999999</v>
      </c>
      <c r="CG5" s="25">
        <v>122.16500000000001</v>
      </c>
      <c r="CH5" s="25">
        <v>202.22200000000001</v>
      </c>
      <c r="CI5" s="25">
        <v>207.815</v>
      </c>
      <c r="CJ5" s="25">
        <v>225.386</v>
      </c>
      <c r="CK5" s="25">
        <v>230.34700000000001</v>
      </c>
      <c r="CL5" s="25">
        <v>129.684</v>
      </c>
      <c r="CM5" s="25">
        <v>107.694</v>
      </c>
      <c r="CN5" s="25">
        <v>43.03</v>
      </c>
      <c r="CO5" s="25">
        <v>40.744999999999997</v>
      </c>
      <c r="CP5" s="25">
        <v>145.43100000000001</v>
      </c>
      <c r="CQ5" s="25">
        <v>43.024000000000001</v>
      </c>
      <c r="CR5" s="25">
        <v>72.213999999999999</v>
      </c>
      <c r="CS5" s="25">
        <v>62.908999999999999</v>
      </c>
      <c r="CT5" s="26"/>
      <c r="CU5" s="26"/>
      <c r="CV5" s="26"/>
      <c r="CW5" s="27"/>
      <c r="CX5" s="28">
        <f t="array" ref="CX5">SUMPRODUCT(B5:CW5*0.25)</f>
        <v>2067.8260000000005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94.92</v>
      </c>
      <c r="C8" s="37">
        <v>87.95</v>
      </c>
      <c r="D8" s="37">
        <v>83.75</v>
      </c>
      <c r="E8" s="37">
        <v>79.930000000000007</v>
      </c>
      <c r="F8" s="37">
        <v>85.93</v>
      </c>
      <c r="G8" s="37">
        <v>77.900000000000006</v>
      </c>
      <c r="H8" s="37">
        <v>77.89</v>
      </c>
      <c r="I8" s="37">
        <v>75.73</v>
      </c>
      <c r="J8" s="37">
        <v>77.94</v>
      </c>
      <c r="K8" s="37">
        <v>77.91</v>
      </c>
      <c r="L8" s="37">
        <v>77.91</v>
      </c>
      <c r="M8" s="37">
        <v>77.91</v>
      </c>
      <c r="N8" s="37">
        <v>77.92</v>
      </c>
      <c r="O8" s="37">
        <v>77.92</v>
      </c>
      <c r="P8" s="37">
        <v>77.91</v>
      </c>
      <c r="Q8" s="37">
        <v>77.92</v>
      </c>
      <c r="R8" s="37">
        <v>80.150000000000006</v>
      </c>
      <c r="S8" s="37">
        <v>83.81</v>
      </c>
      <c r="T8" s="37">
        <v>92.5</v>
      </c>
      <c r="U8" s="37">
        <v>87.24</v>
      </c>
      <c r="V8" s="37">
        <v>81.92</v>
      </c>
      <c r="W8" s="37">
        <v>108.95</v>
      </c>
      <c r="X8" s="37">
        <v>126.31</v>
      </c>
      <c r="Y8" s="37">
        <v>186.46</v>
      </c>
      <c r="Z8" s="37">
        <v>199.54</v>
      </c>
      <c r="AA8" s="37">
        <v>225.28</v>
      </c>
      <c r="AB8" s="37">
        <v>256.39</v>
      </c>
      <c r="AC8" s="37">
        <v>280.27999999999997</v>
      </c>
      <c r="AD8" s="37">
        <v>331.86</v>
      </c>
      <c r="AE8" s="37">
        <v>321.56</v>
      </c>
      <c r="AF8" s="37">
        <v>304.37</v>
      </c>
      <c r="AG8" s="37">
        <v>253.93</v>
      </c>
      <c r="AH8" s="37">
        <v>213.94</v>
      </c>
      <c r="AI8" s="37">
        <v>142.59</v>
      </c>
      <c r="AJ8" s="37">
        <v>118.61</v>
      </c>
      <c r="AK8" s="37">
        <v>92.48</v>
      </c>
      <c r="AL8" s="37">
        <v>137.81</v>
      </c>
      <c r="AM8" s="37">
        <v>122.03</v>
      </c>
      <c r="AN8" s="37">
        <v>96.84</v>
      </c>
      <c r="AO8" s="37">
        <v>77.44</v>
      </c>
      <c r="AP8" s="37">
        <v>97.81</v>
      </c>
      <c r="AQ8" s="37">
        <v>80.239999999999995</v>
      </c>
      <c r="AR8" s="37">
        <v>79.5</v>
      </c>
      <c r="AS8" s="37">
        <v>75.55</v>
      </c>
      <c r="AT8" s="37">
        <v>80.38</v>
      </c>
      <c r="AU8" s="37">
        <v>79.45</v>
      </c>
      <c r="AV8" s="37">
        <v>77.39</v>
      </c>
      <c r="AW8" s="37">
        <v>76.27</v>
      </c>
      <c r="AX8" s="37">
        <v>77.540000000000006</v>
      </c>
      <c r="AY8" s="37">
        <v>77.53</v>
      </c>
      <c r="AZ8" s="37">
        <v>77.44</v>
      </c>
      <c r="BA8" s="37">
        <v>75.72</v>
      </c>
      <c r="BB8" s="37">
        <v>84.57</v>
      </c>
      <c r="BC8" s="37">
        <v>84.47</v>
      </c>
      <c r="BD8" s="37">
        <v>84.8</v>
      </c>
      <c r="BE8" s="37">
        <v>83.38</v>
      </c>
      <c r="BF8" s="37">
        <v>75.69</v>
      </c>
      <c r="BG8" s="37">
        <v>81.64</v>
      </c>
      <c r="BH8" s="37">
        <v>81.78</v>
      </c>
      <c r="BI8" s="37">
        <v>109.05</v>
      </c>
      <c r="BJ8" s="37">
        <v>78.41</v>
      </c>
      <c r="BK8" s="37">
        <v>89.81</v>
      </c>
      <c r="BL8" s="37">
        <v>119.43</v>
      </c>
      <c r="BM8" s="37">
        <v>133.25</v>
      </c>
      <c r="BN8" s="37">
        <v>99.69</v>
      </c>
      <c r="BO8" s="37">
        <v>150.91</v>
      </c>
      <c r="BP8" s="37">
        <v>229.47</v>
      </c>
      <c r="BQ8" s="37">
        <v>276.2</v>
      </c>
      <c r="BR8" s="37">
        <v>240.15</v>
      </c>
      <c r="BS8" s="37">
        <v>278.62</v>
      </c>
      <c r="BT8" s="37">
        <v>302.77999999999997</v>
      </c>
      <c r="BU8" s="37">
        <v>323.29000000000002</v>
      </c>
      <c r="BV8" s="37">
        <v>339.28</v>
      </c>
      <c r="BW8" s="37">
        <v>352.18</v>
      </c>
      <c r="BX8" s="37">
        <v>378.53</v>
      </c>
      <c r="BY8" s="37">
        <v>408.44</v>
      </c>
      <c r="BZ8" s="37">
        <v>363.11</v>
      </c>
      <c r="CA8" s="37">
        <v>352.59</v>
      </c>
      <c r="CB8" s="37">
        <v>339.01</v>
      </c>
      <c r="CC8" s="37">
        <v>322.83</v>
      </c>
      <c r="CD8" s="37">
        <v>327.33</v>
      </c>
      <c r="CE8" s="37">
        <v>333.42</v>
      </c>
      <c r="CF8" s="37">
        <v>278.36</v>
      </c>
      <c r="CG8" s="37">
        <v>240.37</v>
      </c>
      <c r="CH8" s="37">
        <v>251.85</v>
      </c>
      <c r="CI8" s="37">
        <v>239.17</v>
      </c>
      <c r="CJ8" s="37">
        <v>220.24</v>
      </c>
      <c r="CK8" s="37">
        <v>213.17</v>
      </c>
      <c r="CL8" s="37">
        <v>197.18</v>
      </c>
      <c r="CM8" s="37">
        <v>171.26</v>
      </c>
      <c r="CN8" s="37">
        <v>141.30000000000001</v>
      </c>
      <c r="CO8" s="37">
        <v>126.77</v>
      </c>
      <c r="CP8" s="37">
        <v>148.57</v>
      </c>
      <c r="CQ8" s="37">
        <v>128.16</v>
      </c>
      <c r="CR8" s="37">
        <v>116.04</v>
      </c>
      <c r="CS8" s="37">
        <v>101.05</v>
      </c>
      <c r="CT8" s="38"/>
      <c r="CU8" s="38"/>
      <c r="CV8" s="38"/>
      <c r="CW8" s="39"/>
      <c r="CX8" s="40">
        <f>IF(SUM(B8:CW8)&lt;&gt;0,AVERAGEIF(B8:CW8,"&lt;&gt;"""),"")</f>
        <v>160.02135416666673</v>
      </c>
    </row>
    <row r="9" spans="1:102" ht="24.95" customHeight="1" thickBot="1" x14ac:dyDescent="0.25">
      <c r="A9" s="41" t="s">
        <v>6</v>
      </c>
      <c r="B9" s="42">
        <v>86.637500000000003</v>
      </c>
      <c r="C9" s="43">
        <v>86.637500000000003</v>
      </c>
      <c r="D9" s="43">
        <v>86.637500000000003</v>
      </c>
      <c r="E9" s="43">
        <v>86.637500000000003</v>
      </c>
      <c r="F9" s="43">
        <v>79.362499999999997</v>
      </c>
      <c r="G9" s="43">
        <v>79.362499999999997</v>
      </c>
      <c r="H9" s="43">
        <v>79.362499999999997</v>
      </c>
      <c r="I9" s="43">
        <v>79.362499999999997</v>
      </c>
      <c r="J9" s="43">
        <v>77.917500000000004</v>
      </c>
      <c r="K9" s="43">
        <v>77.917500000000004</v>
      </c>
      <c r="L9" s="43">
        <v>77.917500000000004</v>
      </c>
      <c r="M9" s="43">
        <v>77.917500000000004</v>
      </c>
      <c r="N9" s="43">
        <v>77.917500000000004</v>
      </c>
      <c r="O9" s="43">
        <v>77.917500000000004</v>
      </c>
      <c r="P9" s="43">
        <v>77.917500000000004</v>
      </c>
      <c r="Q9" s="43">
        <v>77.917500000000004</v>
      </c>
      <c r="R9" s="43">
        <v>85.924999999999997</v>
      </c>
      <c r="S9" s="43">
        <v>85.924999999999997</v>
      </c>
      <c r="T9" s="43">
        <v>85.924999999999997</v>
      </c>
      <c r="U9" s="43">
        <v>85.924999999999997</v>
      </c>
      <c r="V9" s="43">
        <v>125.91</v>
      </c>
      <c r="W9" s="43">
        <v>125.91</v>
      </c>
      <c r="X9" s="43">
        <v>125.91</v>
      </c>
      <c r="Y9" s="43">
        <v>125.91</v>
      </c>
      <c r="Z9" s="43">
        <v>240.3725</v>
      </c>
      <c r="AA9" s="43">
        <v>240.3725</v>
      </c>
      <c r="AB9" s="43">
        <v>240.3725</v>
      </c>
      <c r="AC9" s="43">
        <v>240.3725</v>
      </c>
      <c r="AD9" s="43">
        <v>302.93</v>
      </c>
      <c r="AE9" s="43">
        <v>302.93</v>
      </c>
      <c r="AF9" s="43">
        <v>302.93</v>
      </c>
      <c r="AG9" s="43">
        <v>302.93</v>
      </c>
      <c r="AH9" s="43">
        <v>141.905</v>
      </c>
      <c r="AI9" s="43">
        <v>141.905</v>
      </c>
      <c r="AJ9" s="43">
        <v>141.905</v>
      </c>
      <c r="AK9" s="43">
        <v>141.905</v>
      </c>
      <c r="AL9" s="43">
        <v>108.53</v>
      </c>
      <c r="AM9" s="43">
        <v>108.53</v>
      </c>
      <c r="AN9" s="43">
        <v>108.53</v>
      </c>
      <c r="AO9" s="43">
        <v>108.53</v>
      </c>
      <c r="AP9" s="43">
        <v>83.275000000000006</v>
      </c>
      <c r="AQ9" s="43">
        <v>83.275000000000006</v>
      </c>
      <c r="AR9" s="43">
        <v>83.275000000000006</v>
      </c>
      <c r="AS9" s="43">
        <v>83.275000000000006</v>
      </c>
      <c r="AT9" s="43">
        <v>78.372500000000002</v>
      </c>
      <c r="AU9" s="43">
        <v>78.372500000000002</v>
      </c>
      <c r="AV9" s="43">
        <v>78.372500000000002</v>
      </c>
      <c r="AW9" s="43">
        <v>78.372500000000002</v>
      </c>
      <c r="AX9" s="43">
        <v>77.057500000000005</v>
      </c>
      <c r="AY9" s="43">
        <v>77.057500000000005</v>
      </c>
      <c r="AZ9" s="43">
        <v>77.057500000000005</v>
      </c>
      <c r="BA9" s="43">
        <v>77.057500000000005</v>
      </c>
      <c r="BB9" s="43">
        <v>84.305000000000007</v>
      </c>
      <c r="BC9" s="43">
        <v>84.305000000000007</v>
      </c>
      <c r="BD9" s="43">
        <v>84.305000000000007</v>
      </c>
      <c r="BE9" s="43">
        <v>84.305000000000007</v>
      </c>
      <c r="BF9" s="43">
        <v>87.04</v>
      </c>
      <c r="BG9" s="43">
        <v>87.04</v>
      </c>
      <c r="BH9" s="43">
        <v>87.04</v>
      </c>
      <c r="BI9" s="43">
        <v>87.04</v>
      </c>
      <c r="BJ9" s="43">
        <v>105.22499999999999</v>
      </c>
      <c r="BK9" s="43">
        <v>105.22499999999999</v>
      </c>
      <c r="BL9" s="43">
        <v>105.22499999999999</v>
      </c>
      <c r="BM9" s="43">
        <v>105.22499999999999</v>
      </c>
      <c r="BN9" s="43">
        <v>189.0675</v>
      </c>
      <c r="BO9" s="43">
        <v>189.0675</v>
      </c>
      <c r="BP9" s="43">
        <v>189.0675</v>
      </c>
      <c r="BQ9" s="43">
        <v>189.0675</v>
      </c>
      <c r="BR9" s="43">
        <v>286.20999999999998</v>
      </c>
      <c r="BS9" s="43">
        <v>286.20999999999998</v>
      </c>
      <c r="BT9" s="43">
        <v>286.20999999999998</v>
      </c>
      <c r="BU9" s="43">
        <v>286.20999999999998</v>
      </c>
      <c r="BV9" s="43">
        <v>369.60750000000002</v>
      </c>
      <c r="BW9" s="43">
        <v>369.60750000000002</v>
      </c>
      <c r="BX9" s="43">
        <v>369.60750000000002</v>
      </c>
      <c r="BY9" s="43">
        <v>369.60750000000002</v>
      </c>
      <c r="BZ9" s="43">
        <v>344.38499999999999</v>
      </c>
      <c r="CA9" s="43">
        <v>344.38499999999999</v>
      </c>
      <c r="CB9" s="43">
        <v>344.38499999999999</v>
      </c>
      <c r="CC9" s="43">
        <v>344.38499999999999</v>
      </c>
      <c r="CD9" s="43">
        <v>294.87</v>
      </c>
      <c r="CE9" s="43">
        <v>294.87</v>
      </c>
      <c r="CF9" s="43">
        <v>294.87</v>
      </c>
      <c r="CG9" s="43">
        <v>294.87</v>
      </c>
      <c r="CH9" s="43">
        <v>231.10749999999999</v>
      </c>
      <c r="CI9" s="43">
        <v>231.10749999999999</v>
      </c>
      <c r="CJ9" s="43">
        <v>231.10749999999999</v>
      </c>
      <c r="CK9" s="43">
        <v>231.10749999999999</v>
      </c>
      <c r="CL9" s="43">
        <v>159.1275</v>
      </c>
      <c r="CM9" s="43">
        <v>159.1275</v>
      </c>
      <c r="CN9" s="43">
        <v>159.1275</v>
      </c>
      <c r="CO9" s="43">
        <v>159.1275</v>
      </c>
      <c r="CP9" s="43">
        <v>123.455</v>
      </c>
      <c r="CQ9" s="43">
        <v>123.455</v>
      </c>
      <c r="CR9" s="43">
        <v>123.455</v>
      </c>
      <c r="CS9" s="43">
        <v>123.455</v>
      </c>
      <c r="CT9" s="44"/>
      <c r="CU9" s="44"/>
      <c r="CV9" s="44"/>
      <c r="CW9" s="45"/>
      <c r="CX9" s="46">
        <f>IF(SUM(B9:CW9)&lt;&gt;0,AVERAGEIF(B9:CW9,"&lt;&gt;"""),"")</f>
        <v>160.0213541666667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25.088000000000001</v>
      </c>
      <c r="F13" s="65"/>
      <c r="G13" s="65">
        <v>28.128</v>
      </c>
      <c r="H13" s="65">
        <v>15.497</v>
      </c>
      <c r="I13" s="65"/>
      <c r="J13" s="65">
        <v>64.516000000000005</v>
      </c>
      <c r="K13" s="65">
        <v>45.401000000000003</v>
      </c>
      <c r="L13" s="65">
        <v>54.076000000000001</v>
      </c>
      <c r="M13" s="65">
        <v>51.530999999999999</v>
      </c>
      <c r="N13" s="65">
        <v>70.182000000000002</v>
      </c>
      <c r="O13" s="65">
        <v>55.591000000000001</v>
      </c>
      <c r="P13" s="65">
        <v>61.177999999999997</v>
      </c>
      <c r="Q13" s="65">
        <v>58.203000000000003</v>
      </c>
      <c r="R13" s="65">
        <v>11.451000000000001</v>
      </c>
      <c r="S13" s="65"/>
      <c r="T13" s="65"/>
      <c r="U13" s="65"/>
      <c r="V13" s="65">
        <v>67.328999999999994</v>
      </c>
      <c r="W13" s="65"/>
      <c r="X13" s="65">
        <v>8.3030000000000008</v>
      </c>
      <c r="Y13" s="65">
        <v>9</v>
      </c>
      <c r="Z13" s="65">
        <v>10</v>
      </c>
      <c r="AA13" s="65">
        <v>9</v>
      </c>
      <c r="AB13" s="65">
        <v>10</v>
      </c>
      <c r="AC13" s="65">
        <v>9</v>
      </c>
      <c r="AD13" s="65">
        <v>8</v>
      </c>
      <c r="AE13" s="65">
        <v>9</v>
      </c>
      <c r="AF13" s="65">
        <v>9</v>
      </c>
      <c r="AG13" s="65">
        <v>9</v>
      </c>
      <c r="AH13" s="65">
        <v>6.5</v>
      </c>
      <c r="AI13" s="65">
        <v>11.186999999999999</v>
      </c>
      <c r="AJ13" s="65">
        <v>11.72</v>
      </c>
      <c r="AK13" s="65">
        <v>13.121</v>
      </c>
      <c r="AL13" s="65">
        <v>8.4589999999999996</v>
      </c>
      <c r="AM13" s="65">
        <v>7.9359999999999999</v>
      </c>
      <c r="AN13" s="65">
        <v>41.578000000000003</v>
      </c>
      <c r="AO13" s="65">
        <v>12.406000000000001</v>
      </c>
      <c r="AP13" s="65">
        <v>52.540999999999997</v>
      </c>
      <c r="AQ13" s="65">
        <v>152.23400000000001</v>
      </c>
      <c r="AR13" s="65">
        <v>160.02600000000001</v>
      </c>
      <c r="AS13" s="65">
        <v>114.53299999999999</v>
      </c>
      <c r="AT13" s="65">
        <v>154.12</v>
      </c>
      <c r="AU13" s="65">
        <v>131.35899999999998</v>
      </c>
      <c r="AV13" s="65">
        <v>134.714</v>
      </c>
      <c r="AW13" s="65">
        <v>125.87200000000001</v>
      </c>
      <c r="AX13" s="65">
        <v>139.08799999999999</v>
      </c>
      <c r="AY13" s="65">
        <v>139.87100000000001</v>
      </c>
      <c r="AZ13" s="65">
        <v>142.63499999999999</v>
      </c>
      <c r="BA13" s="65">
        <v>143.93799999999999</v>
      </c>
      <c r="BB13" s="65">
        <v>81.831999999999994</v>
      </c>
      <c r="BC13" s="65">
        <v>84.506</v>
      </c>
      <c r="BD13" s="65">
        <v>78.042999999999992</v>
      </c>
      <c r="BE13" s="65">
        <v>113.589</v>
      </c>
      <c r="BF13" s="65">
        <v>49.689000000000007</v>
      </c>
      <c r="BG13" s="65">
        <v>29.654000000000003</v>
      </c>
      <c r="BH13" s="65">
        <v>48.912999999999997</v>
      </c>
      <c r="BI13" s="65">
        <v>14.351000000000001</v>
      </c>
      <c r="BJ13" s="65">
        <v>44.649000000000001</v>
      </c>
      <c r="BK13" s="65">
        <v>43.027000000000001</v>
      </c>
      <c r="BL13" s="65">
        <v>9.7520000000000007</v>
      </c>
      <c r="BM13" s="65">
        <v>11.238</v>
      </c>
      <c r="BN13" s="65">
        <v>31.155000000000001</v>
      </c>
      <c r="BO13" s="65">
        <v>8.8849999999999998</v>
      </c>
      <c r="BP13" s="65">
        <v>93.75</v>
      </c>
      <c r="BQ13" s="65">
        <v>89</v>
      </c>
      <c r="BR13" s="65">
        <v>94.75</v>
      </c>
      <c r="BS13" s="65">
        <v>93.75</v>
      </c>
      <c r="BT13" s="65">
        <v>90</v>
      </c>
      <c r="BU13" s="65">
        <v>90</v>
      </c>
      <c r="BV13" s="65">
        <v>3</v>
      </c>
      <c r="BW13" s="65">
        <v>83</v>
      </c>
      <c r="BX13" s="65">
        <v>82</v>
      </c>
      <c r="BY13" s="65">
        <v>81</v>
      </c>
      <c r="BZ13" s="65">
        <v>2</v>
      </c>
      <c r="CA13" s="65">
        <v>2</v>
      </c>
      <c r="CB13" s="65">
        <v>3</v>
      </c>
      <c r="CC13" s="65">
        <v>3</v>
      </c>
      <c r="CD13" s="65">
        <v>90</v>
      </c>
      <c r="CE13" s="65">
        <v>89</v>
      </c>
      <c r="CF13" s="65">
        <v>89</v>
      </c>
      <c r="CG13" s="65">
        <v>89.938999999999993</v>
      </c>
      <c r="CH13" s="65">
        <v>89</v>
      </c>
      <c r="CI13" s="65">
        <v>89</v>
      </c>
      <c r="CJ13" s="65">
        <v>90</v>
      </c>
      <c r="CK13" s="65">
        <v>90</v>
      </c>
      <c r="CL13" s="65">
        <v>90</v>
      </c>
      <c r="CM13" s="65">
        <v>90.125</v>
      </c>
      <c r="CN13" s="65">
        <v>14.756</v>
      </c>
      <c r="CO13" s="65">
        <v>21.93</v>
      </c>
      <c r="CP13" s="65">
        <v>84.314999999999998</v>
      </c>
      <c r="CQ13" s="65">
        <v>6.8460000000000001</v>
      </c>
      <c r="CR13" s="65">
        <v>35.049999999999997</v>
      </c>
      <c r="CS13" s="65">
        <v>26.59</v>
      </c>
      <c r="CT13" s="66"/>
      <c r="CU13" s="66"/>
      <c r="CV13" s="66"/>
      <c r="CW13" s="67"/>
      <c r="CX13" s="68">
        <f t="array" ref="CX13">SUMPRODUCT(B13:CW13*0.25)</f>
        <v>1236.8489999999999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1.177</v>
      </c>
      <c r="G15" s="71"/>
      <c r="H15" s="71">
        <v>0.65</v>
      </c>
      <c r="I15" s="71">
        <v>1.83</v>
      </c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>
        <v>3.2530000000000001</v>
      </c>
      <c r="U15" s="71"/>
      <c r="V15" s="71"/>
      <c r="W15" s="71">
        <v>0.53300000000000003</v>
      </c>
      <c r="X15" s="71">
        <v>1.4179999999999999</v>
      </c>
      <c r="Y15" s="71">
        <v>11.067</v>
      </c>
      <c r="Z15" s="71">
        <v>7.8490000000000002</v>
      </c>
      <c r="AA15" s="71">
        <v>7.1529999999999996</v>
      </c>
      <c r="AB15" s="71">
        <v>6.3079999999999998</v>
      </c>
      <c r="AC15" s="71">
        <v>5.7690000000000001</v>
      </c>
      <c r="AD15" s="71">
        <v>15.263</v>
      </c>
      <c r="AE15" s="71">
        <v>15.593999999999999</v>
      </c>
      <c r="AF15" s="71">
        <v>9.2899999999999991</v>
      </c>
      <c r="AG15" s="71">
        <v>8.6359999999999992</v>
      </c>
      <c r="AH15" s="71">
        <v>12.121</v>
      </c>
      <c r="AI15" s="71">
        <v>12.811999999999999</v>
      </c>
      <c r="AJ15" s="71">
        <v>6.9409999999999998</v>
      </c>
      <c r="AK15" s="71">
        <v>9.4779999999999998</v>
      </c>
      <c r="AL15" s="71">
        <v>7.8570000000000002</v>
      </c>
      <c r="AM15" s="71">
        <v>6.32</v>
      </c>
      <c r="AN15" s="71">
        <v>4.0170000000000003</v>
      </c>
      <c r="AO15" s="71">
        <v>3.9630000000000001</v>
      </c>
      <c r="AP15" s="71">
        <v>5.242</v>
      </c>
      <c r="AQ15" s="71">
        <v>2.7650000000000001</v>
      </c>
      <c r="AR15" s="71">
        <v>2.3319999999999999</v>
      </c>
      <c r="AS15" s="71">
        <v>1.996</v>
      </c>
      <c r="AT15" s="71">
        <v>1.504</v>
      </c>
      <c r="AU15" s="71">
        <v>1.7490000000000001</v>
      </c>
      <c r="AV15" s="71">
        <v>0.123</v>
      </c>
      <c r="AW15" s="71"/>
      <c r="AX15" s="71"/>
      <c r="AY15" s="71"/>
      <c r="AZ15" s="71"/>
      <c r="BA15" s="71"/>
      <c r="BB15" s="71">
        <v>1.335</v>
      </c>
      <c r="BC15" s="71">
        <v>1.6919999999999999</v>
      </c>
      <c r="BD15" s="71">
        <v>2.7170000000000001</v>
      </c>
      <c r="BE15" s="71">
        <v>2.06</v>
      </c>
      <c r="BF15" s="71"/>
      <c r="BG15" s="71"/>
      <c r="BH15" s="71"/>
      <c r="BI15" s="71">
        <v>27.832999999999998</v>
      </c>
      <c r="BJ15" s="71">
        <v>0.151</v>
      </c>
      <c r="BK15" s="71">
        <v>0.23899999999999999</v>
      </c>
      <c r="BL15" s="71">
        <v>0.219</v>
      </c>
      <c r="BM15" s="71">
        <v>3.3519999999999999</v>
      </c>
      <c r="BN15" s="71">
        <v>5.8999999999999997E-2</v>
      </c>
      <c r="BO15" s="71"/>
      <c r="BP15" s="71">
        <v>18.827000000000002</v>
      </c>
      <c r="BQ15" s="71">
        <v>15.257999999999999</v>
      </c>
      <c r="BR15" s="71">
        <v>12.752000000000001</v>
      </c>
      <c r="BS15" s="71">
        <v>11.07</v>
      </c>
      <c r="BT15" s="71">
        <v>10.315</v>
      </c>
      <c r="BU15" s="71">
        <v>9.5890000000000004</v>
      </c>
      <c r="BV15" s="71">
        <v>8.9870000000000001</v>
      </c>
      <c r="BW15" s="71">
        <v>5.2130000000000001</v>
      </c>
      <c r="BX15" s="71">
        <v>0.14399999999999999</v>
      </c>
      <c r="BY15" s="71">
        <v>4.3460000000000001</v>
      </c>
      <c r="BZ15" s="71">
        <v>3.4380000000000002</v>
      </c>
      <c r="CA15" s="71">
        <v>2.3660000000000001</v>
      </c>
      <c r="CB15" s="71">
        <v>0.75800000000000001</v>
      </c>
      <c r="CC15" s="71">
        <v>3.512</v>
      </c>
      <c r="CD15" s="71">
        <v>3.31</v>
      </c>
      <c r="CE15" s="71">
        <v>3.2559999999999998</v>
      </c>
      <c r="CF15" s="71">
        <v>3.012</v>
      </c>
      <c r="CG15" s="71"/>
      <c r="CH15" s="71">
        <v>3.069</v>
      </c>
      <c r="CI15" s="71">
        <v>3.0249999999999999</v>
      </c>
      <c r="CJ15" s="71">
        <v>3.306</v>
      </c>
      <c r="CK15" s="71">
        <v>3.298</v>
      </c>
      <c r="CL15" s="71">
        <v>3.56</v>
      </c>
      <c r="CM15" s="71"/>
      <c r="CN15" s="71">
        <v>4.0000000000000001E-3</v>
      </c>
      <c r="CO15" s="71">
        <v>6.9000000000000006E-2</v>
      </c>
      <c r="CP15" s="71">
        <v>6.0999999999999999E-2</v>
      </c>
      <c r="CQ15" s="71">
        <v>6.0999999999999999E-2</v>
      </c>
      <c r="CR15" s="71">
        <v>6.0999999999999999E-2</v>
      </c>
      <c r="CS15" s="71">
        <v>0.06</v>
      </c>
      <c r="CT15" s="72"/>
      <c r="CU15" s="72"/>
      <c r="CV15" s="72"/>
      <c r="CW15" s="73"/>
      <c r="CX15" s="74">
        <f t="array" ref="CX15">SUMPRODUCT(B15:CW15*0.25)</f>
        <v>86.848499999999973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25.088000000000001</v>
      </c>
      <c r="F17" s="77">
        <f t="shared" si="0"/>
        <v>1.177</v>
      </c>
      <c r="G17" s="77">
        <f t="shared" si="0"/>
        <v>28.128</v>
      </c>
      <c r="H17" s="77">
        <f t="shared" si="0"/>
        <v>16.146999999999998</v>
      </c>
      <c r="I17" s="77">
        <f t="shared" si="0"/>
        <v>1.83</v>
      </c>
      <c r="J17" s="77">
        <f t="shared" si="0"/>
        <v>64.516000000000005</v>
      </c>
      <c r="K17" s="77">
        <f t="shared" si="0"/>
        <v>45.401000000000003</v>
      </c>
      <c r="L17" s="77">
        <f t="shared" si="0"/>
        <v>54.076000000000001</v>
      </c>
      <c r="M17" s="77">
        <f t="shared" si="0"/>
        <v>51.530999999999999</v>
      </c>
      <c r="N17" s="77">
        <f t="shared" si="0"/>
        <v>70.182000000000002</v>
      </c>
      <c r="O17" s="77">
        <f t="shared" si="0"/>
        <v>55.591000000000001</v>
      </c>
      <c r="P17" s="77">
        <f t="shared" si="0"/>
        <v>61.177999999999997</v>
      </c>
      <c r="Q17" s="77">
        <f t="shared" si="0"/>
        <v>58.203000000000003</v>
      </c>
      <c r="R17" s="77">
        <f t="shared" si="0"/>
        <v>11.451000000000001</v>
      </c>
      <c r="S17" s="77">
        <f t="shared" si="0"/>
        <v>0</v>
      </c>
      <c r="T17" s="77">
        <f t="shared" si="0"/>
        <v>3.2530000000000001</v>
      </c>
      <c r="U17" s="77">
        <f t="shared" si="0"/>
        <v>0</v>
      </c>
      <c r="V17" s="77">
        <f t="shared" si="0"/>
        <v>67.328999999999994</v>
      </c>
      <c r="W17" s="77">
        <f t="shared" si="0"/>
        <v>0.53300000000000003</v>
      </c>
      <c r="X17" s="77">
        <f t="shared" si="0"/>
        <v>9.7210000000000001</v>
      </c>
      <c r="Y17" s="77">
        <f t="shared" si="0"/>
        <v>20.067</v>
      </c>
      <c r="Z17" s="77">
        <f t="shared" si="0"/>
        <v>17.849</v>
      </c>
      <c r="AA17" s="77">
        <f t="shared" si="0"/>
        <v>16.152999999999999</v>
      </c>
      <c r="AB17" s="77">
        <f t="shared" si="0"/>
        <v>16.308</v>
      </c>
      <c r="AC17" s="77">
        <f t="shared" si="0"/>
        <v>14.769</v>
      </c>
      <c r="AD17" s="77">
        <f t="shared" si="0"/>
        <v>23.262999999999998</v>
      </c>
      <c r="AE17" s="77">
        <f t="shared" si="0"/>
        <v>24.594000000000001</v>
      </c>
      <c r="AF17" s="77">
        <f t="shared" si="0"/>
        <v>18.29</v>
      </c>
      <c r="AG17" s="77">
        <f t="shared" si="0"/>
        <v>17.635999999999999</v>
      </c>
      <c r="AH17" s="77">
        <f t="shared" si="0"/>
        <v>18.621000000000002</v>
      </c>
      <c r="AI17" s="77">
        <f t="shared" si="0"/>
        <v>23.998999999999999</v>
      </c>
      <c r="AJ17" s="77">
        <f t="shared" si="0"/>
        <v>18.661000000000001</v>
      </c>
      <c r="AK17" s="77">
        <f t="shared" si="0"/>
        <v>22.599</v>
      </c>
      <c r="AL17" s="77">
        <f t="shared" si="0"/>
        <v>16.315999999999999</v>
      </c>
      <c r="AM17" s="77">
        <f t="shared" si="0"/>
        <v>14.256</v>
      </c>
      <c r="AN17" s="77">
        <f t="shared" si="0"/>
        <v>45.595000000000006</v>
      </c>
      <c r="AO17" s="77">
        <f t="shared" si="0"/>
        <v>16.369</v>
      </c>
      <c r="AP17" s="77">
        <f t="shared" si="0"/>
        <v>57.782999999999994</v>
      </c>
      <c r="AQ17" s="77">
        <f t="shared" si="0"/>
        <v>154.999</v>
      </c>
      <c r="AR17" s="77">
        <f t="shared" si="0"/>
        <v>162.358</v>
      </c>
      <c r="AS17" s="77">
        <f t="shared" si="0"/>
        <v>116.52899999999998</v>
      </c>
      <c r="AT17" s="77">
        <f t="shared" si="0"/>
        <v>155.624</v>
      </c>
      <c r="AU17" s="77">
        <f t="shared" si="0"/>
        <v>133.10799999999998</v>
      </c>
      <c r="AV17" s="77">
        <f t="shared" si="0"/>
        <v>134.83699999999999</v>
      </c>
      <c r="AW17" s="77">
        <f t="shared" si="0"/>
        <v>125.87200000000001</v>
      </c>
      <c r="AX17" s="77">
        <f t="shared" si="0"/>
        <v>139.08799999999999</v>
      </c>
      <c r="AY17" s="77">
        <f t="shared" si="0"/>
        <v>139.87100000000001</v>
      </c>
      <c r="AZ17" s="77">
        <f t="shared" si="0"/>
        <v>142.63499999999999</v>
      </c>
      <c r="BA17" s="77">
        <f t="shared" si="0"/>
        <v>143.93799999999999</v>
      </c>
      <c r="BB17" s="77">
        <f t="shared" si="0"/>
        <v>83.166999999999987</v>
      </c>
      <c r="BC17" s="77">
        <f t="shared" si="0"/>
        <v>86.197999999999993</v>
      </c>
      <c r="BD17" s="77">
        <f t="shared" si="0"/>
        <v>80.759999999999991</v>
      </c>
      <c r="BE17" s="77">
        <f t="shared" si="0"/>
        <v>115.649</v>
      </c>
      <c r="BF17" s="77">
        <f t="shared" si="0"/>
        <v>49.689000000000007</v>
      </c>
      <c r="BG17" s="77">
        <f t="shared" si="0"/>
        <v>29.654000000000003</v>
      </c>
      <c r="BH17" s="77">
        <f t="shared" si="0"/>
        <v>48.912999999999997</v>
      </c>
      <c r="BI17" s="77">
        <f t="shared" si="0"/>
        <v>42.183999999999997</v>
      </c>
      <c r="BJ17" s="77">
        <f t="shared" si="0"/>
        <v>44.800000000000004</v>
      </c>
      <c r="BK17" s="77">
        <f t="shared" si="0"/>
        <v>43.265999999999998</v>
      </c>
      <c r="BL17" s="77">
        <f t="shared" si="0"/>
        <v>9.9710000000000001</v>
      </c>
      <c r="BM17" s="77">
        <f t="shared" si="0"/>
        <v>14.59</v>
      </c>
      <c r="BN17" s="77">
        <f t="shared" si="0"/>
        <v>31.214000000000002</v>
      </c>
      <c r="BO17" s="77">
        <f t="shared" ref="BO17:CW17" si="1">SUM(BO11:BO16)</f>
        <v>8.8849999999999998</v>
      </c>
      <c r="BP17" s="77">
        <f t="shared" si="1"/>
        <v>112.577</v>
      </c>
      <c r="BQ17" s="77">
        <f t="shared" si="1"/>
        <v>104.258</v>
      </c>
      <c r="BR17" s="77">
        <f t="shared" si="1"/>
        <v>107.502</v>
      </c>
      <c r="BS17" s="77">
        <f t="shared" si="1"/>
        <v>104.82</v>
      </c>
      <c r="BT17" s="77">
        <f t="shared" si="1"/>
        <v>100.315</v>
      </c>
      <c r="BU17" s="77">
        <f t="shared" si="1"/>
        <v>99.588999999999999</v>
      </c>
      <c r="BV17" s="77">
        <f t="shared" si="1"/>
        <v>11.987</v>
      </c>
      <c r="BW17" s="77">
        <f t="shared" si="1"/>
        <v>88.212999999999994</v>
      </c>
      <c r="BX17" s="77">
        <f t="shared" si="1"/>
        <v>82.144000000000005</v>
      </c>
      <c r="BY17" s="77">
        <f t="shared" si="1"/>
        <v>85.346000000000004</v>
      </c>
      <c r="BZ17" s="77">
        <f t="shared" si="1"/>
        <v>5.4380000000000006</v>
      </c>
      <c r="CA17" s="77">
        <f t="shared" si="1"/>
        <v>4.3659999999999997</v>
      </c>
      <c r="CB17" s="77">
        <f t="shared" si="1"/>
        <v>3.758</v>
      </c>
      <c r="CC17" s="77">
        <f t="shared" si="1"/>
        <v>6.5120000000000005</v>
      </c>
      <c r="CD17" s="77">
        <f t="shared" si="1"/>
        <v>93.31</v>
      </c>
      <c r="CE17" s="77">
        <f t="shared" si="1"/>
        <v>92.256</v>
      </c>
      <c r="CF17" s="77">
        <f t="shared" si="1"/>
        <v>92.012</v>
      </c>
      <c r="CG17" s="77">
        <f t="shared" si="1"/>
        <v>89.938999999999993</v>
      </c>
      <c r="CH17" s="77">
        <f t="shared" si="1"/>
        <v>92.069000000000003</v>
      </c>
      <c r="CI17" s="77">
        <f t="shared" si="1"/>
        <v>92.025000000000006</v>
      </c>
      <c r="CJ17" s="77">
        <f t="shared" si="1"/>
        <v>93.305999999999997</v>
      </c>
      <c r="CK17" s="77">
        <f t="shared" si="1"/>
        <v>93.298000000000002</v>
      </c>
      <c r="CL17" s="77">
        <f t="shared" si="1"/>
        <v>93.56</v>
      </c>
      <c r="CM17" s="77">
        <f t="shared" si="1"/>
        <v>90.125</v>
      </c>
      <c r="CN17" s="77">
        <f t="shared" si="1"/>
        <v>14.76</v>
      </c>
      <c r="CO17" s="77">
        <f t="shared" si="1"/>
        <v>21.998999999999999</v>
      </c>
      <c r="CP17" s="77">
        <f t="shared" si="1"/>
        <v>84.376000000000005</v>
      </c>
      <c r="CQ17" s="77">
        <f t="shared" si="1"/>
        <v>6.907</v>
      </c>
      <c r="CR17" s="77">
        <f t="shared" si="1"/>
        <v>35.110999999999997</v>
      </c>
      <c r="CS17" s="77">
        <f t="shared" si="1"/>
        <v>26.65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1323.6975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65</v>
      </c>
      <c r="CI20" s="88">
        <v>65</v>
      </c>
      <c r="CJ20" s="88">
        <v>65</v>
      </c>
      <c r="CK20" s="88">
        <v>65</v>
      </c>
      <c r="CL20" s="88"/>
      <c r="CM20" s="88"/>
      <c r="CN20" s="88"/>
      <c r="CO20" s="88"/>
      <c r="CP20" s="88">
        <v>23</v>
      </c>
      <c r="CQ20" s="88">
        <v>23</v>
      </c>
      <c r="CR20" s="88">
        <v>23</v>
      </c>
      <c r="CS20" s="88">
        <v>23</v>
      </c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>
        <v>10.255000000000001</v>
      </c>
      <c r="C21" s="94">
        <v>10.302</v>
      </c>
      <c r="D21" s="94">
        <v>10.115</v>
      </c>
      <c r="E21" s="94">
        <v>10.047000000000001</v>
      </c>
      <c r="F21" s="94">
        <v>10.055</v>
      </c>
      <c r="G21" s="94">
        <v>9.9710000000000001</v>
      </c>
      <c r="H21" s="94">
        <v>10.02</v>
      </c>
      <c r="I21" s="94">
        <v>10.052</v>
      </c>
      <c r="J21" s="94">
        <v>10.071</v>
      </c>
      <c r="K21" s="94">
        <v>10.012</v>
      </c>
      <c r="L21" s="94">
        <v>10.06</v>
      </c>
      <c r="M21" s="94">
        <v>10.18</v>
      </c>
      <c r="N21" s="94">
        <v>10.249000000000001</v>
      </c>
      <c r="O21" s="94">
        <v>10.403</v>
      </c>
      <c r="P21" s="94">
        <v>10.409000000000001</v>
      </c>
      <c r="Q21" s="94">
        <v>10.417999999999999</v>
      </c>
      <c r="R21" s="94">
        <v>10.741</v>
      </c>
      <c r="S21" s="94">
        <v>11.074999999999999</v>
      </c>
      <c r="T21" s="94">
        <v>11.207000000000001</v>
      </c>
      <c r="U21" s="94">
        <v>11.648999999999999</v>
      </c>
      <c r="V21" s="94">
        <v>12.97</v>
      </c>
      <c r="W21" s="94">
        <v>14.085000000000001</v>
      </c>
      <c r="X21" s="94">
        <v>14.811999999999999</v>
      </c>
      <c r="Y21" s="94">
        <v>15.554</v>
      </c>
      <c r="Z21" s="94">
        <v>16.640999999999998</v>
      </c>
      <c r="AA21" s="94">
        <v>17.751000000000001</v>
      </c>
      <c r="AB21" s="94">
        <v>18.524999999999999</v>
      </c>
      <c r="AC21" s="94">
        <v>18.949000000000002</v>
      </c>
      <c r="AD21" s="94">
        <v>7.3360000000000003</v>
      </c>
      <c r="AE21" s="94">
        <v>7.4009999999999998</v>
      </c>
      <c r="AF21" s="94">
        <v>7.4279999999999999</v>
      </c>
      <c r="AG21" s="94">
        <v>7.5789999999999997</v>
      </c>
      <c r="AH21" s="94">
        <v>7.6639999999999997</v>
      </c>
      <c r="AI21" s="94">
        <v>7.758</v>
      </c>
      <c r="AJ21" s="94">
        <v>7.7130000000000001</v>
      </c>
      <c r="AK21" s="94">
        <v>7.6470000000000002</v>
      </c>
      <c r="AL21" s="94">
        <v>7.593</v>
      </c>
      <c r="AM21" s="94">
        <v>7.6120000000000001</v>
      </c>
      <c r="AN21" s="94">
        <v>7.593</v>
      </c>
      <c r="AO21" s="94">
        <v>7.7649999999999997</v>
      </c>
      <c r="AP21" s="94">
        <v>7.6609999999999996</v>
      </c>
      <c r="AQ21" s="94">
        <v>7.6390000000000002</v>
      </c>
      <c r="AR21" s="94">
        <v>7.7210000000000001</v>
      </c>
      <c r="AS21" s="94">
        <v>7.633</v>
      </c>
      <c r="AT21" s="94">
        <v>7.3810000000000002</v>
      </c>
      <c r="AU21" s="94">
        <v>7.423</v>
      </c>
      <c r="AV21" s="94">
        <v>7.4809999999999999</v>
      </c>
      <c r="AW21" s="94">
        <v>7.5410000000000004</v>
      </c>
      <c r="AX21" s="94">
        <v>7.5270000000000001</v>
      </c>
      <c r="AY21" s="94">
        <v>7.4740000000000002</v>
      </c>
      <c r="AZ21" s="94">
        <v>7.452</v>
      </c>
      <c r="BA21" s="94">
        <v>7.407</v>
      </c>
      <c r="BB21" s="94">
        <v>7.4359999999999999</v>
      </c>
      <c r="BC21" s="94">
        <v>7.4870000000000001</v>
      </c>
      <c r="BD21" s="94">
        <v>7.5069999999999997</v>
      </c>
      <c r="BE21" s="94">
        <v>7.3620000000000001</v>
      </c>
      <c r="BF21" s="94">
        <v>7.3070000000000004</v>
      </c>
      <c r="BG21" s="94">
        <v>7.117</v>
      </c>
      <c r="BH21" s="94">
        <v>6.8929999999999998</v>
      </c>
      <c r="BI21" s="94">
        <v>6.742</v>
      </c>
      <c r="BJ21" s="94">
        <v>10.983000000000001</v>
      </c>
      <c r="BK21" s="94">
        <v>11.111000000000001</v>
      </c>
      <c r="BL21" s="94">
        <v>11.079000000000001</v>
      </c>
      <c r="BM21" s="94">
        <v>11.21</v>
      </c>
      <c r="BN21" s="94">
        <v>11.222</v>
      </c>
      <c r="BO21" s="94">
        <v>11.302</v>
      </c>
      <c r="BP21" s="94">
        <v>11.185</v>
      </c>
      <c r="BQ21" s="94">
        <v>16.311999999999998</v>
      </c>
      <c r="BR21" s="94">
        <v>11.478</v>
      </c>
      <c r="BS21" s="94">
        <v>11.407</v>
      </c>
      <c r="BT21" s="94">
        <v>11.516</v>
      </c>
      <c r="BU21" s="94">
        <v>11.53</v>
      </c>
      <c r="BV21" s="94">
        <v>11.573</v>
      </c>
      <c r="BW21" s="94">
        <v>11.637</v>
      </c>
      <c r="BX21" s="94">
        <v>11.702</v>
      </c>
      <c r="BY21" s="94">
        <v>11.574999999999999</v>
      </c>
      <c r="BZ21" s="94">
        <v>11.497</v>
      </c>
      <c r="CA21" s="94">
        <v>11.481999999999999</v>
      </c>
      <c r="CB21" s="94">
        <v>11.409000000000001</v>
      </c>
      <c r="CC21" s="94">
        <v>11.313000000000001</v>
      </c>
      <c r="CD21" s="94">
        <v>11.092000000000001</v>
      </c>
      <c r="CE21" s="94">
        <v>10.851000000000001</v>
      </c>
      <c r="CF21" s="94">
        <v>10.71</v>
      </c>
      <c r="CG21" s="94">
        <v>10.326000000000001</v>
      </c>
      <c r="CH21" s="94">
        <v>10.053000000000001</v>
      </c>
      <c r="CI21" s="94">
        <v>10.09</v>
      </c>
      <c r="CJ21" s="94">
        <v>9.8800000000000008</v>
      </c>
      <c r="CK21" s="94">
        <v>9.6489999999999991</v>
      </c>
      <c r="CL21" s="94">
        <v>9.35</v>
      </c>
      <c r="CM21" s="94">
        <v>9.375</v>
      </c>
      <c r="CN21" s="94">
        <v>9.2609999999999992</v>
      </c>
      <c r="CO21" s="94">
        <v>9.1769999999999996</v>
      </c>
      <c r="CP21" s="94">
        <v>9.1859999999999999</v>
      </c>
      <c r="CQ21" s="94">
        <v>9.141</v>
      </c>
      <c r="CR21" s="94">
        <v>9.1289999999999996</v>
      </c>
      <c r="CS21" s="94">
        <v>9.0990000000000002</v>
      </c>
      <c r="CT21" s="95"/>
      <c r="CU21" s="95"/>
      <c r="CV21" s="95"/>
      <c r="CW21" s="96"/>
      <c r="CX21" s="97">
        <f t="array" ref="CX21">SUMPRODUCT(B21:CW21*0.25)</f>
        <v>241.18749999999991</v>
      </c>
    </row>
    <row r="22" spans="1:102" ht="24.95" customHeight="1" x14ac:dyDescent="0.2">
      <c r="A22" s="92" t="s">
        <v>18</v>
      </c>
      <c r="B22" s="98">
        <v>19.423999999999999</v>
      </c>
      <c r="C22" s="99">
        <v>18.038</v>
      </c>
      <c r="D22" s="99">
        <v>18.591000000000001</v>
      </c>
      <c r="E22" s="99">
        <v>17.600999999999999</v>
      </c>
      <c r="F22" s="99">
        <v>21.463999999999999</v>
      </c>
      <c r="G22" s="99">
        <v>17.346</v>
      </c>
      <c r="H22" s="99">
        <v>17.187999999999999</v>
      </c>
      <c r="I22" s="99">
        <v>16.356000000000002</v>
      </c>
      <c r="J22" s="99">
        <v>14.981999999999999</v>
      </c>
      <c r="K22" s="99">
        <v>14.398</v>
      </c>
      <c r="L22" s="99">
        <v>15.129</v>
      </c>
      <c r="M22" s="99">
        <v>14.956</v>
      </c>
      <c r="N22" s="99">
        <v>13.122</v>
      </c>
      <c r="O22" s="99">
        <v>11.618</v>
      </c>
      <c r="P22" s="99">
        <v>11.618</v>
      </c>
      <c r="Q22" s="99">
        <v>11.241</v>
      </c>
      <c r="R22" s="99">
        <v>9.6219999999999999</v>
      </c>
      <c r="S22" s="99">
        <v>8.9619999999999997</v>
      </c>
      <c r="T22" s="99">
        <v>8.8569999999999993</v>
      </c>
      <c r="U22" s="99">
        <v>5.36</v>
      </c>
      <c r="V22" s="99">
        <v>1.5620000000000001</v>
      </c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>
        <v>8.33</v>
      </c>
      <c r="AH22" s="99"/>
      <c r="AI22" s="99"/>
      <c r="AJ22" s="99"/>
      <c r="AK22" s="99"/>
      <c r="AL22" s="99"/>
      <c r="AM22" s="99">
        <v>4.2969999999999997</v>
      </c>
      <c r="AN22" s="99"/>
      <c r="AO22" s="99"/>
      <c r="AP22" s="99">
        <v>5.44</v>
      </c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4.0709999999999997</v>
      </c>
      <c r="BC22" s="99">
        <v>3.806</v>
      </c>
      <c r="BD22" s="99">
        <v>4.5529999999999999</v>
      </c>
      <c r="BE22" s="99">
        <v>2.1070000000000002</v>
      </c>
      <c r="BF22" s="99"/>
      <c r="BG22" s="99"/>
      <c r="BH22" s="99"/>
      <c r="BI22" s="99">
        <v>32</v>
      </c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2.9740000000000002</v>
      </c>
      <c r="CM22" s="99">
        <v>4.694</v>
      </c>
      <c r="CN22" s="99">
        <v>5.609</v>
      </c>
      <c r="CO22" s="99">
        <v>6.2690000000000001</v>
      </c>
      <c r="CP22" s="99">
        <v>7.6689999999999996</v>
      </c>
      <c r="CQ22" s="99">
        <v>3.976</v>
      </c>
      <c r="CR22" s="99">
        <v>4.9740000000000002</v>
      </c>
      <c r="CS22" s="99">
        <v>4.16</v>
      </c>
      <c r="CT22" s="100"/>
      <c r="CU22" s="100"/>
      <c r="CV22" s="100"/>
      <c r="CW22" s="96"/>
      <c r="CX22" s="97">
        <f t="array" ref="CX22">SUMPRODUCT(B22:CW22*0.25)</f>
        <v>98.090999999999994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29.679000000000002</v>
      </c>
      <c r="C27" s="107">
        <f t="shared" si="2"/>
        <v>28.34</v>
      </c>
      <c r="D27" s="107">
        <f t="shared" si="2"/>
        <v>28.706000000000003</v>
      </c>
      <c r="E27" s="107">
        <f t="shared" si="2"/>
        <v>27.648</v>
      </c>
      <c r="F27" s="107">
        <f t="shared" si="2"/>
        <v>31.518999999999998</v>
      </c>
      <c r="G27" s="107">
        <f t="shared" si="2"/>
        <v>27.317</v>
      </c>
      <c r="H27" s="107">
        <f t="shared" si="2"/>
        <v>27.207999999999998</v>
      </c>
      <c r="I27" s="107">
        <f t="shared" si="2"/>
        <v>26.408000000000001</v>
      </c>
      <c r="J27" s="107">
        <f t="shared" si="2"/>
        <v>25.052999999999997</v>
      </c>
      <c r="K27" s="107">
        <f t="shared" si="2"/>
        <v>24.41</v>
      </c>
      <c r="L27" s="107">
        <f t="shared" si="2"/>
        <v>25.189</v>
      </c>
      <c r="M27" s="107">
        <f t="shared" si="2"/>
        <v>25.135999999999999</v>
      </c>
      <c r="N27" s="107">
        <f t="shared" si="2"/>
        <v>23.371000000000002</v>
      </c>
      <c r="O27" s="107">
        <f t="shared" si="2"/>
        <v>22.021000000000001</v>
      </c>
      <c r="P27" s="107">
        <f t="shared" si="2"/>
        <v>22.027000000000001</v>
      </c>
      <c r="Q27" s="107">
        <f>SUM(Q20:Q26)</f>
        <v>21.658999999999999</v>
      </c>
      <c r="R27" s="107">
        <f t="shared" ref="R27:CC27" si="3">SUM(R20:R26)</f>
        <v>20.363</v>
      </c>
      <c r="S27" s="107">
        <f t="shared" si="3"/>
        <v>20.036999999999999</v>
      </c>
      <c r="T27" s="107">
        <f t="shared" si="3"/>
        <v>20.064</v>
      </c>
      <c r="U27" s="107">
        <f t="shared" si="3"/>
        <v>17.009</v>
      </c>
      <c r="V27" s="107">
        <f t="shared" si="3"/>
        <v>14.532</v>
      </c>
      <c r="W27" s="107">
        <f t="shared" si="3"/>
        <v>14.085000000000001</v>
      </c>
      <c r="X27" s="107">
        <f t="shared" si="3"/>
        <v>14.811999999999999</v>
      </c>
      <c r="Y27" s="107">
        <f t="shared" si="3"/>
        <v>15.554</v>
      </c>
      <c r="Z27" s="107">
        <f t="shared" si="3"/>
        <v>81.640999999999991</v>
      </c>
      <c r="AA27" s="107">
        <f t="shared" si="3"/>
        <v>82.751000000000005</v>
      </c>
      <c r="AB27" s="107">
        <f t="shared" si="3"/>
        <v>83.525000000000006</v>
      </c>
      <c r="AC27" s="107">
        <f t="shared" si="3"/>
        <v>83.948999999999998</v>
      </c>
      <c r="AD27" s="107">
        <f t="shared" si="3"/>
        <v>7.3360000000000003</v>
      </c>
      <c r="AE27" s="107">
        <f t="shared" si="3"/>
        <v>7.4009999999999998</v>
      </c>
      <c r="AF27" s="107">
        <f t="shared" si="3"/>
        <v>7.4279999999999999</v>
      </c>
      <c r="AG27" s="107">
        <f t="shared" si="3"/>
        <v>15.908999999999999</v>
      </c>
      <c r="AH27" s="107">
        <f t="shared" si="3"/>
        <v>30.664000000000001</v>
      </c>
      <c r="AI27" s="107">
        <f t="shared" si="3"/>
        <v>30.757999999999999</v>
      </c>
      <c r="AJ27" s="107">
        <f t="shared" si="3"/>
        <v>30.713000000000001</v>
      </c>
      <c r="AK27" s="107">
        <f t="shared" si="3"/>
        <v>30.646999999999998</v>
      </c>
      <c r="AL27" s="107">
        <f t="shared" si="3"/>
        <v>7.593</v>
      </c>
      <c r="AM27" s="107">
        <f t="shared" si="3"/>
        <v>11.908999999999999</v>
      </c>
      <c r="AN27" s="107">
        <f t="shared" si="3"/>
        <v>7.593</v>
      </c>
      <c r="AO27" s="107">
        <f t="shared" si="3"/>
        <v>7.7649999999999997</v>
      </c>
      <c r="AP27" s="107">
        <f t="shared" si="3"/>
        <v>13.100999999999999</v>
      </c>
      <c r="AQ27" s="107">
        <f t="shared" si="3"/>
        <v>7.6390000000000002</v>
      </c>
      <c r="AR27" s="107">
        <f t="shared" si="3"/>
        <v>7.7210000000000001</v>
      </c>
      <c r="AS27" s="107">
        <f t="shared" si="3"/>
        <v>7.633</v>
      </c>
      <c r="AT27" s="107">
        <f t="shared" si="3"/>
        <v>7.3810000000000002</v>
      </c>
      <c r="AU27" s="107">
        <f t="shared" si="3"/>
        <v>7.423</v>
      </c>
      <c r="AV27" s="107">
        <f t="shared" si="3"/>
        <v>7.4809999999999999</v>
      </c>
      <c r="AW27" s="107">
        <f t="shared" si="3"/>
        <v>7.5410000000000004</v>
      </c>
      <c r="AX27" s="107">
        <f t="shared" si="3"/>
        <v>7.5270000000000001</v>
      </c>
      <c r="AY27" s="107">
        <f t="shared" si="3"/>
        <v>7.4740000000000002</v>
      </c>
      <c r="AZ27" s="107">
        <f t="shared" si="3"/>
        <v>7.452</v>
      </c>
      <c r="BA27" s="107">
        <f t="shared" si="3"/>
        <v>7.407</v>
      </c>
      <c r="BB27" s="107">
        <f t="shared" si="3"/>
        <v>11.507</v>
      </c>
      <c r="BC27" s="107">
        <f t="shared" si="3"/>
        <v>11.292999999999999</v>
      </c>
      <c r="BD27" s="107">
        <f t="shared" si="3"/>
        <v>12.059999999999999</v>
      </c>
      <c r="BE27" s="107">
        <f t="shared" si="3"/>
        <v>9.4690000000000012</v>
      </c>
      <c r="BF27" s="107">
        <f t="shared" si="3"/>
        <v>7.3070000000000004</v>
      </c>
      <c r="BG27" s="107">
        <f t="shared" si="3"/>
        <v>7.117</v>
      </c>
      <c r="BH27" s="107">
        <f t="shared" si="3"/>
        <v>6.8929999999999998</v>
      </c>
      <c r="BI27" s="107">
        <f t="shared" si="3"/>
        <v>38.741999999999997</v>
      </c>
      <c r="BJ27" s="107">
        <f t="shared" si="3"/>
        <v>10.983000000000001</v>
      </c>
      <c r="BK27" s="107">
        <f t="shared" si="3"/>
        <v>11.111000000000001</v>
      </c>
      <c r="BL27" s="107">
        <f t="shared" si="3"/>
        <v>11.079000000000001</v>
      </c>
      <c r="BM27" s="107">
        <f t="shared" si="3"/>
        <v>11.21</v>
      </c>
      <c r="BN27" s="107">
        <f t="shared" si="3"/>
        <v>11.222</v>
      </c>
      <c r="BO27" s="107">
        <f t="shared" si="3"/>
        <v>11.302</v>
      </c>
      <c r="BP27" s="107">
        <f t="shared" si="3"/>
        <v>11.185</v>
      </c>
      <c r="BQ27" s="107">
        <f t="shared" si="3"/>
        <v>16.311999999999998</v>
      </c>
      <c r="BR27" s="107">
        <f t="shared" si="3"/>
        <v>11.478</v>
      </c>
      <c r="BS27" s="107">
        <f t="shared" si="3"/>
        <v>11.407</v>
      </c>
      <c r="BT27" s="107">
        <f t="shared" si="3"/>
        <v>11.516</v>
      </c>
      <c r="BU27" s="107">
        <f t="shared" si="3"/>
        <v>11.53</v>
      </c>
      <c r="BV27" s="107">
        <f t="shared" si="3"/>
        <v>11.573</v>
      </c>
      <c r="BW27" s="107">
        <f t="shared" si="3"/>
        <v>11.637</v>
      </c>
      <c r="BX27" s="107">
        <f t="shared" si="3"/>
        <v>11.702</v>
      </c>
      <c r="BY27" s="107">
        <f t="shared" si="3"/>
        <v>11.574999999999999</v>
      </c>
      <c r="BZ27" s="107">
        <f t="shared" si="3"/>
        <v>11.497</v>
      </c>
      <c r="CA27" s="107">
        <f t="shared" si="3"/>
        <v>11.481999999999999</v>
      </c>
      <c r="CB27" s="107">
        <f t="shared" si="3"/>
        <v>11.409000000000001</v>
      </c>
      <c r="CC27" s="107">
        <f t="shared" si="3"/>
        <v>11.313000000000001</v>
      </c>
      <c r="CD27" s="107">
        <f t="shared" ref="CD27:CW27" si="4">SUM(CD20:CD26)</f>
        <v>11.092000000000001</v>
      </c>
      <c r="CE27" s="107">
        <f t="shared" si="4"/>
        <v>10.851000000000001</v>
      </c>
      <c r="CF27" s="107">
        <f t="shared" si="4"/>
        <v>10.71</v>
      </c>
      <c r="CG27" s="107">
        <f t="shared" si="4"/>
        <v>10.326000000000001</v>
      </c>
      <c r="CH27" s="107">
        <f t="shared" si="4"/>
        <v>75.052999999999997</v>
      </c>
      <c r="CI27" s="107">
        <f t="shared" si="4"/>
        <v>75.09</v>
      </c>
      <c r="CJ27" s="107">
        <f t="shared" si="4"/>
        <v>74.88</v>
      </c>
      <c r="CK27" s="107">
        <f t="shared" si="4"/>
        <v>74.649000000000001</v>
      </c>
      <c r="CL27" s="107">
        <f t="shared" si="4"/>
        <v>12.324</v>
      </c>
      <c r="CM27" s="107">
        <f t="shared" si="4"/>
        <v>14.068999999999999</v>
      </c>
      <c r="CN27" s="107">
        <f t="shared" si="4"/>
        <v>14.87</v>
      </c>
      <c r="CO27" s="107">
        <f t="shared" si="4"/>
        <v>15.446</v>
      </c>
      <c r="CP27" s="107">
        <f t="shared" si="4"/>
        <v>39.854999999999997</v>
      </c>
      <c r="CQ27" s="107">
        <f t="shared" si="4"/>
        <v>36.116999999999997</v>
      </c>
      <c r="CR27" s="107">
        <f t="shared" si="4"/>
        <v>37.102999999999994</v>
      </c>
      <c r="CS27" s="107">
        <f t="shared" si="4"/>
        <v>36.259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515.27849999999989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29.678999999999998</v>
      </c>
      <c r="C31" s="94">
        <v>28.34</v>
      </c>
      <c r="D31" s="94">
        <v>28.706</v>
      </c>
      <c r="E31" s="94">
        <v>52.735999999999997</v>
      </c>
      <c r="F31" s="94">
        <v>32.695999999999998</v>
      </c>
      <c r="G31" s="94">
        <v>55.445</v>
      </c>
      <c r="H31" s="94">
        <v>43.354999999999997</v>
      </c>
      <c r="I31" s="94">
        <v>28.238</v>
      </c>
      <c r="J31" s="94">
        <v>89.569000000000003</v>
      </c>
      <c r="K31" s="94">
        <v>69.811000000000007</v>
      </c>
      <c r="L31" s="94">
        <v>79.265000000000001</v>
      </c>
      <c r="M31" s="94">
        <v>76.667000000000002</v>
      </c>
      <c r="N31" s="94">
        <v>93.552999999999997</v>
      </c>
      <c r="O31" s="94">
        <v>77.611999999999995</v>
      </c>
      <c r="P31" s="94">
        <v>83.204999999999998</v>
      </c>
      <c r="Q31" s="94">
        <v>79.861999999999995</v>
      </c>
      <c r="R31" s="94">
        <v>31.814</v>
      </c>
      <c r="S31" s="94">
        <v>20.036999999999999</v>
      </c>
      <c r="T31" s="94">
        <v>23.317</v>
      </c>
      <c r="U31" s="94">
        <v>17.009</v>
      </c>
      <c r="V31" s="94">
        <v>81.861000000000004</v>
      </c>
      <c r="W31" s="94">
        <v>14.618</v>
      </c>
      <c r="X31" s="94">
        <v>24.533000000000001</v>
      </c>
      <c r="Y31" s="94">
        <v>35.621000000000002</v>
      </c>
      <c r="Z31" s="94">
        <v>99.49</v>
      </c>
      <c r="AA31" s="94">
        <v>98.903999999999996</v>
      </c>
      <c r="AB31" s="94">
        <v>99.832999999999998</v>
      </c>
      <c r="AC31" s="94">
        <v>98.718000000000004</v>
      </c>
      <c r="AD31" s="94">
        <v>30.599</v>
      </c>
      <c r="AE31" s="94">
        <v>31.995000000000001</v>
      </c>
      <c r="AF31" s="94">
        <v>25.718</v>
      </c>
      <c r="AG31" s="94">
        <v>33.545000000000002</v>
      </c>
      <c r="AH31" s="94">
        <v>49.284999999999997</v>
      </c>
      <c r="AI31" s="94">
        <v>54.756999999999998</v>
      </c>
      <c r="AJ31" s="94">
        <v>49.374000000000002</v>
      </c>
      <c r="AK31" s="94">
        <v>53.246000000000002</v>
      </c>
      <c r="AL31" s="94">
        <v>23.908999999999999</v>
      </c>
      <c r="AM31" s="94">
        <v>26.164999999999999</v>
      </c>
      <c r="AN31" s="94">
        <v>53.188000000000002</v>
      </c>
      <c r="AO31" s="94">
        <v>24.134</v>
      </c>
      <c r="AP31" s="94">
        <v>70.884</v>
      </c>
      <c r="AQ31" s="94">
        <v>162.63800000000001</v>
      </c>
      <c r="AR31" s="94">
        <v>170.07900000000001</v>
      </c>
      <c r="AS31" s="94">
        <v>124.16200000000001</v>
      </c>
      <c r="AT31" s="94">
        <v>163.005</v>
      </c>
      <c r="AU31" s="94">
        <v>140.53100000000001</v>
      </c>
      <c r="AV31" s="94">
        <v>142.31800000000001</v>
      </c>
      <c r="AW31" s="94">
        <v>133.41300000000001</v>
      </c>
      <c r="AX31" s="94">
        <v>146.61500000000001</v>
      </c>
      <c r="AY31" s="94">
        <v>147.345</v>
      </c>
      <c r="AZ31" s="94">
        <v>150.08699999999999</v>
      </c>
      <c r="BA31" s="94">
        <v>151.345</v>
      </c>
      <c r="BB31" s="94">
        <v>94.674000000000007</v>
      </c>
      <c r="BC31" s="94">
        <v>97.491</v>
      </c>
      <c r="BD31" s="94">
        <v>92.82</v>
      </c>
      <c r="BE31" s="94">
        <v>125.11799999999999</v>
      </c>
      <c r="BF31" s="94">
        <v>56.996000000000002</v>
      </c>
      <c r="BG31" s="94">
        <v>36.771000000000001</v>
      </c>
      <c r="BH31" s="94">
        <v>55.805999999999997</v>
      </c>
      <c r="BI31" s="94">
        <v>80.926000000000002</v>
      </c>
      <c r="BJ31" s="94">
        <v>55.783000000000001</v>
      </c>
      <c r="BK31" s="94">
        <v>54.377000000000002</v>
      </c>
      <c r="BL31" s="94">
        <v>21.05</v>
      </c>
      <c r="BM31" s="94">
        <v>25.8</v>
      </c>
      <c r="BN31" s="94">
        <v>42.436</v>
      </c>
      <c r="BO31" s="94">
        <v>20.187000000000001</v>
      </c>
      <c r="BP31" s="94">
        <v>123.762</v>
      </c>
      <c r="BQ31" s="94">
        <v>120.57</v>
      </c>
      <c r="BR31" s="94">
        <v>118.98</v>
      </c>
      <c r="BS31" s="94">
        <v>116.227</v>
      </c>
      <c r="BT31" s="94">
        <v>111.831</v>
      </c>
      <c r="BU31" s="94">
        <v>111.119</v>
      </c>
      <c r="BV31" s="94">
        <v>23.56</v>
      </c>
      <c r="BW31" s="94">
        <v>99.85</v>
      </c>
      <c r="BX31" s="94">
        <v>93.846000000000004</v>
      </c>
      <c r="BY31" s="94">
        <v>96.921000000000006</v>
      </c>
      <c r="BZ31" s="94">
        <v>16.934999999999999</v>
      </c>
      <c r="CA31" s="94">
        <v>15.848000000000001</v>
      </c>
      <c r="CB31" s="94">
        <v>15.167</v>
      </c>
      <c r="CC31" s="94">
        <v>17.824999999999999</v>
      </c>
      <c r="CD31" s="94">
        <v>104.402</v>
      </c>
      <c r="CE31" s="94">
        <v>103.107</v>
      </c>
      <c r="CF31" s="94">
        <v>102.72199999999999</v>
      </c>
      <c r="CG31" s="94">
        <v>100.265</v>
      </c>
      <c r="CH31" s="94">
        <v>167.12200000000001</v>
      </c>
      <c r="CI31" s="94">
        <v>167.11500000000001</v>
      </c>
      <c r="CJ31" s="94">
        <v>168.18600000000001</v>
      </c>
      <c r="CK31" s="94">
        <v>167.947</v>
      </c>
      <c r="CL31" s="94">
        <v>105.884</v>
      </c>
      <c r="CM31" s="94">
        <v>104.194</v>
      </c>
      <c r="CN31" s="94">
        <v>29.63</v>
      </c>
      <c r="CO31" s="94">
        <v>37.445</v>
      </c>
      <c r="CP31" s="94">
        <v>124.23099999999999</v>
      </c>
      <c r="CQ31" s="94">
        <v>43.024000000000001</v>
      </c>
      <c r="CR31" s="94">
        <v>72.213999999999999</v>
      </c>
      <c r="CS31" s="94">
        <v>62.908999999999999</v>
      </c>
      <c r="CT31" s="95"/>
      <c r="CU31" s="95"/>
      <c r="CV31" s="95"/>
      <c r="CW31" s="96"/>
      <c r="CX31" s="97">
        <f t="array" ref="CX31">SUMPRODUCT(B31:CW31*0.25)</f>
        <v>1838.9760000000006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29.678999999999998</v>
      </c>
      <c r="C33" s="77">
        <f t="shared" ref="C33:BN33" si="5">SUM(C30:C32)</f>
        <v>28.34</v>
      </c>
      <c r="D33" s="77">
        <f t="shared" si="5"/>
        <v>28.706</v>
      </c>
      <c r="E33" s="77">
        <f t="shared" si="5"/>
        <v>52.735999999999997</v>
      </c>
      <c r="F33" s="77">
        <f t="shared" si="5"/>
        <v>32.695999999999998</v>
      </c>
      <c r="G33" s="77">
        <f t="shared" si="5"/>
        <v>55.445</v>
      </c>
      <c r="H33" s="77">
        <f t="shared" si="5"/>
        <v>43.354999999999997</v>
      </c>
      <c r="I33" s="77">
        <f t="shared" si="5"/>
        <v>28.238</v>
      </c>
      <c r="J33" s="77">
        <f t="shared" si="5"/>
        <v>89.569000000000003</v>
      </c>
      <c r="K33" s="77">
        <f t="shared" si="5"/>
        <v>69.811000000000007</v>
      </c>
      <c r="L33" s="77">
        <f t="shared" si="5"/>
        <v>79.265000000000001</v>
      </c>
      <c r="M33" s="77">
        <f t="shared" si="5"/>
        <v>76.667000000000002</v>
      </c>
      <c r="N33" s="77">
        <f t="shared" si="5"/>
        <v>93.552999999999997</v>
      </c>
      <c r="O33" s="77">
        <f t="shared" si="5"/>
        <v>77.611999999999995</v>
      </c>
      <c r="P33" s="77">
        <f t="shared" si="5"/>
        <v>83.204999999999998</v>
      </c>
      <c r="Q33" s="77">
        <f t="shared" si="5"/>
        <v>79.861999999999995</v>
      </c>
      <c r="R33" s="77">
        <f t="shared" si="5"/>
        <v>31.814</v>
      </c>
      <c r="S33" s="77">
        <f t="shared" si="5"/>
        <v>20.036999999999999</v>
      </c>
      <c r="T33" s="77">
        <f t="shared" si="5"/>
        <v>23.317</v>
      </c>
      <c r="U33" s="77">
        <f t="shared" si="5"/>
        <v>17.009</v>
      </c>
      <c r="V33" s="77">
        <f t="shared" si="5"/>
        <v>81.861000000000004</v>
      </c>
      <c r="W33" s="77">
        <f t="shared" si="5"/>
        <v>14.618</v>
      </c>
      <c r="X33" s="77">
        <f t="shared" si="5"/>
        <v>24.533000000000001</v>
      </c>
      <c r="Y33" s="77">
        <f t="shared" si="5"/>
        <v>35.621000000000002</v>
      </c>
      <c r="Z33" s="77">
        <f t="shared" si="5"/>
        <v>99.49</v>
      </c>
      <c r="AA33" s="77">
        <f t="shared" si="5"/>
        <v>98.903999999999996</v>
      </c>
      <c r="AB33" s="77">
        <f t="shared" si="5"/>
        <v>99.832999999999998</v>
      </c>
      <c r="AC33" s="77">
        <f t="shared" si="5"/>
        <v>98.718000000000004</v>
      </c>
      <c r="AD33" s="77">
        <f t="shared" si="5"/>
        <v>30.599</v>
      </c>
      <c r="AE33" s="77">
        <f t="shared" si="5"/>
        <v>31.995000000000001</v>
      </c>
      <c r="AF33" s="77">
        <f t="shared" si="5"/>
        <v>25.718</v>
      </c>
      <c r="AG33" s="77">
        <f t="shared" si="5"/>
        <v>33.545000000000002</v>
      </c>
      <c r="AH33" s="77">
        <f t="shared" si="5"/>
        <v>49.284999999999997</v>
      </c>
      <c r="AI33" s="77">
        <f t="shared" si="5"/>
        <v>54.756999999999998</v>
      </c>
      <c r="AJ33" s="77">
        <f t="shared" si="5"/>
        <v>49.374000000000002</v>
      </c>
      <c r="AK33" s="77">
        <f t="shared" si="5"/>
        <v>53.246000000000002</v>
      </c>
      <c r="AL33" s="77">
        <f t="shared" si="5"/>
        <v>23.908999999999999</v>
      </c>
      <c r="AM33" s="77">
        <f t="shared" si="5"/>
        <v>26.164999999999999</v>
      </c>
      <c r="AN33" s="77">
        <f t="shared" si="5"/>
        <v>53.188000000000002</v>
      </c>
      <c r="AO33" s="77">
        <f t="shared" si="5"/>
        <v>24.134</v>
      </c>
      <c r="AP33" s="77">
        <f t="shared" si="5"/>
        <v>70.884</v>
      </c>
      <c r="AQ33" s="77">
        <f t="shared" si="5"/>
        <v>162.63800000000001</v>
      </c>
      <c r="AR33" s="77">
        <f t="shared" si="5"/>
        <v>170.07900000000001</v>
      </c>
      <c r="AS33" s="77">
        <f t="shared" si="5"/>
        <v>124.16200000000001</v>
      </c>
      <c r="AT33" s="77">
        <f t="shared" si="5"/>
        <v>163.005</v>
      </c>
      <c r="AU33" s="77">
        <f t="shared" si="5"/>
        <v>140.53100000000001</v>
      </c>
      <c r="AV33" s="77">
        <f t="shared" si="5"/>
        <v>142.31800000000001</v>
      </c>
      <c r="AW33" s="77">
        <f t="shared" si="5"/>
        <v>133.41300000000001</v>
      </c>
      <c r="AX33" s="77">
        <f t="shared" si="5"/>
        <v>146.61500000000001</v>
      </c>
      <c r="AY33" s="77">
        <f t="shared" si="5"/>
        <v>147.345</v>
      </c>
      <c r="AZ33" s="77">
        <f t="shared" si="5"/>
        <v>150.08699999999999</v>
      </c>
      <c r="BA33" s="77">
        <f t="shared" si="5"/>
        <v>151.345</v>
      </c>
      <c r="BB33" s="77">
        <f t="shared" si="5"/>
        <v>94.674000000000007</v>
      </c>
      <c r="BC33" s="77">
        <f t="shared" si="5"/>
        <v>97.491</v>
      </c>
      <c r="BD33" s="77">
        <f t="shared" si="5"/>
        <v>92.82</v>
      </c>
      <c r="BE33" s="77">
        <f t="shared" si="5"/>
        <v>125.11799999999999</v>
      </c>
      <c r="BF33" s="77">
        <f t="shared" si="5"/>
        <v>56.996000000000002</v>
      </c>
      <c r="BG33" s="77">
        <f t="shared" si="5"/>
        <v>36.771000000000001</v>
      </c>
      <c r="BH33" s="77">
        <f t="shared" si="5"/>
        <v>55.805999999999997</v>
      </c>
      <c r="BI33" s="77">
        <f t="shared" si="5"/>
        <v>80.926000000000002</v>
      </c>
      <c r="BJ33" s="77">
        <f t="shared" si="5"/>
        <v>55.783000000000001</v>
      </c>
      <c r="BK33" s="77">
        <f t="shared" si="5"/>
        <v>54.377000000000002</v>
      </c>
      <c r="BL33" s="77">
        <f t="shared" si="5"/>
        <v>21.05</v>
      </c>
      <c r="BM33" s="77">
        <f t="shared" si="5"/>
        <v>25.8</v>
      </c>
      <c r="BN33" s="77">
        <f t="shared" si="5"/>
        <v>42.436</v>
      </c>
      <c r="BO33" s="77">
        <f t="shared" ref="BO33:CW33" si="6">SUM(BO30:BO32)</f>
        <v>20.187000000000001</v>
      </c>
      <c r="BP33" s="77">
        <f t="shared" si="6"/>
        <v>123.762</v>
      </c>
      <c r="BQ33" s="77">
        <f t="shared" si="6"/>
        <v>120.57</v>
      </c>
      <c r="BR33" s="77">
        <f t="shared" si="6"/>
        <v>118.98</v>
      </c>
      <c r="BS33" s="77">
        <f t="shared" si="6"/>
        <v>116.227</v>
      </c>
      <c r="BT33" s="77">
        <f t="shared" si="6"/>
        <v>111.831</v>
      </c>
      <c r="BU33" s="77">
        <f t="shared" si="6"/>
        <v>111.119</v>
      </c>
      <c r="BV33" s="77">
        <f t="shared" si="6"/>
        <v>23.56</v>
      </c>
      <c r="BW33" s="77">
        <f t="shared" si="6"/>
        <v>99.85</v>
      </c>
      <c r="BX33" s="77">
        <f t="shared" si="6"/>
        <v>93.846000000000004</v>
      </c>
      <c r="BY33" s="77">
        <f t="shared" si="6"/>
        <v>96.921000000000006</v>
      </c>
      <c r="BZ33" s="77">
        <f t="shared" si="6"/>
        <v>16.934999999999999</v>
      </c>
      <c r="CA33" s="77">
        <f t="shared" si="6"/>
        <v>15.848000000000001</v>
      </c>
      <c r="CB33" s="77">
        <f t="shared" si="6"/>
        <v>15.167</v>
      </c>
      <c r="CC33" s="77">
        <f t="shared" si="6"/>
        <v>17.824999999999999</v>
      </c>
      <c r="CD33" s="77">
        <f t="shared" si="6"/>
        <v>104.402</v>
      </c>
      <c r="CE33" s="77">
        <f t="shared" si="6"/>
        <v>103.107</v>
      </c>
      <c r="CF33" s="77">
        <f t="shared" si="6"/>
        <v>102.72199999999999</v>
      </c>
      <c r="CG33" s="77">
        <f t="shared" si="6"/>
        <v>100.265</v>
      </c>
      <c r="CH33" s="77">
        <f t="shared" si="6"/>
        <v>167.12200000000001</v>
      </c>
      <c r="CI33" s="77">
        <f t="shared" si="6"/>
        <v>167.11500000000001</v>
      </c>
      <c r="CJ33" s="77">
        <f t="shared" si="6"/>
        <v>168.18600000000001</v>
      </c>
      <c r="CK33" s="77">
        <f t="shared" si="6"/>
        <v>167.947</v>
      </c>
      <c r="CL33" s="77">
        <f t="shared" si="6"/>
        <v>105.884</v>
      </c>
      <c r="CM33" s="77">
        <f t="shared" si="6"/>
        <v>104.194</v>
      </c>
      <c r="CN33" s="77">
        <f t="shared" si="6"/>
        <v>29.63</v>
      </c>
      <c r="CO33" s="77">
        <f t="shared" si="6"/>
        <v>37.445</v>
      </c>
      <c r="CP33" s="77">
        <f t="shared" si="6"/>
        <v>124.23099999999999</v>
      </c>
      <c r="CQ33" s="77">
        <f t="shared" si="6"/>
        <v>43.024000000000001</v>
      </c>
      <c r="CR33" s="77">
        <f t="shared" si="6"/>
        <v>72.213999999999999</v>
      </c>
      <c r="CS33" s="77">
        <f t="shared" si="6"/>
        <v>62.908999999999999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1838.9760000000006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39.1</v>
      </c>
      <c r="V38" s="120"/>
      <c r="W38" s="120"/>
      <c r="X38" s="120"/>
      <c r="Y38" s="120">
        <v>15.8</v>
      </c>
      <c r="Z38" s="120"/>
      <c r="AA38" s="120"/>
      <c r="AB38" s="120"/>
      <c r="AC38" s="120"/>
      <c r="AD38" s="120"/>
      <c r="AE38" s="120"/>
      <c r="AF38" s="120">
        <v>28.2</v>
      </c>
      <c r="AG38" s="120"/>
      <c r="AH38" s="120">
        <v>17</v>
      </c>
      <c r="AI38" s="120"/>
      <c r="AJ38" s="120"/>
      <c r="AK38" s="120"/>
      <c r="AL38" s="120"/>
      <c r="AM38" s="120"/>
      <c r="AN38" s="120"/>
      <c r="AO38" s="120">
        <v>2.6</v>
      </c>
      <c r="AP38" s="120"/>
      <c r="AQ38" s="120"/>
      <c r="AR38" s="120"/>
      <c r="AS38" s="120">
        <v>18.3</v>
      </c>
      <c r="AT38" s="120"/>
      <c r="AU38" s="120"/>
      <c r="AV38" s="120"/>
      <c r="AW38" s="120">
        <v>25.9</v>
      </c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55.4</v>
      </c>
      <c r="BJ38" s="120"/>
      <c r="BK38" s="120"/>
      <c r="BL38" s="120">
        <v>19.5</v>
      </c>
      <c r="BM38" s="120">
        <v>4.2</v>
      </c>
      <c r="BN38" s="120"/>
      <c r="BO38" s="120">
        <v>19</v>
      </c>
      <c r="BP38" s="120">
        <v>12.5</v>
      </c>
      <c r="BQ38" s="120">
        <v>13.9</v>
      </c>
      <c r="BR38" s="120">
        <v>0.6</v>
      </c>
      <c r="BS38" s="120">
        <v>20.100000000000001</v>
      </c>
      <c r="BT38" s="120">
        <v>10.7</v>
      </c>
      <c r="BU38" s="120">
        <v>4.7</v>
      </c>
      <c r="BV38" s="120">
        <v>8.9</v>
      </c>
      <c r="BW38" s="120">
        <v>32.5</v>
      </c>
      <c r="BX38" s="120">
        <v>4.9000000000000004</v>
      </c>
      <c r="BY38" s="120">
        <v>9.6999999999999993</v>
      </c>
      <c r="BZ38" s="120">
        <v>38</v>
      </c>
      <c r="CA38" s="120">
        <v>42</v>
      </c>
      <c r="CB38" s="120">
        <v>52.9</v>
      </c>
      <c r="CC38" s="120">
        <v>29.2</v>
      </c>
      <c r="CD38" s="120">
        <v>31.9</v>
      </c>
      <c r="CE38" s="120">
        <v>40.1</v>
      </c>
      <c r="CF38" s="120">
        <v>35.299999999999997</v>
      </c>
      <c r="CG38" s="120">
        <v>21.9</v>
      </c>
      <c r="CH38" s="120">
        <v>35.1</v>
      </c>
      <c r="CI38" s="120">
        <v>40.700000000000003</v>
      </c>
      <c r="CJ38" s="120">
        <v>57.2</v>
      </c>
      <c r="CK38" s="120">
        <v>62.4</v>
      </c>
      <c r="CL38" s="120">
        <v>23.8</v>
      </c>
      <c r="CM38" s="120">
        <v>3.5</v>
      </c>
      <c r="CN38" s="120">
        <v>13.4</v>
      </c>
      <c r="CO38" s="120">
        <v>3.3</v>
      </c>
      <c r="CP38" s="120">
        <v>21.2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228.84999999999997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39.1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15.8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28.2</v>
      </c>
      <c r="AG41" s="107">
        <f t="shared" si="7"/>
        <v>0</v>
      </c>
      <c r="AH41" s="107">
        <f t="shared" si="7"/>
        <v>17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2.6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18.3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25.9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55.4</v>
      </c>
      <c r="BJ41" s="107">
        <f t="shared" si="7"/>
        <v>0</v>
      </c>
      <c r="BK41" s="107">
        <f t="shared" si="7"/>
        <v>0</v>
      </c>
      <c r="BL41" s="107">
        <f t="shared" si="7"/>
        <v>19.5</v>
      </c>
      <c r="BM41" s="107">
        <f t="shared" si="7"/>
        <v>4.2</v>
      </c>
      <c r="BN41" s="107">
        <f t="shared" si="7"/>
        <v>0</v>
      </c>
      <c r="BO41" s="107">
        <f t="shared" ref="BO41:CW41" si="8">SUM(BO36:BO40)</f>
        <v>19</v>
      </c>
      <c r="BP41" s="107">
        <f t="shared" si="8"/>
        <v>12.5</v>
      </c>
      <c r="BQ41" s="107">
        <f t="shared" si="8"/>
        <v>13.9</v>
      </c>
      <c r="BR41" s="107">
        <f t="shared" si="8"/>
        <v>0.6</v>
      </c>
      <c r="BS41" s="107">
        <f t="shared" si="8"/>
        <v>20.100000000000001</v>
      </c>
      <c r="BT41" s="107">
        <f t="shared" si="8"/>
        <v>10.7</v>
      </c>
      <c r="BU41" s="107">
        <f t="shared" si="8"/>
        <v>4.7</v>
      </c>
      <c r="BV41" s="107">
        <f t="shared" si="8"/>
        <v>8.9</v>
      </c>
      <c r="BW41" s="107">
        <f t="shared" si="8"/>
        <v>32.5</v>
      </c>
      <c r="BX41" s="107">
        <f t="shared" si="8"/>
        <v>4.9000000000000004</v>
      </c>
      <c r="BY41" s="107">
        <f t="shared" si="8"/>
        <v>9.6999999999999993</v>
      </c>
      <c r="BZ41" s="107">
        <f t="shared" si="8"/>
        <v>38</v>
      </c>
      <c r="CA41" s="107">
        <f t="shared" si="8"/>
        <v>42</v>
      </c>
      <c r="CB41" s="107">
        <f t="shared" si="8"/>
        <v>52.9</v>
      </c>
      <c r="CC41" s="107">
        <f t="shared" si="8"/>
        <v>29.2</v>
      </c>
      <c r="CD41" s="107">
        <f t="shared" si="8"/>
        <v>31.9</v>
      </c>
      <c r="CE41" s="107">
        <f t="shared" si="8"/>
        <v>40.1</v>
      </c>
      <c r="CF41" s="107">
        <f t="shared" si="8"/>
        <v>35.299999999999997</v>
      </c>
      <c r="CG41" s="107">
        <f t="shared" si="8"/>
        <v>21.9</v>
      </c>
      <c r="CH41" s="107">
        <f t="shared" si="8"/>
        <v>35.1</v>
      </c>
      <c r="CI41" s="107">
        <f t="shared" si="8"/>
        <v>40.700000000000003</v>
      </c>
      <c r="CJ41" s="107">
        <f t="shared" si="8"/>
        <v>57.2</v>
      </c>
      <c r="CK41" s="107">
        <f t="shared" si="8"/>
        <v>62.4</v>
      </c>
      <c r="CL41" s="107">
        <f t="shared" si="8"/>
        <v>23.8</v>
      </c>
      <c r="CM41" s="107">
        <f t="shared" si="8"/>
        <v>3.5</v>
      </c>
      <c r="CN41" s="107">
        <f t="shared" si="8"/>
        <v>13.4</v>
      </c>
      <c r="CO41" s="107">
        <f t="shared" si="8"/>
        <v>3.3</v>
      </c>
      <c r="CP41" s="107">
        <f t="shared" si="8"/>
        <v>21.2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228.84999999999997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39.1</v>
      </c>
      <c r="V46" s="120"/>
      <c r="W46" s="120"/>
      <c r="X46" s="120"/>
      <c r="Y46" s="120">
        <v>15.8</v>
      </c>
      <c r="Z46" s="120"/>
      <c r="AA46" s="120"/>
      <c r="AB46" s="120"/>
      <c r="AC46" s="120"/>
      <c r="AD46" s="120"/>
      <c r="AE46" s="120"/>
      <c r="AF46" s="120">
        <v>28.2</v>
      </c>
      <c r="AG46" s="120"/>
      <c r="AH46" s="120">
        <v>17</v>
      </c>
      <c r="AI46" s="120"/>
      <c r="AJ46" s="120"/>
      <c r="AK46" s="120"/>
      <c r="AL46" s="120"/>
      <c r="AM46" s="120"/>
      <c r="AN46" s="120"/>
      <c r="AO46" s="120">
        <v>2.6</v>
      </c>
      <c r="AP46" s="120"/>
      <c r="AQ46" s="120"/>
      <c r="AR46" s="120"/>
      <c r="AS46" s="120">
        <v>18.3</v>
      </c>
      <c r="AT46" s="120"/>
      <c r="AU46" s="120"/>
      <c r="AV46" s="120"/>
      <c r="AW46" s="120">
        <v>25.9</v>
      </c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55.4</v>
      </c>
      <c r="BJ46" s="120"/>
      <c r="BK46" s="120"/>
      <c r="BL46" s="120">
        <v>19.5</v>
      </c>
      <c r="BM46" s="120">
        <v>4.2</v>
      </c>
      <c r="BN46" s="120"/>
      <c r="BO46" s="120">
        <v>19</v>
      </c>
      <c r="BP46" s="120">
        <v>12.5</v>
      </c>
      <c r="BQ46" s="120">
        <v>13.9</v>
      </c>
      <c r="BR46" s="120">
        <v>0.6</v>
      </c>
      <c r="BS46" s="120">
        <v>20.100000000000001</v>
      </c>
      <c r="BT46" s="120">
        <v>10.7</v>
      </c>
      <c r="BU46" s="120">
        <v>4.7</v>
      </c>
      <c r="BV46" s="120">
        <v>8.9</v>
      </c>
      <c r="BW46" s="120">
        <v>32.5</v>
      </c>
      <c r="BX46" s="120">
        <v>4.9000000000000004</v>
      </c>
      <c r="BY46" s="120">
        <v>9.6999999999999993</v>
      </c>
      <c r="BZ46" s="120">
        <v>38</v>
      </c>
      <c r="CA46" s="120">
        <v>42</v>
      </c>
      <c r="CB46" s="120">
        <v>52.9</v>
      </c>
      <c r="CC46" s="120">
        <v>29.2</v>
      </c>
      <c r="CD46" s="120">
        <v>31.9</v>
      </c>
      <c r="CE46" s="120">
        <v>40.1</v>
      </c>
      <c r="CF46" s="120">
        <v>35.299999999999997</v>
      </c>
      <c r="CG46" s="120">
        <v>21.9</v>
      </c>
      <c r="CH46" s="120">
        <v>35.1</v>
      </c>
      <c r="CI46" s="120">
        <v>40.700000000000003</v>
      </c>
      <c r="CJ46" s="120">
        <v>57.2</v>
      </c>
      <c r="CK46" s="120">
        <v>62.4</v>
      </c>
      <c r="CL46" s="120">
        <v>23.8</v>
      </c>
      <c r="CM46" s="120">
        <v>3.5</v>
      </c>
      <c r="CN46" s="120">
        <v>13.4</v>
      </c>
      <c r="CO46" s="120">
        <v>3.3</v>
      </c>
      <c r="CP46" s="120">
        <v>21.2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228.84999999999997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39.1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15.8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28.2</v>
      </c>
      <c r="AG50" s="107">
        <f t="shared" si="9"/>
        <v>0</v>
      </c>
      <c r="AH50" s="107">
        <f t="shared" si="9"/>
        <v>17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2.6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18.3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25.9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55.4</v>
      </c>
      <c r="BJ50" s="107">
        <f t="shared" si="9"/>
        <v>0</v>
      </c>
      <c r="BK50" s="107">
        <f t="shared" si="9"/>
        <v>0</v>
      </c>
      <c r="BL50" s="107">
        <f t="shared" si="9"/>
        <v>19.5</v>
      </c>
      <c r="BM50" s="107">
        <f t="shared" si="9"/>
        <v>4.2</v>
      </c>
      <c r="BN50" s="107">
        <f t="shared" si="9"/>
        <v>0</v>
      </c>
      <c r="BO50" s="107">
        <f t="shared" ref="BO50:CW50" si="10">SUM(BO44:BO49)</f>
        <v>19</v>
      </c>
      <c r="BP50" s="107">
        <f t="shared" si="10"/>
        <v>12.5</v>
      </c>
      <c r="BQ50" s="107">
        <f t="shared" si="10"/>
        <v>13.9</v>
      </c>
      <c r="BR50" s="107">
        <f t="shared" si="10"/>
        <v>0.6</v>
      </c>
      <c r="BS50" s="107">
        <f t="shared" si="10"/>
        <v>20.100000000000001</v>
      </c>
      <c r="BT50" s="107">
        <f t="shared" si="10"/>
        <v>10.7</v>
      </c>
      <c r="BU50" s="107">
        <f t="shared" si="10"/>
        <v>4.7</v>
      </c>
      <c r="BV50" s="107">
        <f t="shared" si="10"/>
        <v>8.9</v>
      </c>
      <c r="BW50" s="107">
        <f t="shared" si="10"/>
        <v>32.5</v>
      </c>
      <c r="BX50" s="107">
        <f t="shared" si="10"/>
        <v>4.9000000000000004</v>
      </c>
      <c r="BY50" s="107">
        <f t="shared" si="10"/>
        <v>9.6999999999999993</v>
      </c>
      <c r="BZ50" s="107">
        <f t="shared" si="10"/>
        <v>38</v>
      </c>
      <c r="CA50" s="107">
        <f t="shared" si="10"/>
        <v>42</v>
      </c>
      <c r="CB50" s="107">
        <f t="shared" si="10"/>
        <v>52.9</v>
      </c>
      <c r="CC50" s="107">
        <f t="shared" si="10"/>
        <v>29.2</v>
      </c>
      <c r="CD50" s="107">
        <f t="shared" si="10"/>
        <v>31.9</v>
      </c>
      <c r="CE50" s="107">
        <f t="shared" si="10"/>
        <v>40.1</v>
      </c>
      <c r="CF50" s="107">
        <f t="shared" si="10"/>
        <v>35.299999999999997</v>
      </c>
      <c r="CG50" s="107">
        <f t="shared" si="10"/>
        <v>21.9</v>
      </c>
      <c r="CH50" s="107">
        <f t="shared" si="10"/>
        <v>35.1</v>
      </c>
      <c r="CI50" s="107">
        <f t="shared" si="10"/>
        <v>40.700000000000003</v>
      </c>
      <c r="CJ50" s="107">
        <f t="shared" si="10"/>
        <v>57.2</v>
      </c>
      <c r="CK50" s="107">
        <f t="shared" si="10"/>
        <v>62.4</v>
      </c>
      <c r="CL50" s="107">
        <f t="shared" si="10"/>
        <v>23.8</v>
      </c>
      <c r="CM50" s="107">
        <f t="shared" si="10"/>
        <v>3.5</v>
      </c>
      <c r="CN50" s="107">
        <f t="shared" si="10"/>
        <v>13.4</v>
      </c>
      <c r="CO50" s="107">
        <f t="shared" si="10"/>
        <v>3.3</v>
      </c>
      <c r="CP50" s="107">
        <f t="shared" si="10"/>
        <v>21.2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228.84999999999997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29.679000000000002</v>
      </c>
      <c r="C53" s="107">
        <f t="shared" ref="C53:BN53" si="13">C17+C27+C41</f>
        <v>28.34</v>
      </c>
      <c r="D53" s="107">
        <f t="shared" si="13"/>
        <v>28.706000000000003</v>
      </c>
      <c r="E53" s="107">
        <f t="shared" si="13"/>
        <v>52.736000000000004</v>
      </c>
      <c r="F53" s="107">
        <f t="shared" si="13"/>
        <v>32.695999999999998</v>
      </c>
      <c r="G53" s="107">
        <f t="shared" si="13"/>
        <v>55.445</v>
      </c>
      <c r="H53" s="107">
        <f t="shared" si="13"/>
        <v>43.354999999999997</v>
      </c>
      <c r="I53" s="107">
        <f t="shared" si="13"/>
        <v>28.238</v>
      </c>
      <c r="J53" s="107">
        <f t="shared" si="13"/>
        <v>89.569000000000003</v>
      </c>
      <c r="K53" s="107">
        <f t="shared" si="13"/>
        <v>69.811000000000007</v>
      </c>
      <c r="L53" s="107">
        <f t="shared" si="13"/>
        <v>79.265000000000001</v>
      </c>
      <c r="M53" s="107">
        <f t="shared" si="13"/>
        <v>76.667000000000002</v>
      </c>
      <c r="N53" s="107">
        <f t="shared" si="13"/>
        <v>93.552999999999997</v>
      </c>
      <c r="O53" s="107">
        <f t="shared" si="13"/>
        <v>77.611999999999995</v>
      </c>
      <c r="P53" s="107">
        <f t="shared" si="13"/>
        <v>83.204999999999998</v>
      </c>
      <c r="Q53" s="107">
        <f t="shared" si="13"/>
        <v>79.861999999999995</v>
      </c>
      <c r="R53" s="107">
        <f t="shared" si="13"/>
        <v>31.814</v>
      </c>
      <c r="S53" s="107">
        <f t="shared" si="13"/>
        <v>20.036999999999999</v>
      </c>
      <c r="T53" s="107">
        <f t="shared" si="13"/>
        <v>23.317</v>
      </c>
      <c r="U53" s="107">
        <f t="shared" si="13"/>
        <v>56.109000000000002</v>
      </c>
      <c r="V53" s="107">
        <f t="shared" si="13"/>
        <v>81.86099999999999</v>
      </c>
      <c r="W53" s="107">
        <f t="shared" si="13"/>
        <v>14.618</v>
      </c>
      <c r="X53" s="107">
        <f t="shared" si="13"/>
        <v>24.533000000000001</v>
      </c>
      <c r="Y53" s="107">
        <f t="shared" si="13"/>
        <v>51.421000000000006</v>
      </c>
      <c r="Z53" s="107">
        <f t="shared" si="13"/>
        <v>99.49</v>
      </c>
      <c r="AA53" s="107">
        <f t="shared" si="13"/>
        <v>98.903999999999996</v>
      </c>
      <c r="AB53" s="107">
        <f t="shared" si="13"/>
        <v>99.832999999999998</v>
      </c>
      <c r="AC53" s="107">
        <f t="shared" si="13"/>
        <v>98.718000000000004</v>
      </c>
      <c r="AD53" s="107">
        <f t="shared" si="13"/>
        <v>30.598999999999997</v>
      </c>
      <c r="AE53" s="107">
        <f t="shared" si="13"/>
        <v>31.995000000000001</v>
      </c>
      <c r="AF53" s="107">
        <f t="shared" si="13"/>
        <v>53.917999999999999</v>
      </c>
      <c r="AG53" s="107">
        <f t="shared" si="13"/>
        <v>33.545000000000002</v>
      </c>
      <c r="AH53" s="107">
        <f t="shared" si="13"/>
        <v>66.284999999999997</v>
      </c>
      <c r="AI53" s="107">
        <f t="shared" si="13"/>
        <v>54.756999999999998</v>
      </c>
      <c r="AJ53" s="107">
        <f t="shared" si="13"/>
        <v>49.374000000000002</v>
      </c>
      <c r="AK53" s="107">
        <f t="shared" si="13"/>
        <v>53.245999999999995</v>
      </c>
      <c r="AL53" s="107">
        <f t="shared" si="13"/>
        <v>23.908999999999999</v>
      </c>
      <c r="AM53" s="107">
        <f t="shared" si="13"/>
        <v>26.164999999999999</v>
      </c>
      <c r="AN53" s="107">
        <f t="shared" si="13"/>
        <v>53.188000000000002</v>
      </c>
      <c r="AO53" s="107">
        <f t="shared" si="13"/>
        <v>26.734000000000002</v>
      </c>
      <c r="AP53" s="107">
        <f t="shared" si="13"/>
        <v>70.883999999999986</v>
      </c>
      <c r="AQ53" s="107">
        <f t="shared" si="13"/>
        <v>162.63800000000001</v>
      </c>
      <c r="AR53" s="107">
        <f t="shared" si="13"/>
        <v>170.07900000000001</v>
      </c>
      <c r="AS53" s="107">
        <f t="shared" si="13"/>
        <v>142.46199999999999</v>
      </c>
      <c r="AT53" s="107">
        <f t="shared" si="13"/>
        <v>163.005</v>
      </c>
      <c r="AU53" s="107">
        <f t="shared" si="13"/>
        <v>140.53099999999998</v>
      </c>
      <c r="AV53" s="107">
        <f t="shared" si="13"/>
        <v>142.31799999999998</v>
      </c>
      <c r="AW53" s="107">
        <f t="shared" si="13"/>
        <v>159.31300000000002</v>
      </c>
      <c r="AX53" s="107">
        <f t="shared" si="13"/>
        <v>146.61499999999998</v>
      </c>
      <c r="AY53" s="107">
        <f t="shared" si="13"/>
        <v>147.345</v>
      </c>
      <c r="AZ53" s="107">
        <f t="shared" si="13"/>
        <v>150.08699999999999</v>
      </c>
      <c r="BA53" s="107">
        <f t="shared" si="13"/>
        <v>151.345</v>
      </c>
      <c r="BB53" s="107">
        <f t="shared" si="13"/>
        <v>94.673999999999992</v>
      </c>
      <c r="BC53" s="107">
        <f t="shared" si="13"/>
        <v>97.490999999999985</v>
      </c>
      <c r="BD53" s="107">
        <f t="shared" si="13"/>
        <v>92.82</v>
      </c>
      <c r="BE53" s="107">
        <f t="shared" si="13"/>
        <v>125.11799999999999</v>
      </c>
      <c r="BF53" s="107">
        <f t="shared" si="13"/>
        <v>56.996000000000009</v>
      </c>
      <c r="BG53" s="107">
        <f t="shared" si="13"/>
        <v>36.771000000000001</v>
      </c>
      <c r="BH53" s="107">
        <f t="shared" si="13"/>
        <v>55.805999999999997</v>
      </c>
      <c r="BI53" s="107">
        <f t="shared" si="13"/>
        <v>136.32599999999999</v>
      </c>
      <c r="BJ53" s="107">
        <f t="shared" si="13"/>
        <v>55.783000000000001</v>
      </c>
      <c r="BK53" s="107">
        <f t="shared" si="13"/>
        <v>54.376999999999995</v>
      </c>
      <c r="BL53" s="107">
        <f t="shared" si="13"/>
        <v>40.549999999999997</v>
      </c>
      <c r="BM53" s="107">
        <f t="shared" si="13"/>
        <v>30</v>
      </c>
      <c r="BN53" s="107">
        <f t="shared" si="13"/>
        <v>42.436</v>
      </c>
      <c r="BO53" s="107">
        <f t="shared" ref="BO53:CX53" si="14">BO17+BO27+BO41</f>
        <v>39.186999999999998</v>
      </c>
      <c r="BP53" s="107">
        <f t="shared" si="14"/>
        <v>136.262</v>
      </c>
      <c r="BQ53" s="107">
        <f t="shared" si="14"/>
        <v>134.47</v>
      </c>
      <c r="BR53" s="107">
        <f t="shared" si="14"/>
        <v>119.57999999999998</v>
      </c>
      <c r="BS53" s="107">
        <f t="shared" si="14"/>
        <v>136.327</v>
      </c>
      <c r="BT53" s="107">
        <f t="shared" si="14"/>
        <v>122.53100000000001</v>
      </c>
      <c r="BU53" s="107">
        <f t="shared" si="14"/>
        <v>115.819</v>
      </c>
      <c r="BV53" s="107">
        <f t="shared" si="14"/>
        <v>32.46</v>
      </c>
      <c r="BW53" s="107">
        <f t="shared" si="14"/>
        <v>132.35</v>
      </c>
      <c r="BX53" s="107">
        <f t="shared" si="14"/>
        <v>98.746000000000009</v>
      </c>
      <c r="BY53" s="107">
        <f t="shared" si="14"/>
        <v>106.62100000000001</v>
      </c>
      <c r="BZ53" s="107">
        <f t="shared" si="14"/>
        <v>54.935000000000002</v>
      </c>
      <c r="CA53" s="107">
        <f t="shared" si="14"/>
        <v>57.847999999999999</v>
      </c>
      <c r="CB53" s="107">
        <f t="shared" si="14"/>
        <v>68.067000000000007</v>
      </c>
      <c r="CC53" s="107">
        <f t="shared" si="14"/>
        <v>47.025000000000006</v>
      </c>
      <c r="CD53" s="107">
        <f t="shared" si="14"/>
        <v>136.30199999999999</v>
      </c>
      <c r="CE53" s="107">
        <f t="shared" si="14"/>
        <v>143.20699999999999</v>
      </c>
      <c r="CF53" s="107">
        <f t="shared" si="14"/>
        <v>138.02199999999999</v>
      </c>
      <c r="CG53" s="107">
        <f t="shared" si="14"/>
        <v>122.16499999999999</v>
      </c>
      <c r="CH53" s="107">
        <f t="shared" si="14"/>
        <v>202.22200000000001</v>
      </c>
      <c r="CI53" s="107">
        <f t="shared" si="14"/>
        <v>207.815</v>
      </c>
      <c r="CJ53" s="107">
        <f t="shared" si="14"/>
        <v>225.38599999999997</v>
      </c>
      <c r="CK53" s="107">
        <f t="shared" si="14"/>
        <v>230.34700000000001</v>
      </c>
      <c r="CL53" s="107">
        <f t="shared" si="14"/>
        <v>129.684</v>
      </c>
      <c r="CM53" s="107">
        <f t="shared" si="14"/>
        <v>107.694</v>
      </c>
      <c r="CN53" s="107">
        <f t="shared" si="14"/>
        <v>43.03</v>
      </c>
      <c r="CO53" s="107">
        <f t="shared" si="14"/>
        <v>40.744999999999997</v>
      </c>
      <c r="CP53" s="107">
        <f t="shared" si="14"/>
        <v>145.43099999999998</v>
      </c>
      <c r="CQ53" s="107">
        <f t="shared" si="14"/>
        <v>43.024000000000001</v>
      </c>
      <c r="CR53" s="107">
        <f t="shared" si="14"/>
        <v>72.213999999999999</v>
      </c>
      <c r="CS53" s="107">
        <f t="shared" si="14"/>
        <v>62.908999999999999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2067.826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29.719000000000001</v>
      </c>
      <c r="C5" s="25">
        <v>28.349</v>
      </c>
      <c r="D5" s="25">
        <v>28.678000000000001</v>
      </c>
      <c r="E5" s="25">
        <v>52.715000000000003</v>
      </c>
      <c r="F5" s="25">
        <v>32.656999999999996</v>
      </c>
      <c r="G5" s="25">
        <v>55.472000000000001</v>
      </c>
      <c r="H5" s="25">
        <v>43.362000000000002</v>
      </c>
      <c r="I5" s="25">
        <v>28.238</v>
      </c>
      <c r="J5" s="25">
        <v>89.616</v>
      </c>
      <c r="K5" s="25">
        <v>69.766999999999996</v>
      </c>
      <c r="L5" s="25">
        <v>79.215000000000003</v>
      </c>
      <c r="M5" s="25">
        <v>76.709999999999994</v>
      </c>
      <c r="N5" s="25">
        <v>93.555999999999997</v>
      </c>
      <c r="O5" s="25">
        <v>77.596000000000004</v>
      </c>
      <c r="P5" s="25">
        <v>83.207999999999998</v>
      </c>
      <c r="Q5" s="25">
        <v>79.899000000000001</v>
      </c>
      <c r="R5" s="25">
        <v>31.814</v>
      </c>
      <c r="S5" s="25">
        <v>19.995000000000001</v>
      </c>
      <c r="T5" s="25">
        <v>23.364000000000001</v>
      </c>
      <c r="U5" s="25">
        <v>56.143999999999998</v>
      </c>
      <c r="V5" s="25">
        <v>81.882999999999996</v>
      </c>
      <c r="W5" s="25">
        <v>14.666</v>
      </c>
      <c r="X5" s="25">
        <v>24.55</v>
      </c>
      <c r="Y5" s="25">
        <v>51.372999999999998</v>
      </c>
      <c r="Z5" s="25">
        <v>99.480999999999995</v>
      </c>
      <c r="AA5" s="25">
        <v>98.891000000000005</v>
      </c>
      <c r="AB5" s="25">
        <v>99.814999999999998</v>
      </c>
      <c r="AC5" s="25">
        <v>98.700999999999993</v>
      </c>
      <c r="AD5" s="25">
        <v>30.599</v>
      </c>
      <c r="AE5" s="25">
        <v>31.995000000000001</v>
      </c>
      <c r="AF5" s="25">
        <v>53.884</v>
      </c>
      <c r="AG5" s="25">
        <v>33.545000000000002</v>
      </c>
      <c r="AH5" s="25">
        <v>66.253</v>
      </c>
      <c r="AI5" s="25">
        <v>54.756999999999998</v>
      </c>
      <c r="AJ5" s="25">
        <v>49.374000000000002</v>
      </c>
      <c r="AK5" s="25">
        <v>53.246000000000002</v>
      </c>
      <c r="AL5" s="25">
        <v>23.908999999999999</v>
      </c>
      <c r="AM5" s="25">
        <v>26.164999999999999</v>
      </c>
      <c r="AN5" s="25">
        <v>53.188000000000002</v>
      </c>
      <c r="AO5" s="25">
        <v>26.7</v>
      </c>
      <c r="AP5" s="25">
        <v>70.884</v>
      </c>
      <c r="AQ5" s="25">
        <v>162.63800000000001</v>
      </c>
      <c r="AR5" s="25">
        <v>170.07900000000001</v>
      </c>
      <c r="AS5" s="25">
        <v>142.47800000000001</v>
      </c>
      <c r="AT5" s="25">
        <v>163.005</v>
      </c>
      <c r="AU5" s="25">
        <v>140.53100000000001</v>
      </c>
      <c r="AV5" s="25">
        <v>142.31800000000001</v>
      </c>
      <c r="AW5" s="25">
        <v>159.34899999999999</v>
      </c>
      <c r="AX5" s="25">
        <v>146.61500000000001</v>
      </c>
      <c r="AY5" s="25">
        <v>147.345</v>
      </c>
      <c r="AZ5" s="25">
        <v>150.08699999999999</v>
      </c>
      <c r="BA5" s="25">
        <v>151.345</v>
      </c>
      <c r="BB5" s="25">
        <v>94.674000000000007</v>
      </c>
      <c r="BC5" s="25">
        <v>97.491</v>
      </c>
      <c r="BD5" s="25">
        <v>92.82</v>
      </c>
      <c r="BE5" s="25">
        <v>125.11799999999999</v>
      </c>
      <c r="BF5" s="25">
        <v>56.996000000000002</v>
      </c>
      <c r="BG5" s="25">
        <v>36.771000000000001</v>
      </c>
      <c r="BH5" s="25">
        <v>55.805999999999997</v>
      </c>
      <c r="BI5" s="25">
        <v>136.33799999999999</v>
      </c>
      <c r="BJ5" s="25">
        <v>55.783000000000001</v>
      </c>
      <c r="BK5" s="25">
        <v>54.377000000000002</v>
      </c>
      <c r="BL5" s="25">
        <v>40.548999999999999</v>
      </c>
      <c r="BM5" s="25">
        <v>30</v>
      </c>
      <c r="BN5" s="25">
        <v>42.436</v>
      </c>
      <c r="BO5" s="25">
        <v>39.162999999999997</v>
      </c>
      <c r="BP5" s="25">
        <v>136.29499999999999</v>
      </c>
      <c r="BQ5" s="25">
        <v>134.47399999999999</v>
      </c>
      <c r="BR5" s="25">
        <v>119.58</v>
      </c>
      <c r="BS5" s="25">
        <v>136.346</v>
      </c>
      <c r="BT5" s="25">
        <v>122.521</v>
      </c>
      <c r="BU5" s="25">
        <v>115.819</v>
      </c>
      <c r="BV5" s="25">
        <v>32.46</v>
      </c>
      <c r="BW5" s="25">
        <v>132.36600000000001</v>
      </c>
      <c r="BX5" s="25">
        <v>98.745999999999995</v>
      </c>
      <c r="BY5" s="25">
        <v>106.577</v>
      </c>
      <c r="BZ5" s="25">
        <v>54.978000000000002</v>
      </c>
      <c r="CA5" s="25">
        <v>57.887</v>
      </c>
      <c r="CB5" s="25">
        <v>68.066000000000003</v>
      </c>
      <c r="CC5" s="25">
        <v>47.055</v>
      </c>
      <c r="CD5" s="25">
        <v>136.31200000000001</v>
      </c>
      <c r="CE5" s="25">
        <v>143.22499999999999</v>
      </c>
      <c r="CF5" s="25">
        <v>138.04900000000001</v>
      </c>
      <c r="CG5" s="25">
        <v>122.15</v>
      </c>
      <c r="CH5" s="25">
        <v>202.19900000000001</v>
      </c>
      <c r="CI5" s="25">
        <v>207.85599999999999</v>
      </c>
      <c r="CJ5" s="25">
        <v>225.34200000000001</v>
      </c>
      <c r="CK5" s="25">
        <v>230.33699999999999</v>
      </c>
      <c r="CL5" s="25">
        <v>129.70099999999999</v>
      </c>
      <c r="CM5" s="25">
        <v>107.64700000000001</v>
      </c>
      <c r="CN5" s="25">
        <v>43.075000000000003</v>
      </c>
      <c r="CO5" s="25">
        <v>40.729999999999997</v>
      </c>
      <c r="CP5" s="25">
        <v>145.47200000000001</v>
      </c>
      <c r="CQ5" s="25">
        <v>43.055</v>
      </c>
      <c r="CR5" s="25">
        <v>72.216999999999999</v>
      </c>
      <c r="CS5" s="25">
        <v>62.89</v>
      </c>
      <c r="CT5" s="26"/>
      <c r="CU5" s="26"/>
      <c r="CV5" s="26"/>
      <c r="CW5" s="27"/>
      <c r="CX5" s="28">
        <f t="array" ref="CX5">SUMPRODUCT(B5:CW5*0.25)</f>
        <v>2067.8679999999995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94.92</v>
      </c>
      <c r="C8" s="37">
        <v>87.95</v>
      </c>
      <c r="D8" s="37">
        <v>83.75</v>
      </c>
      <c r="E8" s="37">
        <v>79.930000000000007</v>
      </c>
      <c r="F8" s="37">
        <v>85.93</v>
      </c>
      <c r="G8" s="37">
        <v>77.900000000000006</v>
      </c>
      <c r="H8" s="37">
        <v>77.89</v>
      </c>
      <c r="I8" s="37">
        <v>75.73</v>
      </c>
      <c r="J8" s="37">
        <v>77.94</v>
      </c>
      <c r="K8" s="37">
        <v>77.91</v>
      </c>
      <c r="L8" s="37">
        <v>77.91</v>
      </c>
      <c r="M8" s="37">
        <v>77.91</v>
      </c>
      <c r="N8" s="37">
        <v>77.92</v>
      </c>
      <c r="O8" s="37">
        <v>77.92</v>
      </c>
      <c r="P8" s="37">
        <v>77.91</v>
      </c>
      <c r="Q8" s="37">
        <v>77.92</v>
      </c>
      <c r="R8" s="37">
        <v>80.150000000000006</v>
      </c>
      <c r="S8" s="37">
        <v>83.81</v>
      </c>
      <c r="T8" s="37">
        <v>92.5</v>
      </c>
      <c r="U8" s="37">
        <v>87.24</v>
      </c>
      <c r="V8" s="37">
        <v>81.92</v>
      </c>
      <c r="W8" s="37">
        <v>108.95</v>
      </c>
      <c r="X8" s="37">
        <v>126.31</v>
      </c>
      <c r="Y8" s="37">
        <v>186.46</v>
      </c>
      <c r="Z8" s="37">
        <v>199.54</v>
      </c>
      <c r="AA8" s="37">
        <v>225.28</v>
      </c>
      <c r="AB8" s="37">
        <v>256.39</v>
      </c>
      <c r="AC8" s="37">
        <v>280.27999999999997</v>
      </c>
      <c r="AD8" s="37">
        <v>331.86</v>
      </c>
      <c r="AE8" s="37">
        <v>321.56</v>
      </c>
      <c r="AF8" s="37">
        <v>304.37</v>
      </c>
      <c r="AG8" s="37">
        <v>253.93</v>
      </c>
      <c r="AH8" s="37">
        <v>213.94</v>
      </c>
      <c r="AI8" s="37">
        <v>142.59</v>
      </c>
      <c r="AJ8" s="37">
        <v>118.61</v>
      </c>
      <c r="AK8" s="37">
        <v>92.48</v>
      </c>
      <c r="AL8" s="37">
        <v>137.81</v>
      </c>
      <c r="AM8" s="37">
        <v>122.03</v>
      </c>
      <c r="AN8" s="37">
        <v>96.84</v>
      </c>
      <c r="AO8" s="37">
        <v>77.44</v>
      </c>
      <c r="AP8" s="37">
        <v>97.81</v>
      </c>
      <c r="AQ8" s="37">
        <v>80.239999999999995</v>
      </c>
      <c r="AR8" s="37">
        <v>79.5</v>
      </c>
      <c r="AS8" s="37">
        <v>75.55</v>
      </c>
      <c r="AT8" s="37">
        <v>80.38</v>
      </c>
      <c r="AU8" s="37">
        <v>79.45</v>
      </c>
      <c r="AV8" s="37">
        <v>77.39</v>
      </c>
      <c r="AW8" s="37">
        <v>76.27</v>
      </c>
      <c r="AX8" s="37">
        <v>77.540000000000006</v>
      </c>
      <c r="AY8" s="37">
        <v>77.53</v>
      </c>
      <c r="AZ8" s="37">
        <v>77.44</v>
      </c>
      <c r="BA8" s="37">
        <v>75.72</v>
      </c>
      <c r="BB8" s="37">
        <v>84.57</v>
      </c>
      <c r="BC8" s="37">
        <v>84.47</v>
      </c>
      <c r="BD8" s="37">
        <v>84.8</v>
      </c>
      <c r="BE8" s="37">
        <v>83.38</v>
      </c>
      <c r="BF8" s="37">
        <v>75.69</v>
      </c>
      <c r="BG8" s="37">
        <v>81.64</v>
      </c>
      <c r="BH8" s="37">
        <v>81.78</v>
      </c>
      <c r="BI8" s="37">
        <v>109.05</v>
      </c>
      <c r="BJ8" s="37">
        <v>78.41</v>
      </c>
      <c r="BK8" s="37">
        <v>89.81</v>
      </c>
      <c r="BL8" s="37">
        <v>119.43</v>
      </c>
      <c r="BM8" s="37">
        <v>133.25</v>
      </c>
      <c r="BN8" s="37">
        <v>99.69</v>
      </c>
      <c r="BO8" s="37">
        <v>150.91</v>
      </c>
      <c r="BP8" s="37">
        <v>229.47</v>
      </c>
      <c r="BQ8" s="37">
        <v>276.2</v>
      </c>
      <c r="BR8" s="37">
        <v>240.15</v>
      </c>
      <c r="BS8" s="37">
        <v>278.62</v>
      </c>
      <c r="BT8" s="37">
        <v>302.77999999999997</v>
      </c>
      <c r="BU8" s="37">
        <v>323.29000000000002</v>
      </c>
      <c r="BV8" s="37">
        <v>339.28</v>
      </c>
      <c r="BW8" s="37">
        <v>352.18</v>
      </c>
      <c r="BX8" s="37">
        <v>378.53</v>
      </c>
      <c r="BY8" s="37">
        <v>408.44</v>
      </c>
      <c r="BZ8" s="37">
        <v>363.11</v>
      </c>
      <c r="CA8" s="37">
        <v>352.59</v>
      </c>
      <c r="CB8" s="37">
        <v>339.01</v>
      </c>
      <c r="CC8" s="37">
        <v>322.83</v>
      </c>
      <c r="CD8" s="37">
        <v>327.33</v>
      </c>
      <c r="CE8" s="37">
        <v>333.42</v>
      </c>
      <c r="CF8" s="37">
        <v>278.36</v>
      </c>
      <c r="CG8" s="37">
        <v>240.37</v>
      </c>
      <c r="CH8" s="37">
        <v>251.85</v>
      </c>
      <c r="CI8" s="37">
        <v>239.17</v>
      </c>
      <c r="CJ8" s="37">
        <v>220.24</v>
      </c>
      <c r="CK8" s="37">
        <v>213.17</v>
      </c>
      <c r="CL8" s="37">
        <v>197.18</v>
      </c>
      <c r="CM8" s="37">
        <v>171.26</v>
      </c>
      <c r="CN8" s="37">
        <v>141.30000000000001</v>
      </c>
      <c r="CO8" s="37">
        <v>126.77</v>
      </c>
      <c r="CP8" s="37">
        <v>148.57</v>
      </c>
      <c r="CQ8" s="37">
        <v>128.16</v>
      </c>
      <c r="CR8" s="37">
        <v>116.04</v>
      </c>
      <c r="CS8" s="37">
        <v>101.05</v>
      </c>
      <c r="CT8" s="38"/>
      <c r="CU8" s="38"/>
      <c r="CV8" s="38"/>
      <c r="CW8" s="39"/>
      <c r="CX8" s="40">
        <f>IF(SUM(B8:CW8)&lt;&gt;0,AVERAGEIF(B8:CW8,"&lt;&gt;"""),"")</f>
        <v>160.02135416666673</v>
      </c>
    </row>
    <row r="9" spans="1:102" ht="24.95" customHeight="1" thickBot="1" x14ac:dyDescent="0.25">
      <c r="A9" s="41" t="s">
        <v>6</v>
      </c>
      <c r="B9" s="42">
        <v>86.637500000000003</v>
      </c>
      <c r="C9" s="43">
        <v>86.637500000000003</v>
      </c>
      <c r="D9" s="43">
        <v>86.637500000000003</v>
      </c>
      <c r="E9" s="43">
        <v>86.637500000000003</v>
      </c>
      <c r="F9" s="43">
        <v>79.362499999999997</v>
      </c>
      <c r="G9" s="43">
        <v>79.362499999999997</v>
      </c>
      <c r="H9" s="43">
        <v>79.362499999999997</v>
      </c>
      <c r="I9" s="43">
        <v>79.362499999999997</v>
      </c>
      <c r="J9" s="43">
        <v>77.917500000000004</v>
      </c>
      <c r="K9" s="43">
        <v>77.917500000000004</v>
      </c>
      <c r="L9" s="43">
        <v>77.917500000000004</v>
      </c>
      <c r="M9" s="43">
        <v>77.917500000000004</v>
      </c>
      <c r="N9" s="43">
        <v>77.917500000000004</v>
      </c>
      <c r="O9" s="43">
        <v>77.917500000000004</v>
      </c>
      <c r="P9" s="43">
        <v>77.917500000000004</v>
      </c>
      <c r="Q9" s="43">
        <v>77.917500000000004</v>
      </c>
      <c r="R9" s="43">
        <v>85.924999999999997</v>
      </c>
      <c r="S9" s="43">
        <v>85.924999999999997</v>
      </c>
      <c r="T9" s="43">
        <v>85.924999999999997</v>
      </c>
      <c r="U9" s="43">
        <v>85.924999999999997</v>
      </c>
      <c r="V9" s="43">
        <v>125.91</v>
      </c>
      <c r="W9" s="43">
        <v>125.91</v>
      </c>
      <c r="X9" s="43">
        <v>125.91</v>
      </c>
      <c r="Y9" s="43">
        <v>125.91</v>
      </c>
      <c r="Z9" s="43">
        <v>240.3725</v>
      </c>
      <c r="AA9" s="43">
        <v>240.3725</v>
      </c>
      <c r="AB9" s="43">
        <v>240.3725</v>
      </c>
      <c r="AC9" s="43">
        <v>240.3725</v>
      </c>
      <c r="AD9" s="43">
        <v>302.93</v>
      </c>
      <c r="AE9" s="43">
        <v>302.93</v>
      </c>
      <c r="AF9" s="43">
        <v>302.93</v>
      </c>
      <c r="AG9" s="43">
        <v>302.93</v>
      </c>
      <c r="AH9" s="43">
        <v>141.905</v>
      </c>
      <c r="AI9" s="43">
        <v>141.905</v>
      </c>
      <c r="AJ9" s="43">
        <v>141.905</v>
      </c>
      <c r="AK9" s="43">
        <v>141.905</v>
      </c>
      <c r="AL9" s="43">
        <v>108.53</v>
      </c>
      <c r="AM9" s="43">
        <v>108.53</v>
      </c>
      <c r="AN9" s="43">
        <v>108.53</v>
      </c>
      <c r="AO9" s="43">
        <v>108.53</v>
      </c>
      <c r="AP9" s="43">
        <v>83.275000000000006</v>
      </c>
      <c r="AQ9" s="43">
        <v>83.275000000000006</v>
      </c>
      <c r="AR9" s="43">
        <v>83.275000000000006</v>
      </c>
      <c r="AS9" s="43">
        <v>83.275000000000006</v>
      </c>
      <c r="AT9" s="43">
        <v>78.372500000000002</v>
      </c>
      <c r="AU9" s="43">
        <v>78.372500000000002</v>
      </c>
      <c r="AV9" s="43">
        <v>78.372500000000002</v>
      </c>
      <c r="AW9" s="43">
        <v>78.372500000000002</v>
      </c>
      <c r="AX9" s="43">
        <v>77.057500000000005</v>
      </c>
      <c r="AY9" s="43">
        <v>77.057500000000005</v>
      </c>
      <c r="AZ9" s="43">
        <v>77.057500000000005</v>
      </c>
      <c r="BA9" s="43">
        <v>77.057500000000005</v>
      </c>
      <c r="BB9" s="43">
        <v>84.305000000000007</v>
      </c>
      <c r="BC9" s="43">
        <v>84.305000000000007</v>
      </c>
      <c r="BD9" s="43">
        <v>84.305000000000007</v>
      </c>
      <c r="BE9" s="43">
        <v>84.305000000000007</v>
      </c>
      <c r="BF9" s="43">
        <v>87.04</v>
      </c>
      <c r="BG9" s="43">
        <v>87.04</v>
      </c>
      <c r="BH9" s="43">
        <v>87.04</v>
      </c>
      <c r="BI9" s="43">
        <v>87.04</v>
      </c>
      <c r="BJ9" s="43">
        <v>105.22499999999999</v>
      </c>
      <c r="BK9" s="43">
        <v>105.22499999999999</v>
      </c>
      <c r="BL9" s="43">
        <v>105.22499999999999</v>
      </c>
      <c r="BM9" s="43">
        <v>105.22499999999999</v>
      </c>
      <c r="BN9" s="43">
        <v>189.0675</v>
      </c>
      <c r="BO9" s="43">
        <v>189.0675</v>
      </c>
      <c r="BP9" s="43">
        <v>189.0675</v>
      </c>
      <c r="BQ9" s="43">
        <v>189.0675</v>
      </c>
      <c r="BR9" s="43">
        <v>286.20999999999998</v>
      </c>
      <c r="BS9" s="43">
        <v>286.20999999999998</v>
      </c>
      <c r="BT9" s="43">
        <v>286.20999999999998</v>
      </c>
      <c r="BU9" s="43">
        <v>286.20999999999998</v>
      </c>
      <c r="BV9" s="43">
        <v>369.60750000000002</v>
      </c>
      <c r="BW9" s="43">
        <v>369.60750000000002</v>
      </c>
      <c r="BX9" s="43">
        <v>369.60750000000002</v>
      </c>
      <c r="BY9" s="43">
        <v>369.60750000000002</v>
      </c>
      <c r="BZ9" s="43">
        <v>344.38499999999999</v>
      </c>
      <c r="CA9" s="43">
        <v>344.38499999999999</v>
      </c>
      <c r="CB9" s="43">
        <v>344.38499999999999</v>
      </c>
      <c r="CC9" s="43">
        <v>344.38499999999999</v>
      </c>
      <c r="CD9" s="43">
        <v>294.87</v>
      </c>
      <c r="CE9" s="43">
        <v>294.87</v>
      </c>
      <c r="CF9" s="43">
        <v>294.87</v>
      </c>
      <c r="CG9" s="43">
        <v>294.87</v>
      </c>
      <c r="CH9" s="43">
        <v>231.10749999999999</v>
      </c>
      <c r="CI9" s="43">
        <v>231.10749999999999</v>
      </c>
      <c r="CJ9" s="43">
        <v>231.10749999999999</v>
      </c>
      <c r="CK9" s="43">
        <v>231.10749999999999</v>
      </c>
      <c r="CL9" s="43">
        <v>159.1275</v>
      </c>
      <c r="CM9" s="43">
        <v>159.1275</v>
      </c>
      <c r="CN9" s="43">
        <v>159.1275</v>
      </c>
      <c r="CO9" s="43">
        <v>159.1275</v>
      </c>
      <c r="CP9" s="43">
        <v>123.455</v>
      </c>
      <c r="CQ9" s="43">
        <v>123.455</v>
      </c>
      <c r="CR9" s="43">
        <v>123.455</v>
      </c>
      <c r="CS9" s="43">
        <v>123.455</v>
      </c>
      <c r="CT9" s="44"/>
      <c r="CU9" s="44"/>
      <c r="CV9" s="44"/>
      <c r="CW9" s="45"/>
      <c r="CX9" s="46">
        <f>IF(SUM(B9:CW9)&lt;&gt;0,AVERAGEIF(B9:CW9,"&lt;&gt;"""),"")</f>
        <v>160.0213541666667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68.25</v>
      </c>
      <c r="AA14" s="65">
        <v>59.232999999999997</v>
      </c>
      <c r="AB14" s="65">
        <v>53.709000000000003</v>
      </c>
      <c r="AC14" s="65">
        <v>40.1</v>
      </c>
      <c r="AD14" s="65"/>
      <c r="AE14" s="65">
        <v>1.39</v>
      </c>
      <c r="AF14" s="65">
        <v>23.122</v>
      </c>
      <c r="AG14" s="65"/>
      <c r="AH14" s="65">
        <v>25.710999999999999</v>
      </c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120.32899999999999</v>
      </c>
      <c r="BQ14" s="65">
        <v>105.506</v>
      </c>
      <c r="BR14" s="65">
        <v>101.88800000000001</v>
      </c>
      <c r="BS14" s="65">
        <v>119.443</v>
      </c>
      <c r="BT14" s="65">
        <v>107.017</v>
      </c>
      <c r="BU14" s="65">
        <v>65.897000000000006</v>
      </c>
      <c r="BV14" s="65"/>
      <c r="BW14" s="65">
        <v>83.710999999999999</v>
      </c>
      <c r="BX14" s="65">
        <v>10.398999999999999</v>
      </c>
      <c r="BY14" s="65">
        <v>51.704999999999998</v>
      </c>
      <c r="BZ14" s="65"/>
      <c r="CA14" s="65"/>
      <c r="CB14" s="65"/>
      <c r="CC14" s="65"/>
      <c r="CD14" s="65">
        <v>92.533000000000001</v>
      </c>
      <c r="CE14" s="65">
        <v>99.284000000000006</v>
      </c>
      <c r="CF14" s="65">
        <v>132.464</v>
      </c>
      <c r="CG14" s="65">
        <v>63.649000000000001</v>
      </c>
      <c r="CH14" s="65">
        <v>201.16699999999997</v>
      </c>
      <c r="CI14" s="65">
        <v>206.46899999999999</v>
      </c>
      <c r="CJ14" s="65">
        <v>224.286</v>
      </c>
      <c r="CK14" s="65">
        <v>228.691</v>
      </c>
      <c r="CL14" s="65">
        <v>129.57599999999999</v>
      </c>
      <c r="CM14" s="65">
        <v>85</v>
      </c>
      <c r="CN14" s="65"/>
      <c r="CO14" s="65"/>
      <c r="CP14" s="65">
        <v>36.35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634.21974999999998</v>
      </c>
    </row>
    <row r="15" spans="1:102" ht="24.95" customHeight="1" x14ac:dyDescent="0.2">
      <c r="A15" s="69" t="s">
        <v>12</v>
      </c>
      <c r="B15" s="70">
        <v>7.6790000000000003</v>
      </c>
      <c r="C15" s="71">
        <v>8.5649999999999995</v>
      </c>
      <c r="D15" s="71">
        <v>16.274000000000001</v>
      </c>
      <c r="E15" s="71">
        <v>26.393000000000001</v>
      </c>
      <c r="F15" s="71">
        <v>6.0369999999999999</v>
      </c>
      <c r="G15" s="71">
        <v>8.1039999999999992</v>
      </c>
      <c r="H15" s="71">
        <v>7.5460000000000003</v>
      </c>
      <c r="I15" s="71">
        <v>20.75</v>
      </c>
      <c r="J15" s="71">
        <v>10.108000000000001</v>
      </c>
      <c r="K15" s="71">
        <v>6.899</v>
      </c>
      <c r="L15" s="71">
        <v>6.2039999999999997</v>
      </c>
      <c r="M15" s="71">
        <v>6.4059999999999997</v>
      </c>
      <c r="N15" s="71">
        <v>7.0039999999999996</v>
      </c>
      <c r="O15" s="71">
        <v>7.6360000000000001</v>
      </c>
      <c r="P15" s="71">
        <v>6.149</v>
      </c>
      <c r="Q15" s="71">
        <v>7.532</v>
      </c>
      <c r="R15" s="71">
        <v>7.83</v>
      </c>
      <c r="S15" s="71">
        <v>6.8840000000000003</v>
      </c>
      <c r="T15" s="71">
        <v>0.76400000000000001</v>
      </c>
      <c r="U15" s="71">
        <v>32.643999999999998</v>
      </c>
      <c r="V15" s="71">
        <v>34.807000000000002</v>
      </c>
      <c r="W15" s="71">
        <v>5.5730000000000004</v>
      </c>
      <c r="X15" s="71">
        <v>0.59599999999999997</v>
      </c>
      <c r="Y15" s="71">
        <v>0.61899999999999999</v>
      </c>
      <c r="Z15" s="71">
        <v>0.57899999999999996</v>
      </c>
      <c r="AA15" s="71">
        <v>0.47699999999999998</v>
      </c>
      <c r="AB15" s="71">
        <v>0.376</v>
      </c>
      <c r="AC15" s="71">
        <v>0.217</v>
      </c>
      <c r="AD15" s="71">
        <v>3.6999999999999998E-2</v>
      </c>
      <c r="AE15" s="71"/>
      <c r="AF15" s="71"/>
      <c r="AG15" s="71"/>
      <c r="AH15" s="71">
        <v>4.2309999999999999</v>
      </c>
      <c r="AI15" s="71">
        <v>5.8019999999999996</v>
      </c>
      <c r="AJ15" s="71">
        <v>15.11</v>
      </c>
      <c r="AK15" s="71">
        <v>20.224</v>
      </c>
      <c r="AL15" s="71"/>
      <c r="AM15" s="71"/>
      <c r="AN15" s="71">
        <v>8.0190000000000001</v>
      </c>
      <c r="AO15" s="71">
        <v>8.3219999999999992</v>
      </c>
      <c r="AP15" s="71"/>
      <c r="AQ15" s="71">
        <v>9.6300000000000008</v>
      </c>
      <c r="AR15" s="71">
        <v>10.817</v>
      </c>
      <c r="AS15" s="71">
        <v>3.3679999999999999</v>
      </c>
      <c r="AT15" s="71">
        <v>12.51</v>
      </c>
      <c r="AU15" s="71">
        <v>0.58299999999999996</v>
      </c>
      <c r="AV15" s="71">
        <v>1.895</v>
      </c>
      <c r="AW15" s="71">
        <v>3.5379999999999998</v>
      </c>
      <c r="AX15" s="71">
        <v>2.3740000000000001</v>
      </c>
      <c r="AY15" s="71">
        <v>2.8039999999999998</v>
      </c>
      <c r="AZ15" s="71">
        <v>3.0289999999999999</v>
      </c>
      <c r="BA15" s="71">
        <v>3.3490000000000002</v>
      </c>
      <c r="BB15" s="71">
        <v>2.78</v>
      </c>
      <c r="BC15" s="71">
        <v>2.7240000000000002</v>
      </c>
      <c r="BD15" s="71">
        <v>2.5219999999999998</v>
      </c>
      <c r="BE15" s="71">
        <v>2.2170000000000001</v>
      </c>
      <c r="BF15" s="71">
        <v>2.399</v>
      </c>
      <c r="BG15" s="71">
        <v>1.2829999999999999</v>
      </c>
      <c r="BH15" s="71">
        <v>2.4780000000000002</v>
      </c>
      <c r="BI15" s="71">
        <v>0.13600000000000001</v>
      </c>
      <c r="BJ15" s="71">
        <v>6.1260000000000003</v>
      </c>
      <c r="BK15" s="71">
        <v>4.8479999999999999</v>
      </c>
      <c r="BL15" s="71">
        <v>4.2830000000000004</v>
      </c>
      <c r="BM15" s="71">
        <v>4.3289999999999997</v>
      </c>
      <c r="BN15" s="71">
        <v>8.3559999999999999</v>
      </c>
      <c r="BO15" s="71">
        <v>5.125</v>
      </c>
      <c r="BP15" s="71">
        <v>0.35799999999999998</v>
      </c>
      <c r="BQ15" s="71">
        <v>0.54200000000000004</v>
      </c>
      <c r="BR15" s="71">
        <v>0.68899999999999995</v>
      </c>
      <c r="BS15" s="71">
        <v>0.58799999999999997</v>
      </c>
      <c r="BT15" s="71">
        <v>0.42299999999999999</v>
      </c>
      <c r="BU15" s="71">
        <v>0.26600000000000001</v>
      </c>
      <c r="BV15" s="71">
        <v>0.23699999999999999</v>
      </c>
      <c r="BW15" s="71">
        <v>0.29799999999999999</v>
      </c>
      <c r="BX15" s="71">
        <v>5.3579999999999997</v>
      </c>
      <c r="BY15" s="71">
        <v>0.42</v>
      </c>
      <c r="BZ15" s="71">
        <v>0.46700000000000003</v>
      </c>
      <c r="CA15" s="71">
        <v>0.498</v>
      </c>
      <c r="CB15" s="71">
        <v>0.52700000000000002</v>
      </c>
      <c r="CC15" s="71">
        <v>0.56100000000000005</v>
      </c>
      <c r="CD15" s="71">
        <v>0.54500000000000004</v>
      </c>
      <c r="CE15" s="71">
        <v>0.47699999999999998</v>
      </c>
      <c r="CF15" s="71">
        <v>0.41099999999999998</v>
      </c>
      <c r="CG15" s="71">
        <v>6.266</v>
      </c>
      <c r="CH15" s="71">
        <v>0.29099999999999998</v>
      </c>
      <c r="CI15" s="71">
        <v>0.253</v>
      </c>
      <c r="CJ15" s="71">
        <v>0.21299999999999999</v>
      </c>
      <c r="CK15" s="71">
        <v>0.17599999999999999</v>
      </c>
      <c r="CL15" s="71">
        <v>0.125</v>
      </c>
      <c r="CM15" s="71">
        <v>5.0599999999999996</v>
      </c>
      <c r="CN15" s="71">
        <v>7.1109999999999998</v>
      </c>
      <c r="CO15" s="71">
        <v>5.4379999999999997</v>
      </c>
      <c r="CP15" s="71">
        <v>21.068000000000001</v>
      </c>
      <c r="CQ15" s="71">
        <v>5.2309999999999999</v>
      </c>
      <c r="CR15" s="71">
        <v>20.73</v>
      </c>
      <c r="CS15" s="71">
        <v>20.591999999999999</v>
      </c>
      <c r="CT15" s="72"/>
      <c r="CU15" s="72"/>
      <c r="CV15" s="72"/>
      <c r="CW15" s="73"/>
      <c r="CX15" s="74">
        <f t="array" ref="CX15">SUMPRODUCT(B15:CW15*0.25)</f>
        <v>130.27975000000004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7.6790000000000003</v>
      </c>
      <c r="C17" s="77">
        <f t="shared" ref="C17:BN17" si="0">SUM(C11:C16)</f>
        <v>8.5649999999999995</v>
      </c>
      <c r="D17" s="77">
        <f t="shared" si="0"/>
        <v>16.274000000000001</v>
      </c>
      <c r="E17" s="77">
        <f t="shared" si="0"/>
        <v>26.393000000000001</v>
      </c>
      <c r="F17" s="77">
        <f t="shared" si="0"/>
        <v>6.0369999999999999</v>
      </c>
      <c r="G17" s="77">
        <f t="shared" si="0"/>
        <v>8.1039999999999992</v>
      </c>
      <c r="H17" s="77">
        <f t="shared" si="0"/>
        <v>7.5460000000000003</v>
      </c>
      <c r="I17" s="77">
        <f t="shared" si="0"/>
        <v>20.75</v>
      </c>
      <c r="J17" s="77">
        <f t="shared" si="0"/>
        <v>10.108000000000001</v>
      </c>
      <c r="K17" s="77">
        <f t="shared" si="0"/>
        <v>6.899</v>
      </c>
      <c r="L17" s="77">
        <f t="shared" si="0"/>
        <v>6.2039999999999997</v>
      </c>
      <c r="M17" s="77">
        <f t="shared" si="0"/>
        <v>6.4059999999999997</v>
      </c>
      <c r="N17" s="77">
        <f t="shared" si="0"/>
        <v>7.0039999999999996</v>
      </c>
      <c r="O17" s="77">
        <f t="shared" si="0"/>
        <v>7.6360000000000001</v>
      </c>
      <c r="P17" s="77">
        <f t="shared" si="0"/>
        <v>6.149</v>
      </c>
      <c r="Q17" s="77">
        <f t="shared" si="0"/>
        <v>7.532</v>
      </c>
      <c r="R17" s="77">
        <f t="shared" si="0"/>
        <v>7.83</v>
      </c>
      <c r="S17" s="77">
        <f t="shared" si="0"/>
        <v>6.8840000000000003</v>
      </c>
      <c r="T17" s="77">
        <f t="shared" si="0"/>
        <v>0.76400000000000001</v>
      </c>
      <c r="U17" s="77">
        <f t="shared" si="0"/>
        <v>32.643999999999998</v>
      </c>
      <c r="V17" s="77">
        <f t="shared" si="0"/>
        <v>34.807000000000002</v>
      </c>
      <c r="W17" s="77">
        <f t="shared" si="0"/>
        <v>5.5730000000000004</v>
      </c>
      <c r="X17" s="77">
        <f t="shared" si="0"/>
        <v>0.59599999999999997</v>
      </c>
      <c r="Y17" s="77">
        <f t="shared" si="0"/>
        <v>0.61899999999999999</v>
      </c>
      <c r="Z17" s="77">
        <f t="shared" si="0"/>
        <v>68.828999999999994</v>
      </c>
      <c r="AA17" s="77">
        <f t="shared" si="0"/>
        <v>59.709999999999994</v>
      </c>
      <c r="AB17" s="77">
        <f t="shared" si="0"/>
        <v>54.085000000000001</v>
      </c>
      <c r="AC17" s="77">
        <f t="shared" si="0"/>
        <v>40.317</v>
      </c>
      <c r="AD17" s="77">
        <f t="shared" si="0"/>
        <v>3.6999999999999998E-2</v>
      </c>
      <c r="AE17" s="77">
        <f t="shared" si="0"/>
        <v>1.39</v>
      </c>
      <c r="AF17" s="77">
        <f t="shared" si="0"/>
        <v>23.122</v>
      </c>
      <c r="AG17" s="77">
        <f t="shared" si="0"/>
        <v>0</v>
      </c>
      <c r="AH17" s="77">
        <f t="shared" si="0"/>
        <v>29.942</v>
      </c>
      <c r="AI17" s="77">
        <f t="shared" si="0"/>
        <v>5.8019999999999996</v>
      </c>
      <c r="AJ17" s="77">
        <f t="shared" si="0"/>
        <v>15.11</v>
      </c>
      <c r="AK17" s="77">
        <f t="shared" si="0"/>
        <v>20.224</v>
      </c>
      <c r="AL17" s="77">
        <f t="shared" si="0"/>
        <v>0</v>
      </c>
      <c r="AM17" s="77">
        <f t="shared" si="0"/>
        <v>0</v>
      </c>
      <c r="AN17" s="77">
        <f t="shared" si="0"/>
        <v>8.0190000000000001</v>
      </c>
      <c r="AO17" s="77">
        <f t="shared" si="0"/>
        <v>8.3219999999999992</v>
      </c>
      <c r="AP17" s="77">
        <f t="shared" si="0"/>
        <v>0</v>
      </c>
      <c r="AQ17" s="77">
        <f t="shared" si="0"/>
        <v>9.6300000000000008</v>
      </c>
      <c r="AR17" s="77">
        <f t="shared" si="0"/>
        <v>10.817</v>
      </c>
      <c r="AS17" s="77">
        <f t="shared" si="0"/>
        <v>3.3679999999999999</v>
      </c>
      <c r="AT17" s="77">
        <f t="shared" si="0"/>
        <v>12.51</v>
      </c>
      <c r="AU17" s="77">
        <f t="shared" si="0"/>
        <v>0.58299999999999996</v>
      </c>
      <c r="AV17" s="77">
        <f t="shared" si="0"/>
        <v>1.895</v>
      </c>
      <c r="AW17" s="77">
        <f t="shared" si="0"/>
        <v>3.5379999999999998</v>
      </c>
      <c r="AX17" s="77">
        <f t="shared" si="0"/>
        <v>2.3740000000000001</v>
      </c>
      <c r="AY17" s="77">
        <f t="shared" si="0"/>
        <v>2.8039999999999998</v>
      </c>
      <c r="AZ17" s="77">
        <f t="shared" si="0"/>
        <v>3.0289999999999999</v>
      </c>
      <c r="BA17" s="77">
        <f t="shared" si="0"/>
        <v>3.3490000000000002</v>
      </c>
      <c r="BB17" s="77">
        <f t="shared" si="0"/>
        <v>2.78</v>
      </c>
      <c r="BC17" s="77">
        <f t="shared" si="0"/>
        <v>2.7240000000000002</v>
      </c>
      <c r="BD17" s="77">
        <f t="shared" si="0"/>
        <v>2.5219999999999998</v>
      </c>
      <c r="BE17" s="77">
        <f t="shared" si="0"/>
        <v>2.2170000000000001</v>
      </c>
      <c r="BF17" s="77">
        <f t="shared" si="0"/>
        <v>2.399</v>
      </c>
      <c r="BG17" s="77">
        <f t="shared" si="0"/>
        <v>1.2829999999999999</v>
      </c>
      <c r="BH17" s="77">
        <f t="shared" si="0"/>
        <v>2.4780000000000002</v>
      </c>
      <c r="BI17" s="77">
        <f t="shared" si="0"/>
        <v>0.13600000000000001</v>
      </c>
      <c r="BJ17" s="77">
        <f t="shared" si="0"/>
        <v>6.1260000000000003</v>
      </c>
      <c r="BK17" s="77">
        <f t="shared" si="0"/>
        <v>4.8479999999999999</v>
      </c>
      <c r="BL17" s="77">
        <f t="shared" si="0"/>
        <v>4.2830000000000004</v>
      </c>
      <c r="BM17" s="77">
        <f t="shared" si="0"/>
        <v>4.3289999999999997</v>
      </c>
      <c r="BN17" s="77">
        <f t="shared" si="0"/>
        <v>8.3559999999999999</v>
      </c>
      <c r="BO17" s="77">
        <f t="shared" ref="BO17:CW17" si="1">SUM(BO11:BO16)</f>
        <v>5.125</v>
      </c>
      <c r="BP17" s="77">
        <f t="shared" si="1"/>
        <v>120.687</v>
      </c>
      <c r="BQ17" s="77">
        <f t="shared" si="1"/>
        <v>106.048</v>
      </c>
      <c r="BR17" s="77">
        <f t="shared" si="1"/>
        <v>102.577</v>
      </c>
      <c r="BS17" s="77">
        <f t="shared" si="1"/>
        <v>120.03099999999999</v>
      </c>
      <c r="BT17" s="77">
        <f t="shared" si="1"/>
        <v>107.44</v>
      </c>
      <c r="BU17" s="77">
        <f t="shared" si="1"/>
        <v>66.163000000000011</v>
      </c>
      <c r="BV17" s="77">
        <f t="shared" si="1"/>
        <v>0.23699999999999999</v>
      </c>
      <c r="BW17" s="77">
        <f t="shared" si="1"/>
        <v>84.009</v>
      </c>
      <c r="BX17" s="77">
        <f t="shared" si="1"/>
        <v>15.756999999999998</v>
      </c>
      <c r="BY17" s="77">
        <f t="shared" si="1"/>
        <v>52.125</v>
      </c>
      <c r="BZ17" s="77">
        <f t="shared" si="1"/>
        <v>0.46700000000000003</v>
      </c>
      <c r="CA17" s="77">
        <f t="shared" si="1"/>
        <v>0.498</v>
      </c>
      <c r="CB17" s="77">
        <f t="shared" si="1"/>
        <v>0.52700000000000002</v>
      </c>
      <c r="CC17" s="77">
        <f t="shared" si="1"/>
        <v>0.56100000000000005</v>
      </c>
      <c r="CD17" s="77">
        <f t="shared" si="1"/>
        <v>93.078000000000003</v>
      </c>
      <c r="CE17" s="77">
        <f t="shared" si="1"/>
        <v>99.76100000000001</v>
      </c>
      <c r="CF17" s="77">
        <f t="shared" si="1"/>
        <v>132.875</v>
      </c>
      <c r="CG17" s="77">
        <f t="shared" si="1"/>
        <v>69.915000000000006</v>
      </c>
      <c r="CH17" s="77">
        <f t="shared" si="1"/>
        <v>201.45799999999997</v>
      </c>
      <c r="CI17" s="77">
        <f t="shared" si="1"/>
        <v>206.72199999999998</v>
      </c>
      <c r="CJ17" s="77">
        <f t="shared" si="1"/>
        <v>224.499</v>
      </c>
      <c r="CK17" s="77">
        <f t="shared" si="1"/>
        <v>228.86699999999999</v>
      </c>
      <c r="CL17" s="77">
        <f t="shared" si="1"/>
        <v>129.70099999999999</v>
      </c>
      <c r="CM17" s="77">
        <f t="shared" si="1"/>
        <v>90.06</v>
      </c>
      <c r="CN17" s="77">
        <f t="shared" si="1"/>
        <v>7.1109999999999998</v>
      </c>
      <c r="CO17" s="77">
        <f t="shared" si="1"/>
        <v>5.4379999999999997</v>
      </c>
      <c r="CP17" s="77">
        <f t="shared" si="1"/>
        <v>57.418000000000006</v>
      </c>
      <c r="CQ17" s="77">
        <f t="shared" si="1"/>
        <v>5.2309999999999999</v>
      </c>
      <c r="CR17" s="77">
        <f t="shared" si="1"/>
        <v>20.73</v>
      </c>
      <c r="CS17" s="77">
        <f t="shared" si="1"/>
        <v>20.591999999999999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764.49950000000001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0.73199999999999998</v>
      </c>
      <c r="C21" s="94">
        <v>0.65200000000000002</v>
      </c>
      <c r="D21" s="94">
        <v>3.0999999999999996</v>
      </c>
      <c r="E21" s="94">
        <v>0.76800000000000002</v>
      </c>
      <c r="F21" s="94">
        <v>0.86799999999999999</v>
      </c>
      <c r="G21" s="94">
        <v>0.77600000000000002</v>
      </c>
      <c r="H21" s="94">
        <v>0.71199999999999997</v>
      </c>
      <c r="I21" s="94">
        <v>0.67600000000000005</v>
      </c>
      <c r="J21" s="94">
        <v>2.028</v>
      </c>
      <c r="K21" s="94">
        <v>0.77600000000000002</v>
      </c>
      <c r="L21" s="94">
        <v>0.68</v>
      </c>
      <c r="M21" s="94">
        <v>0.71599999999999997</v>
      </c>
      <c r="N21" s="94">
        <v>0.67200000000000004</v>
      </c>
      <c r="O21" s="94">
        <v>1.9079999999999999</v>
      </c>
      <c r="P21" s="94">
        <v>0.70799999999999996</v>
      </c>
      <c r="Q21" s="94">
        <v>0.71599999999999997</v>
      </c>
      <c r="R21" s="94">
        <v>0.66</v>
      </c>
      <c r="S21" s="94">
        <v>0.66400000000000003</v>
      </c>
      <c r="T21" s="94"/>
      <c r="U21" s="94">
        <v>3.6839999999999997</v>
      </c>
      <c r="V21" s="94">
        <v>0.872</v>
      </c>
      <c r="W21" s="94">
        <v>1.4279999999999999</v>
      </c>
      <c r="X21" s="94">
        <v>1.5960000000000001</v>
      </c>
      <c r="Y21" s="94">
        <v>39.728999999999999</v>
      </c>
      <c r="Z21" s="94"/>
      <c r="AA21" s="94"/>
      <c r="AB21" s="94"/>
      <c r="AC21" s="94"/>
      <c r="AD21" s="94"/>
      <c r="AE21" s="94"/>
      <c r="AF21" s="94"/>
      <c r="AG21" s="94"/>
      <c r="AH21" s="94">
        <v>1.776</v>
      </c>
      <c r="AI21" s="94">
        <v>1.8620000000000001</v>
      </c>
      <c r="AJ21" s="94">
        <v>1.8460000000000001</v>
      </c>
      <c r="AK21" s="94">
        <v>1.8380000000000001</v>
      </c>
      <c r="AL21" s="94">
        <v>0.01</v>
      </c>
      <c r="AM21" s="94"/>
      <c r="AN21" s="94">
        <v>6.4</v>
      </c>
      <c r="AO21" s="94"/>
      <c r="AP21" s="94"/>
      <c r="AQ21" s="94">
        <v>3.2</v>
      </c>
      <c r="AR21" s="94">
        <v>6.4</v>
      </c>
      <c r="AS21" s="94"/>
      <c r="AT21" s="94">
        <v>3</v>
      </c>
      <c r="AU21" s="94">
        <v>0.03</v>
      </c>
      <c r="AV21" s="94">
        <v>0.03</v>
      </c>
      <c r="AW21" s="94">
        <v>6.03</v>
      </c>
      <c r="AX21" s="94">
        <v>0.03</v>
      </c>
      <c r="AY21" s="94">
        <v>0.05</v>
      </c>
      <c r="AZ21" s="94">
        <v>0.05</v>
      </c>
      <c r="BA21" s="94">
        <v>0.05</v>
      </c>
      <c r="BB21" s="94">
        <v>0.05</v>
      </c>
      <c r="BC21" s="94">
        <v>0.04</v>
      </c>
      <c r="BD21" s="94">
        <v>0.04</v>
      </c>
      <c r="BE21" s="94">
        <v>0.04</v>
      </c>
      <c r="BF21" s="94">
        <v>6.04</v>
      </c>
      <c r="BG21" s="94">
        <v>0.03</v>
      </c>
      <c r="BH21" s="94">
        <v>6.03</v>
      </c>
      <c r="BI21" s="94">
        <v>0.03</v>
      </c>
      <c r="BJ21" s="94">
        <v>5.8660000000000005</v>
      </c>
      <c r="BK21" s="94">
        <v>5.8339999999999996</v>
      </c>
      <c r="BL21" s="94">
        <v>1.8140000000000001</v>
      </c>
      <c r="BM21" s="94">
        <v>1.8859999999999999</v>
      </c>
      <c r="BN21" s="94">
        <v>1.8859999999999999</v>
      </c>
      <c r="BO21" s="94">
        <v>1.964</v>
      </c>
      <c r="BP21" s="94"/>
      <c r="BQ21" s="94">
        <v>12.901999999999999</v>
      </c>
      <c r="BR21" s="94"/>
      <c r="BS21" s="94"/>
      <c r="BT21" s="94"/>
      <c r="BU21" s="94">
        <v>34.212000000000003</v>
      </c>
      <c r="BV21" s="94">
        <v>26.199000000000002</v>
      </c>
      <c r="BW21" s="94">
        <v>36.137999999999998</v>
      </c>
      <c r="BX21" s="94">
        <v>63.704000000000001</v>
      </c>
      <c r="BY21" s="94">
        <v>39.889000000000003</v>
      </c>
      <c r="BZ21" s="94">
        <v>37.146000000000001</v>
      </c>
      <c r="CA21" s="94">
        <v>40.024000000000001</v>
      </c>
      <c r="CB21" s="94">
        <v>49.831000000000003</v>
      </c>
      <c r="CC21" s="94">
        <v>33.268999999999998</v>
      </c>
      <c r="CD21" s="94">
        <v>34.481999999999999</v>
      </c>
      <c r="CE21" s="94">
        <v>34.887999999999998</v>
      </c>
      <c r="CF21" s="94"/>
      <c r="CG21" s="94">
        <v>6.8120000000000003</v>
      </c>
      <c r="CH21" s="94"/>
      <c r="CI21" s="94"/>
      <c r="CJ21" s="94"/>
      <c r="CK21" s="94"/>
      <c r="CL21" s="94"/>
      <c r="CM21" s="94">
        <v>5.7270000000000003</v>
      </c>
      <c r="CN21" s="94">
        <v>5.782</v>
      </c>
      <c r="CO21" s="94">
        <v>5.9160000000000004</v>
      </c>
      <c r="CP21" s="94">
        <v>12.208000000000002</v>
      </c>
      <c r="CQ21" s="94">
        <v>5.7750000000000004</v>
      </c>
      <c r="CR21" s="94">
        <v>8.9270000000000014</v>
      </c>
      <c r="CS21" s="94">
        <v>8.9240000000000013</v>
      </c>
      <c r="CT21" s="95"/>
      <c r="CU21" s="95"/>
      <c r="CV21" s="95"/>
      <c r="CW21" s="96"/>
      <c r="CX21" s="97">
        <f t="array" ref="CX21">SUMPRODUCT(B21:CW21*0.25)</f>
        <v>158.00700000000003</v>
      </c>
    </row>
    <row r="22" spans="1:102" ht="24.95" customHeight="1" x14ac:dyDescent="0.2">
      <c r="A22" s="92" t="s">
        <v>18</v>
      </c>
      <c r="B22" s="98">
        <v>4.3079999999999998</v>
      </c>
      <c r="C22" s="99">
        <v>6.532</v>
      </c>
      <c r="D22" s="99">
        <v>7.9039999999999999</v>
      </c>
      <c r="E22" s="99">
        <v>6.9540000000000006</v>
      </c>
      <c r="F22" s="99">
        <v>3.552</v>
      </c>
      <c r="G22" s="99">
        <v>6.492</v>
      </c>
      <c r="H22" s="99">
        <v>6.5039999999999996</v>
      </c>
      <c r="I22" s="99">
        <v>6.5120000000000005</v>
      </c>
      <c r="J22" s="99">
        <v>6.48</v>
      </c>
      <c r="K22" s="99">
        <v>6.492</v>
      </c>
      <c r="L22" s="99">
        <v>6.3310000000000004</v>
      </c>
      <c r="M22" s="99">
        <v>6.4879999999999995</v>
      </c>
      <c r="N22" s="99">
        <v>6.58</v>
      </c>
      <c r="O22" s="99">
        <v>6.6519999999999992</v>
      </c>
      <c r="P22" s="99">
        <v>6.6509999999999998</v>
      </c>
      <c r="Q22" s="99">
        <v>6.6509999999999998</v>
      </c>
      <c r="R22" s="99">
        <v>9.6240000000000006</v>
      </c>
      <c r="S22" s="99">
        <v>9.1470000000000002</v>
      </c>
      <c r="T22" s="99"/>
      <c r="U22" s="99">
        <v>19.815999999999999</v>
      </c>
      <c r="V22" s="99">
        <v>17.003999999999998</v>
      </c>
      <c r="W22" s="99">
        <v>7.3650000000000002</v>
      </c>
      <c r="X22" s="99">
        <v>6.4580000000000002</v>
      </c>
      <c r="Y22" s="99">
        <v>11.025</v>
      </c>
      <c r="Z22" s="99">
        <v>17.751999999999999</v>
      </c>
      <c r="AA22" s="99">
        <v>23.581</v>
      </c>
      <c r="AB22" s="99">
        <v>24.43</v>
      </c>
      <c r="AC22" s="99">
        <v>23.783999999999999</v>
      </c>
      <c r="AD22" s="99">
        <v>29.861999999999998</v>
      </c>
      <c r="AE22" s="99">
        <v>30.605</v>
      </c>
      <c r="AF22" s="99">
        <v>30.762</v>
      </c>
      <c r="AG22" s="99">
        <v>32.945</v>
      </c>
      <c r="AH22" s="99">
        <v>34.535000000000004</v>
      </c>
      <c r="AI22" s="99">
        <v>47.093000000000004</v>
      </c>
      <c r="AJ22" s="99">
        <v>31.818000000000005</v>
      </c>
      <c r="AK22" s="99">
        <v>30.684000000000001</v>
      </c>
      <c r="AL22" s="99">
        <v>23.699000000000002</v>
      </c>
      <c r="AM22" s="99">
        <v>25.665000000000003</v>
      </c>
      <c r="AN22" s="99">
        <v>37.869</v>
      </c>
      <c r="AO22" s="99">
        <v>18.378</v>
      </c>
      <c r="AP22" s="99">
        <v>11.791</v>
      </c>
      <c r="AQ22" s="99">
        <v>24.608000000000001</v>
      </c>
      <c r="AR22" s="99">
        <v>27.362000000000002</v>
      </c>
      <c r="AS22" s="99">
        <v>14.11</v>
      </c>
      <c r="AT22" s="99">
        <v>22.494999999999997</v>
      </c>
      <c r="AU22" s="99">
        <v>14.617999999999999</v>
      </c>
      <c r="AV22" s="99">
        <v>14.893000000000001</v>
      </c>
      <c r="AW22" s="99">
        <v>24.780999999999999</v>
      </c>
      <c r="AX22" s="99">
        <v>14.211</v>
      </c>
      <c r="AY22" s="99">
        <v>13.791</v>
      </c>
      <c r="AZ22" s="99">
        <v>16.608000000000001</v>
      </c>
      <c r="BA22" s="99">
        <v>17.545999999999999</v>
      </c>
      <c r="BB22" s="99">
        <v>19.357999999999997</v>
      </c>
      <c r="BC22" s="99">
        <v>20.79</v>
      </c>
      <c r="BD22" s="99">
        <v>26.239000000000001</v>
      </c>
      <c r="BE22" s="99">
        <v>26.001999999999999</v>
      </c>
      <c r="BF22" s="99">
        <v>42.856999999999999</v>
      </c>
      <c r="BG22" s="99">
        <v>34.658000000000001</v>
      </c>
      <c r="BH22" s="99">
        <v>46.898000000000003</v>
      </c>
      <c r="BI22" s="99">
        <v>26.172000000000001</v>
      </c>
      <c r="BJ22" s="99">
        <v>38.091000000000001</v>
      </c>
      <c r="BK22" s="99">
        <v>38.494999999999997</v>
      </c>
      <c r="BL22" s="99">
        <v>34.451999999999998</v>
      </c>
      <c r="BM22" s="99">
        <v>23.785</v>
      </c>
      <c r="BN22" s="99">
        <v>32.194000000000003</v>
      </c>
      <c r="BO22" s="99">
        <v>32.073999999999998</v>
      </c>
      <c r="BP22" s="99">
        <v>15.608000000000001</v>
      </c>
      <c r="BQ22" s="99">
        <v>15.523999999999999</v>
      </c>
      <c r="BR22" s="99">
        <v>17.003</v>
      </c>
      <c r="BS22" s="99">
        <v>16.315000000000001</v>
      </c>
      <c r="BT22" s="99">
        <v>15.081</v>
      </c>
      <c r="BU22" s="99">
        <v>15.444000000000001</v>
      </c>
      <c r="BV22" s="99">
        <v>6.024</v>
      </c>
      <c r="BW22" s="99">
        <v>12.218999999999999</v>
      </c>
      <c r="BX22" s="99">
        <v>19.285</v>
      </c>
      <c r="BY22" s="99">
        <v>14.563000000000001</v>
      </c>
      <c r="BZ22" s="99">
        <v>17.364999999999998</v>
      </c>
      <c r="CA22" s="99">
        <v>17.364999999999998</v>
      </c>
      <c r="CB22" s="99">
        <v>17.707999999999998</v>
      </c>
      <c r="CC22" s="99">
        <v>13.225</v>
      </c>
      <c r="CD22" s="99">
        <v>8.7520000000000007</v>
      </c>
      <c r="CE22" s="99">
        <v>8.5760000000000005</v>
      </c>
      <c r="CF22" s="99">
        <v>5.1740000000000004</v>
      </c>
      <c r="CG22" s="99">
        <v>45.423000000000002</v>
      </c>
      <c r="CH22" s="99">
        <v>0.74099999999999999</v>
      </c>
      <c r="CI22" s="99">
        <v>1.1339999999999999</v>
      </c>
      <c r="CJ22" s="99">
        <v>0.84299999999999997</v>
      </c>
      <c r="CK22" s="99">
        <v>1.47</v>
      </c>
      <c r="CL22" s="99"/>
      <c r="CM22" s="99">
        <v>11.86</v>
      </c>
      <c r="CN22" s="99">
        <v>30.181999999999999</v>
      </c>
      <c r="CO22" s="99">
        <v>29.375999999999998</v>
      </c>
      <c r="CP22" s="99">
        <v>75.846000000000004</v>
      </c>
      <c r="CQ22" s="99">
        <v>26.149000000000001</v>
      </c>
      <c r="CR22" s="99">
        <v>32.96</v>
      </c>
      <c r="CS22" s="99">
        <v>32.173999999999999</v>
      </c>
      <c r="CT22" s="100"/>
      <c r="CU22" s="100"/>
      <c r="CV22" s="100"/>
      <c r="CW22" s="96"/>
      <c r="CX22" s="97">
        <f t="array" ref="CX22">SUMPRODUCT(B22:CW22*0.25)</f>
        <v>456.81299999999987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59.093000000000004</v>
      </c>
      <c r="AQ23" s="99">
        <v>125</v>
      </c>
      <c r="AR23" s="99">
        <v>125</v>
      </c>
      <c r="AS23" s="99">
        <v>125</v>
      </c>
      <c r="AT23" s="99">
        <v>125</v>
      </c>
      <c r="AU23" s="99">
        <v>125</v>
      </c>
      <c r="AV23" s="99">
        <v>125</v>
      </c>
      <c r="AW23" s="99">
        <v>125</v>
      </c>
      <c r="AX23" s="99">
        <v>125</v>
      </c>
      <c r="AY23" s="99">
        <v>125</v>
      </c>
      <c r="AZ23" s="99">
        <v>125</v>
      </c>
      <c r="BA23" s="99">
        <v>125</v>
      </c>
      <c r="BB23" s="99">
        <v>71.686000000000007</v>
      </c>
      <c r="BC23" s="99">
        <v>73.936999999999998</v>
      </c>
      <c r="BD23" s="99">
        <v>63.319000000000003</v>
      </c>
      <c r="BE23" s="99">
        <v>96.459000000000003</v>
      </c>
      <c r="BF23" s="99"/>
      <c r="BG23" s="99"/>
      <c r="BH23" s="99"/>
      <c r="BI23" s="99">
        <v>110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462.37349999999998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5.04</v>
      </c>
      <c r="C27" s="107">
        <f t="shared" ref="C27:BN27" si="2">SUM(C20:C26)</f>
        <v>7.1840000000000002</v>
      </c>
      <c r="D27" s="107">
        <f t="shared" si="2"/>
        <v>11.004</v>
      </c>
      <c r="E27" s="107">
        <f t="shared" si="2"/>
        <v>7.7220000000000004</v>
      </c>
      <c r="F27" s="107">
        <f t="shared" si="2"/>
        <v>4.42</v>
      </c>
      <c r="G27" s="107">
        <f t="shared" si="2"/>
        <v>7.2679999999999998</v>
      </c>
      <c r="H27" s="107">
        <f t="shared" si="2"/>
        <v>7.2159999999999993</v>
      </c>
      <c r="I27" s="107">
        <f t="shared" si="2"/>
        <v>7.1880000000000006</v>
      </c>
      <c r="J27" s="107">
        <f t="shared" si="2"/>
        <v>8.5080000000000009</v>
      </c>
      <c r="K27" s="107">
        <f t="shared" si="2"/>
        <v>7.2679999999999998</v>
      </c>
      <c r="L27" s="107">
        <f t="shared" si="2"/>
        <v>7.0110000000000001</v>
      </c>
      <c r="M27" s="107">
        <f t="shared" si="2"/>
        <v>7.2039999999999997</v>
      </c>
      <c r="N27" s="107">
        <f t="shared" si="2"/>
        <v>7.2519999999999998</v>
      </c>
      <c r="O27" s="107">
        <f t="shared" si="2"/>
        <v>8.5599999999999987</v>
      </c>
      <c r="P27" s="107">
        <f t="shared" si="2"/>
        <v>7.359</v>
      </c>
      <c r="Q27" s="107">
        <f t="shared" si="2"/>
        <v>7.367</v>
      </c>
      <c r="R27" s="107">
        <f t="shared" si="2"/>
        <v>10.284000000000001</v>
      </c>
      <c r="S27" s="107">
        <f t="shared" si="2"/>
        <v>9.8109999999999999</v>
      </c>
      <c r="T27" s="107">
        <f t="shared" si="2"/>
        <v>0</v>
      </c>
      <c r="U27" s="107">
        <f t="shared" si="2"/>
        <v>23.5</v>
      </c>
      <c r="V27" s="107">
        <f t="shared" si="2"/>
        <v>17.875999999999998</v>
      </c>
      <c r="W27" s="107">
        <f t="shared" si="2"/>
        <v>8.7929999999999993</v>
      </c>
      <c r="X27" s="107">
        <f t="shared" si="2"/>
        <v>8.0540000000000003</v>
      </c>
      <c r="Y27" s="107">
        <f t="shared" si="2"/>
        <v>50.753999999999998</v>
      </c>
      <c r="Z27" s="107">
        <f t="shared" si="2"/>
        <v>17.751999999999999</v>
      </c>
      <c r="AA27" s="107">
        <f t="shared" si="2"/>
        <v>23.581</v>
      </c>
      <c r="AB27" s="107">
        <f t="shared" si="2"/>
        <v>24.43</v>
      </c>
      <c r="AC27" s="107">
        <f t="shared" si="2"/>
        <v>23.783999999999999</v>
      </c>
      <c r="AD27" s="107">
        <f t="shared" si="2"/>
        <v>29.861999999999998</v>
      </c>
      <c r="AE27" s="107">
        <f t="shared" si="2"/>
        <v>30.605</v>
      </c>
      <c r="AF27" s="107">
        <f t="shared" si="2"/>
        <v>30.762</v>
      </c>
      <c r="AG27" s="107">
        <f t="shared" si="2"/>
        <v>32.945</v>
      </c>
      <c r="AH27" s="107">
        <f t="shared" si="2"/>
        <v>36.311000000000007</v>
      </c>
      <c r="AI27" s="107">
        <f t="shared" si="2"/>
        <v>48.955000000000005</v>
      </c>
      <c r="AJ27" s="107">
        <f t="shared" si="2"/>
        <v>33.664000000000001</v>
      </c>
      <c r="AK27" s="107">
        <f t="shared" si="2"/>
        <v>32.521999999999998</v>
      </c>
      <c r="AL27" s="107">
        <f t="shared" si="2"/>
        <v>23.709000000000003</v>
      </c>
      <c r="AM27" s="107">
        <f t="shared" si="2"/>
        <v>25.665000000000003</v>
      </c>
      <c r="AN27" s="107">
        <f t="shared" si="2"/>
        <v>44.268999999999998</v>
      </c>
      <c r="AO27" s="107">
        <f t="shared" si="2"/>
        <v>18.378</v>
      </c>
      <c r="AP27" s="107">
        <f t="shared" si="2"/>
        <v>70.884</v>
      </c>
      <c r="AQ27" s="107">
        <f t="shared" si="2"/>
        <v>152.80799999999999</v>
      </c>
      <c r="AR27" s="107">
        <f t="shared" si="2"/>
        <v>158.762</v>
      </c>
      <c r="AS27" s="107">
        <f t="shared" si="2"/>
        <v>139.11000000000001</v>
      </c>
      <c r="AT27" s="107">
        <f t="shared" si="2"/>
        <v>150.495</v>
      </c>
      <c r="AU27" s="107">
        <f t="shared" si="2"/>
        <v>139.648</v>
      </c>
      <c r="AV27" s="107">
        <f t="shared" si="2"/>
        <v>139.923</v>
      </c>
      <c r="AW27" s="107">
        <f t="shared" si="2"/>
        <v>155.81100000000001</v>
      </c>
      <c r="AX27" s="107">
        <f t="shared" si="2"/>
        <v>139.24099999999999</v>
      </c>
      <c r="AY27" s="107">
        <f t="shared" si="2"/>
        <v>138.84100000000001</v>
      </c>
      <c r="AZ27" s="107">
        <f t="shared" si="2"/>
        <v>141.65800000000002</v>
      </c>
      <c r="BA27" s="107">
        <f t="shared" si="2"/>
        <v>142.596</v>
      </c>
      <c r="BB27" s="107">
        <f t="shared" si="2"/>
        <v>91.094000000000008</v>
      </c>
      <c r="BC27" s="107">
        <f t="shared" si="2"/>
        <v>94.766999999999996</v>
      </c>
      <c r="BD27" s="107">
        <f t="shared" si="2"/>
        <v>89.597999999999999</v>
      </c>
      <c r="BE27" s="107">
        <f t="shared" si="2"/>
        <v>122.501</v>
      </c>
      <c r="BF27" s="107">
        <f t="shared" si="2"/>
        <v>48.896999999999998</v>
      </c>
      <c r="BG27" s="107">
        <f t="shared" si="2"/>
        <v>34.688000000000002</v>
      </c>
      <c r="BH27" s="107">
        <f t="shared" si="2"/>
        <v>52.928000000000004</v>
      </c>
      <c r="BI27" s="107">
        <f t="shared" si="2"/>
        <v>136.202</v>
      </c>
      <c r="BJ27" s="107">
        <f t="shared" si="2"/>
        <v>43.957000000000001</v>
      </c>
      <c r="BK27" s="107">
        <f t="shared" si="2"/>
        <v>44.328999999999994</v>
      </c>
      <c r="BL27" s="107">
        <f t="shared" si="2"/>
        <v>36.265999999999998</v>
      </c>
      <c r="BM27" s="107">
        <f t="shared" si="2"/>
        <v>25.670999999999999</v>
      </c>
      <c r="BN27" s="107">
        <f t="shared" si="2"/>
        <v>34.080000000000005</v>
      </c>
      <c r="BO27" s="107">
        <f t="shared" ref="BO27:CW27" si="3">SUM(BO20:BO26)</f>
        <v>34.037999999999997</v>
      </c>
      <c r="BP27" s="107">
        <f t="shared" si="3"/>
        <v>15.608000000000001</v>
      </c>
      <c r="BQ27" s="107">
        <f t="shared" si="3"/>
        <v>28.425999999999998</v>
      </c>
      <c r="BR27" s="107">
        <f t="shared" si="3"/>
        <v>17.003</v>
      </c>
      <c r="BS27" s="107">
        <f t="shared" si="3"/>
        <v>16.315000000000001</v>
      </c>
      <c r="BT27" s="107">
        <f t="shared" si="3"/>
        <v>15.081</v>
      </c>
      <c r="BU27" s="107">
        <f t="shared" si="3"/>
        <v>49.656000000000006</v>
      </c>
      <c r="BV27" s="107">
        <f t="shared" si="3"/>
        <v>32.222999999999999</v>
      </c>
      <c r="BW27" s="107">
        <f t="shared" si="3"/>
        <v>48.356999999999999</v>
      </c>
      <c r="BX27" s="107">
        <f t="shared" si="3"/>
        <v>82.989000000000004</v>
      </c>
      <c r="BY27" s="107">
        <f t="shared" si="3"/>
        <v>54.452000000000005</v>
      </c>
      <c r="BZ27" s="107">
        <f t="shared" si="3"/>
        <v>54.510999999999996</v>
      </c>
      <c r="CA27" s="107">
        <f t="shared" si="3"/>
        <v>57.388999999999996</v>
      </c>
      <c r="CB27" s="107">
        <f t="shared" si="3"/>
        <v>67.539000000000001</v>
      </c>
      <c r="CC27" s="107">
        <f t="shared" si="3"/>
        <v>46.494</v>
      </c>
      <c r="CD27" s="107">
        <f t="shared" si="3"/>
        <v>43.234000000000002</v>
      </c>
      <c r="CE27" s="107">
        <f t="shared" si="3"/>
        <v>43.463999999999999</v>
      </c>
      <c r="CF27" s="107">
        <f t="shared" si="3"/>
        <v>5.1740000000000004</v>
      </c>
      <c r="CG27" s="107">
        <f t="shared" si="3"/>
        <v>52.234999999999999</v>
      </c>
      <c r="CH27" s="107">
        <f t="shared" si="3"/>
        <v>0.74099999999999999</v>
      </c>
      <c r="CI27" s="107">
        <f t="shared" si="3"/>
        <v>1.1339999999999999</v>
      </c>
      <c r="CJ27" s="107">
        <f t="shared" si="3"/>
        <v>0.84299999999999997</v>
      </c>
      <c r="CK27" s="107">
        <f t="shared" si="3"/>
        <v>1.47</v>
      </c>
      <c r="CL27" s="107">
        <f t="shared" si="3"/>
        <v>0</v>
      </c>
      <c r="CM27" s="107">
        <f t="shared" si="3"/>
        <v>17.587</v>
      </c>
      <c r="CN27" s="107">
        <f t="shared" si="3"/>
        <v>35.963999999999999</v>
      </c>
      <c r="CO27" s="107">
        <f t="shared" si="3"/>
        <v>35.292000000000002</v>
      </c>
      <c r="CP27" s="107">
        <f t="shared" si="3"/>
        <v>88.054000000000002</v>
      </c>
      <c r="CQ27" s="107">
        <f t="shared" si="3"/>
        <v>31.923999999999999</v>
      </c>
      <c r="CR27" s="107">
        <f t="shared" si="3"/>
        <v>41.887</v>
      </c>
      <c r="CS27" s="107">
        <f t="shared" si="3"/>
        <v>41.097999999999999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1077.1934999999999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12.718999999999999</v>
      </c>
      <c r="C31" s="94">
        <v>15.749000000000001</v>
      </c>
      <c r="D31" s="94">
        <v>27.277999999999999</v>
      </c>
      <c r="E31" s="94">
        <v>34.115000000000002</v>
      </c>
      <c r="F31" s="94">
        <v>10.457000000000001</v>
      </c>
      <c r="G31" s="94">
        <v>15.372</v>
      </c>
      <c r="H31" s="94">
        <v>14.762</v>
      </c>
      <c r="I31" s="94">
        <v>27.937999999999999</v>
      </c>
      <c r="J31" s="94">
        <v>18.616</v>
      </c>
      <c r="K31" s="94">
        <v>14.167</v>
      </c>
      <c r="L31" s="94">
        <v>13.215</v>
      </c>
      <c r="M31" s="94">
        <v>13.61</v>
      </c>
      <c r="N31" s="94">
        <v>14.256</v>
      </c>
      <c r="O31" s="94">
        <v>16.196000000000002</v>
      </c>
      <c r="P31" s="94">
        <v>13.507999999999999</v>
      </c>
      <c r="Q31" s="94">
        <v>14.898999999999999</v>
      </c>
      <c r="R31" s="94">
        <v>18.114000000000001</v>
      </c>
      <c r="S31" s="94">
        <v>16.695</v>
      </c>
      <c r="T31" s="94">
        <v>0.76400000000000001</v>
      </c>
      <c r="U31" s="94">
        <v>56.143999999999998</v>
      </c>
      <c r="V31" s="94">
        <v>52.683</v>
      </c>
      <c r="W31" s="94">
        <v>14.366</v>
      </c>
      <c r="X31" s="94">
        <v>8.65</v>
      </c>
      <c r="Y31" s="94">
        <v>51.372999999999998</v>
      </c>
      <c r="Z31" s="94">
        <v>86.581000000000003</v>
      </c>
      <c r="AA31" s="94">
        <v>83.290999999999997</v>
      </c>
      <c r="AB31" s="94">
        <v>78.515000000000001</v>
      </c>
      <c r="AC31" s="94">
        <v>64.100999999999999</v>
      </c>
      <c r="AD31" s="94">
        <v>29.899000000000001</v>
      </c>
      <c r="AE31" s="94">
        <v>31.995000000000001</v>
      </c>
      <c r="AF31" s="94">
        <v>53.884</v>
      </c>
      <c r="AG31" s="94">
        <v>32.945</v>
      </c>
      <c r="AH31" s="94">
        <v>66.253</v>
      </c>
      <c r="AI31" s="94">
        <v>54.756999999999998</v>
      </c>
      <c r="AJ31" s="94">
        <v>48.774000000000001</v>
      </c>
      <c r="AK31" s="94">
        <v>52.746000000000002</v>
      </c>
      <c r="AL31" s="94">
        <v>23.709</v>
      </c>
      <c r="AM31" s="94">
        <v>25.664999999999999</v>
      </c>
      <c r="AN31" s="94">
        <v>52.287999999999997</v>
      </c>
      <c r="AO31" s="94">
        <v>26.7</v>
      </c>
      <c r="AP31" s="94">
        <v>70.884</v>
      </c>
      <c r="AQ31" s="94">
        <v>162.43799999999999</v>
      </c>
      <c r="AR31" s="94">
        <v>169.57900000000001</v>
      </c>
      <c r="AS31" s="94">
        <v>142.47800000000001</v>
      </c>
      <c r="AT31" s="94">
        <v>163.005</v>
      </c>
      <c r="AU31" s="94">
        <v>140.23099999999999</v>
      </c>
      <c r="AV31" s="94">
        <v>141.81800000000001</v>
      </c>
      <c r="AW31" s="94">
        <v>159.34899999999999</v>
      </c>
      <c r="AX31" s="94">
        <v>141.61500000000001</v>
      </c>
      <c r="AY31" s="94">
        <v>141.64500000000001</v>
      </c>
      <c r="AZ31" s="94">
        <v>144.68700000000001</v>
      </c>
      <c r="BA31" s="94">
        <v>145.94499999999999</v>
      </c>
      <c r="BB31" s="94">
        <v>93.873999999999995</v>
      </c>
      <c r="BC31" s="94">
        <v>97.491</v>
      </c>
      <c r="BD31" s="94">
        <v>92.12</v>
      </c>
      <c r="BE31" s="94">
        <v>124.718</v>
      </c>
      <c r="BF31" s="94">
        <v>51.295999999999999</v>
      </c>
      <c r="BG31" s="94">
        <v>35.970999999999997</v>
      </c>
      <c r="BH31" s="94">
        <v>55.405999999999999</v>
      </c>
      <c r="BI31" s="94">
        <v>136.33799999999999</v>
      </c>
      <c r="BJ31" s="94">
        <v>50.082999999999998</v>
      </c>
      <c r="BK31" s="94">
        <v>49.177</v>
      </c>
      <c r="BL31" s="94">
        <v>40.548999999999999</v>
      </c>
      <c r="BM31" s="94">
        <v>30</v>
      </c>
      <c r="BN31" s="94">
        <v>42.436</v>
      </c>
      <c r="BO31" s="94">
        <v>39.162999999999997</v>
      </c>
      <c r="BP31" s="94">
        <v>136.29499999999999</v>
      </c>
      <c r="BQ31" s="94">
        <v>134.47399999999999</v>
      </c>
      <c r="BR31" s="94">
        <v>119.58</v>
      </c>
      <c r="BS31" s="94">
        <v>136.346</v>
      </c>
      <c r="BT31" s="94">
        <v>122.521</v>
      </c>
      <c r="BU31" s="94">
        <v>115.819</v>
      </c>
      <c r="BV31" s="94">
        <v>32.46</v>
      </c>
      <c r="BW31" s="94">
        <v>132.36600000000001</v>
      </c>
      <c r="BX31" s="94">
        <v>98.745999999999995</v>
      </c>
      <c r="BY31" s="94">
        <v>106.577</v>
      </c>
      <c r="BZ31" s="94">
        <v>54.978000000000002</v>
      </c>
      <c r="CA31" s="94">
        <v>57.887</v>
      </c>
      <c r="CB31" s="94">
        <v>68.066000000000003</v>
      </c>
      <c r="CC31" s="94">
        <v>47.055</v>
      </c>
      <c r="CD31" s="94">
        <v>136.31200000000001</v>
      </c>
      <c r="CE31" s="94">
        <v>143.22499999999999</v>
      </c>
      <c r="CF31" s="94">
        <v>138.04900000000001</v>
      </c>
      <c r="CG31" s="94">
        <v>122.15</v>
      </c>
      <c r="CH31" s="94">
        <v>202.19900000000001</v>
      </c>
      <c r="CI31" s="94">
        <v>207.85599999999999</v>
      </c>
      <c r="CJ31" s="94">
        <v>225.34200000000001</v>
      </c>
      <c r="CK31" s="94">
        <v>230.33699999999999</v>
      </c>
      <c r="CL31" s="94">
        <v>129.70099999999999</v>
      </c>
      <c r="CM31" s="94">
        <v>107.64700000000001</v>
      </c>
      <c r="CN31" s="94">
        <v>43.075000000000003</v>
      </c>
      <c r="CO31" s="94">
        <v>40.729999999999997</v>
      </c>
      <c r="CP31" s="94">
        <v>145.47200000000001</v>
      </c>
      <c r="CQ31" s="94">
        <v>37.155000000000001</v>
      </c>
      <c r="CR31" s="94">
        <v>62.616999999999997</v>
      </c>
      <c r="CS31" s="94">
        <v>61.69</v>
      </c>
      <c r="CT31" s="95"/>
      <c r="CU31" s="95"/>
      <c r="CV31" s="95"/>
      <c r="CW31" s="96"/>
      <c r="CX31" s="97">
        <f t="array" ref="CX31">SUMPRODUCT(B31:CW31*0.25)</f>
        <v>1841.6929999999995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12.718999999999999</v>
      </c>
      <c r="C33" s="77">
        <f t="shared" ref="C33:BN33" si="4">SUM(C30:C32)</f>
        <v>15.749000000000001</v>
      </c>
      <c r="D33" s="77">
        <f t="shared" si="4"/>
        <v>27.277999999999999</v>
      </c>
      <c r="E33" s="77">
        <f t="shared" si="4"/>
        <v>34.115000000000002</v>
      </c>
      <c r="F33" s="77">
        <f t="shared" si="4"/>
        <v>10.457000000000001</v>
      </c>
      <c r="G33" s="77">
        <f t="shared" si="4"/>
        <v>15.372</v>
      </c>
      <c r="H33" s="77">
        <f t="shared" si="4"/>
        <v>14.762</v>
      </c>
      <c r="I33" s="77">
        <f t="shared" si="4"/>
        <v>27.937999999999999</v>
      </c>
      <c r="J33" s="77">
        <f t="shared" si="4"/>
        <v>18.616</v>
      </c>
      <c r="K33" s="77">
        <f t="shared" si="4"/>
        <v>14.167</v>
      </c>
      <c r="L33" s="77">
        <f t="shared" si="4"/>
        <v>13.215</v>
      </c>
      <c r="M33" s="77">
        <f t="shared" si="4"/>
        <v>13.61</v>
      </c>
      <c r="N33" s="77">
        <f t="shared" si="4"/>
        <v>14.256</v>
      </c>
      <c r="O33" s="77">
        <f t="shared" si="4"/>
        <v>16.196000000000002</v>
      </c>
      <c r="P33" s="77">
        <f t="shared" si="4"/>
        <v>13.507999999999999</v>
      </c>
      <c r="Q33" s="77">
        <f t="shared" si="4"/>
        <v>14.898999999999999</v>
      </c>
      <c r="R33" s="77">
        <f t="shared" si="4"/>
        <v>18.114000000000001</v>
      </c>
      <c r="S33" s="77">
        <f t="shared" si="4"/>
        <v>16.695</v>
      </c>
      <c r="T33" s="77">
        <f t="shared" si="4"/>
        <v>0.76400000000000001</v>
      </c>
      <c r="U33" s="77">
        <f t="shared" si="4"/>
        <v>56.143999999999998</v>
      </c>
      <c r="V33" s="77">
        <f t="shared" si="4"/>
        <v>52.683</v>
      </c>
      <c r="W33" s="77">
        <f t="shared" si="4"/>
        <v>14.366</v>
      </c>
      <c r="X33" s="77">
        <f t="shared" si="4"/>
        <v>8.65</v>
      </c>
      <c r="Y33" s="77">
        <f t="shared" si="4"/>
        <v>51.372999999999998</v>
      </c>
      <c r="Z33" s="77">
        <f t="shared" si="4"/>
        <v>86.581000000000003</v>
      </c>
      <c r="AA33" s="77">
        <f t="shared" si="4"/>
        <v>83.290999999999997</v>
      </c>
      <c r="AB33" s="77">
        <f t="shared" si="4"/>
        <v>78.515000000000001</v>
      </c>
      <c r="AC33" s="77">
        <f t="shared" si="4"/>
        <v>64.100999999999999</v>
      </c>
      <c r="AD33" s="77">
        <f t="shared" si="4"/>
        <v>29.899000000000001</v>
      </c>
      <c r="AE33" s="77">
        <f t="shared" si="4"/>
        <v>31.995000000000001</v>
      </c>
      <c r="AF33" s="77">
        <f t="shared" si="4"/>
        <v>53.884</v>
      </c>
      <c r="AG33" s="77">
        <f t="shared" si="4"/>
        <v>32.945</v>
      </c>
      <c r="AH33" s="77">
        <f t="shared" si="4"/>
        <v>66.253</v>
      </c>
      <c r="AI33" s="77">
        <f t="shared" si="4"/>
        <v>54.756999999999998</v>
      </c>
      <c r="AJ33" s="77">
        <f t="shared" si="4"/>
        <v>48.774000000000001</v>
      </c>
      <c r="AK33" s="77">
        <f t="shared" si="4"/>
        <v>52.746000000000002</v>
      </c>
      <c r="AL33" s="77">
        <f t="shared" si="4"/>
        <v>23.709</v>
      </c>
      <c r="AM33" s="77">
        <f t="shared" si="4"/>
        <v>25.664999999999999</v>
      </c>
      <c r="AN33" s="77">
        <f t="shared" si="4"/>
        <v>52.287999999999997</v>
      </c>
      <c r="AO33" s="77">
        <f t="shared" si="4"/>
        <v>26.7</v>
      </c>
      <c r="AP33" s="77">
        <f t="shared" si="4"/>
        <v>70.884</v>
      </c>
      <c r="AQ33" s="77">
        <f t="shared" si="4"/>
        <v>162.43799999999999</v>
      </c>
      <c r="AR33" s="77">
        <f t="shared" si="4"/>
        <v>169.57900000000001</v>
      </c>
      <c r="AS33" s="77">
        <f t="shared" si="4"/>
        <v>142.47800000000001</v>
      </c>
      <c r="AT33" s="77">
        <f t="shared" si="4"/>
        <v>163.005</v>
      </c>
      <c r="AU33" s="77">
        <f t="shared" si="4"/>
        <v>140.23099999999999</v>
      </c>
      <c r="AV33" s="77">
        <f t="shared" si="4"/>
        <v>141.81800000000001</v>
      </c>
      <c r="AW33" s="77">
        <f t="shared" si="4"/>
        <v>159.34899999999999</v>
      </c>
      <c r="AX33" s="77">
        <f t="shared" si="4"/>
        <v>141.61500000000001</v>
      </c>
      <c r="AY33" s="77">
        <f t="shared" si="4"/>
        <v>141.64500000000001</v>
      </c>
      <c r="AZ33" s="77">
        <f t="shared" si="4"/>
        <v>144.68700000000001</v>
      </c>
      <c r="BA33" s="77">
        <f t="shared" si="4"/>
        <v>145.94499999999999</v>
      </c>
      <c r="BB33" s="77">
        <f t="shared" si="4"/>
        <v>93.873999999999995</v>
      </c>
      <c r="BC33" s="77">
        <f t="shared" si="4"/>
        <v>97.491</v>
      </c>
      <c r="BD33" s="77">
        <f t="shared" si="4"/>
        <v>92.12</v>
      </c>
      <c r="BE33" s="77">
        <f t="shared" si="4"/>
        <v>124.718</v>
      </c>
      <c r="BF33" s="77">
        <f t="shared" si="4"/>
        <v>51.295999999999999</v>
      </c>
      <c r="BG33" s="77">
        <f t="shared" si="4"/>
        <v>35.970999999999997</v>
      </c>
      <c r="BH33" s="77">
        <f t="shared" si="4"/>
        <v>55.405999999999999</v>
      </c>
      <c r="BI33" s="77">
        <f t="shared" si="4"/>
        <v>136.33799999999999</v>
      </c>
      <c r="BJ33" s="77">
        <f t="shared" si="4"/>
        <v>50.082999999999998</v>
      </c>
      <c r="BK33" s="77">
        <f t="shared" si="4"/>
        <v>49.177</v>
      </c>
      <c r="BL33" s="77">
        <f t="shared" si="4"/>
        <v>40.548999999999999</v>
      </c>
      <c r="BM33" s="77">
        <f t="shared" si="4"/>
        <v>30</v>
      </c>
      <c r="BN33" s="77">
        <f t="shared" si="4"/>
        <v>42.436</v>
      </c>
      <c r="BO33" s="77">
        <f t="shared" ref="BO33:CW33" si="5">SUM(BO30:BO32)</f>
        <v>39.162999999999997</v>
      </c>
      <c r="BP33" s="77">
        <f t="shared" si="5"/>
        <v>136.29499999999999</v>
      </c>
      <c r="BQ33" s="77">
        <f t="shared" si="5"/>
        <v>134.47399999999999</v>
      </c>
      <c r="BR33" s="77">
        <f t="shared" si="5"/>
        <v>119.58</v>
      </c>
      <c r="BS33" s="77">
        <f t="shared" si="5"/>
        <v>136.346</v>
      </c>
      <c r="BT33" s="77">
        <f t="shared" si="5"/>
        <v>122.521</v>
      </c>
      <c r="BU33" s="77">
        <f t="shared" si="5"/>
        <v>115.819</v>
      </c>
      <c r="BV33" s="77">
        <f t="shared" si="5"/>
        <v>32.46</v>
      </c>
      <c r="BW33" s="77">
        <f t="shared" si="5"/>
        <v>132.36600000000001</v>
      </c>
      <c r="BX33" s="77">
        <f t="shared" si="5"/>
        <v>98.745999999999995</v>
      </c>
      <c r="BY33" s="77">
        <f t="shared" si="5"/>
        <v>106.577</v>
      </c>
      <c r="BZ33" s="77">
        <f t="shared" si="5"/>
        <v>54.978000000000002</v>
      </c>
      <c r="CA33" s="77">
        <f t="shared" si="5"/>
        <v>57.887</v>
      </c>
      <c r="CB33" s="77">
        <f t="shared" si="5"/>
        <v>68.066000000000003</v>
      </c>
      <c r="CC33" s="77">
        <f t="shared" si="5"/>
        <v>47.055</v>
      </c>
      <c r="CD33" s="77">
        <f t="shared" si="5"/>
        <v>136.31200000000001</v>
      </c>
      <c r="CE33" s="77">
        <f t="shared" si="5"/>
        <v>143.22499999999999</v>
      </c>
      <c r="CF33" s="77">
        <f t="shared" si="5"/>
        <v>138.04900000000001</v>
      </c>
      <c r="CG33" s="77">
        <f t="shared" si="5"/>
        <v>122.15</v>
      </c>
      <c r="CH33" s="77">
        <f t="shared" si="5"/>
        <v>202.19900000000001</v>
      </c>
      <c r="CI33" s="77">
        <f t="shared" si="5"/>
        <v>207.85599999999999</v>
      </c>
      <c r="CJ33" s="77">
        <f t="shared" si="5"/>
        <v>225.34200000000001</v>
      </c>
      <c r="CK33" s="77">
        <f t="shared" si="5"/>
        <v>230.33699999999999</v>
      </c>
      <c r="CL33" s="77">
        <f t="shared" si="5"/>
        <v>129.70099999999999</v>
      </c>
      <c r="CM33" s="77">
        <f t="shared" si="5"/>
        <v>107.64700000000001</v>
      </c>
      <c r="CN33" s="77">
        <f t="shared" si="5"/>
        <v>43.075000000000003</v>
      </c>
      <c r="CO33" s="77">
        <f t="shared" si="5"/>
        <v>40.729999999999997</v>
      </c>
      <c r="CP33" s="77">
        <f t="shared" si="5"/>
        <v>145.47200000000001</v>
      </c>
      <c r="CQ33" s="77">
        <f t="shared" si="5"/>
        <v>37.155000000000001</v>
      </c>
      <c r="CR33" s="77">
        <f t="shared" si="5"/>
        <v>62.616999999999997</v>
      </c>
      <c r="CS33" s="77">
        <f t="shared" si="5"/>
        <v>61.69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1841.6929999999995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17</v>
      </c>
      <c r="C38" s="120">
        <v>12.6</v>
      </c>
      <c r="D38" s="120">
        <v>1.4</v>
      </c>
      <c r="E38" s="120">
        <v>18.600000000000001</v>
      </c>
      <c r="F38" s="120">
        <v>22.2</v>
      </c>
      <c r="G38" s="120">
        <v>40.1</v>
      </c>
      <c r="H38" s="120">
        <v>28.6</v>
      </c>
      <c r="I38" s="120">
        <v>0.3</v>
      </c>
      <c r="J38" s="120">
        <v>71</v>
      </c>
      <c r="K38" s="120">
        <v>55.6</v>
      </c>
      <c r="L38" s="120">
        <v>66</v>
      </c>
      <c r="M38" s="120">
        <v>63.1</v>
      </c>
      <c r="N38" s="120">
        <v>79.3</v>
      </c>
      <c r="O38" s="120">
        <v>61.4</v>
      </c>
      <c r="P38" s="120">
        <v>69.7</v>
      </c>
      <c r="Q38" s="120">
        <v>65</v>
      </c>
      <c r="R38" s="120">
        <v>13.7</v>
      </c>
      <c r="S38" s="120">
        <v>3.3</v>
      </c>
      <c r="T38" s="120">
        <v>22.6</v>
      </c>
      <c r="U38" s="120"/>
      <c r="V38" s="120">
        <v>29.2</v>
      </c>
      <c r="W38" s="120">
        <v>0.3</v>
      </c>
      <c r="X38" s="120">
        <v>15.9</v>
      </c>
      <c r="Y38" s="120"/>
      <c r="Z38" s="120">
        <v>12.9</v>
      </c>
      <c r="AA38" s="120">
        <v>15.6</v>
      </c>
      <c r="AB38" s="120">
        <v>21.3</v>
      </c>
      <c r="AC38" s="120">
        <v>34.6</v>
      </c>
      <c r="AD38" s="120">
        <v>0.7</v>
      </c>
      <c r="AE38" s="120"/>
      <c r="AF38" s="120"/>
      <c r="AG38" s="120">
        <v>0.6</v>
      </c>
      <c r="AH38" s="120"/>
      <c r="AI38" s="120"/>
      <c r="AJ38" s="120">
        <v>0.6</v>
      </c>
      <c r="AK38" s="120">
        <v>0.5</v>
      </c>
      <c r="AL38" s="120">
        <v>0.2</v>
      </c>
      <c r="AM38" s="120">
        <v>0.5</v>
      </c>
      <c r="AN38" s="120">
        <v>0.9</v>
      </c>
      <c r="AO38" s="120"/>
      <c r="AP38" s="120"/>
      <c r="AQ38" s="120">
        <v>0.2</v>
      </c>
      <c r="AR38" s="120">
        <v>0.5</v>
      </c>
      <c r="AS38" s="120"/>
      <c r="AT38" s="120"/>
      <c r="AU38" s="120">
        <v>0.3</v>
      </c>
      <c r="AV38" s="120">
        <v>0.5</v>
      </c>
      <c r="AW38" s="120"/>
      <c r="AX38" s="120">
        <v>5</v>
      </c>
      <c r="AY38" s="120">
        <v>5.7</v>
      </c>
      <c r="AZ38" s="120">
        <v>5.4</v>
      </c>
      <c r="BA38" s="120">
        <v>5.4</v>
      </c>
      <c r="BB38" s="120">
        <v>0.8</v>
      </c>
      <c r="BC38" s="120"/>
      <c r="BD38" s="120">
        <v>0.7</v>
      </c>
      <c r="BE38" s="120">
        <v>0.4</v>
      </c>
      <c r="BF38" s="120">
        <v>5.7</v>
      </c>
      <c r="BG38" s="120">
        <v>0.8</v>
      </c>
      <c r="BH38" s="120">
        <v>0.4</v>
      </c>
      <c r="BI38" s="120"/>
      <c r="BJ38" s="120">
        <v>5.7</v>
      </c>
      <c r="BK38" s="120">
        <v>5.2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5.9</v>
      </c>
      <c r="CR38" s="120">
        <v>9.6</v>
      </c>
      <c r="CS38" s="120">
        <v>1.2</v>
      </c>
      <c r="CT38" s="122"/>
      <c r="CU38" s="122"/>
      <c r="CV38" s="122"/>
      <c r="CW38" s="121"/>
      <c r="CX38" s="97">
        <f t="array" ref="CX38">SUMPRODUCT(B38:CW38*0.25)</f>
        <v>226.17500000000007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17</v>
      </c>
      <c r="C41" s="107">
        <f t="shared" ref="C41:BN41" si="6">SUM(C36:C40)</f>
        <v>12.6</v>
      </c>
      <c r="D41" s="107">
        <f t="shared" si="6"/>
        <v>1.4</v>
      </c>
      <c r="E41" s="107">
        <f t="shared" si="6"/>
        <v>18.600000000000001</v>
      </c>
      <c r="F41" s="107">
        <f t="shared" si="6"/>
        <v>22.2</v>
      </c>
      <c r="G41" s="107">
        <f t="shared" si="6"/>
        <v>40.1</v>
      </c>
      <c r="H41" s="107">
        <f t="shared" si="6"/>
        <v>28.6</v>
      </c>
      <c r="I41" s="107">
        <f t="shared" si="6"/>
        <v>0.3</v>
      </c>
      <c r="J41" s="107">
        <f t="shared" si="6"/>
        <v>71</v>
      </c>
      <c r="K41" s="107">
        <f t="shared" si="6"/>
        <v>55.6</v>
      </c>
      <c r="L41" s="107">
        <f t="shared" si="6"/>
        <v>66</v>
      </c>
      <c r="M41" s="107">
        <f t="shared" si="6"/>
        <v>63.1</v>
      </c>
      <c r="N41" s="107">
        <f t="shared" si="6"/>
        <v>79.3</v>
      </c>
      <c r="O41" s="107">
        <f t="shared" si="6"/>
        <v>61.4</v>
      </c>
      <c r="P41" s="107">
        <f t="shared" si="6"/>
        <v>69.7</v>
      </c>
      <c r="Q41" s="107">
        <f t="shared" si="6"/>
        <v>65</v>
      </c>
      <c r="R41" s="107">
        <f t="shared" si="6"/>
        <v>13.7</v>
      </c>
      <c r="S41" s="107">
        <f t="shared" si="6"/>
        <v>3.3</v>
      </c>
      <c r="T41" s="107">
        <f t="shared" si="6"/>
        <v>22.6</v>
      </c>
      <c r="U41" s="107">
        <f t="shared" si="6"/>
        <v>0</v>
      </c>
      <c r="V41" s="107">
        <f t="shared" si="6"/>
        <v>29.2</v>
      </c>
      <c r="W41" s="107">
        <f t="shared" si="6"/>
        <v>0.3</v>
      </c>
      <c r="X41" s="107">
        <f t="shared" si="6"/>
        <v>15.9</v>
      </c>
      <c r="Y41" s="107">
        <f t="shared" si="6"/>
        <v>0</v>
      </c>
      <c r="Z41" s="107">
        <f t="shared" si="6"/>
        <v>12.9</v>
      </c>
      <c r="AA41" s="107">
        <f t="shared" si="6"/>
        <v>15.6</v>
      </c>
      <c r="AB41" s="107">
        <f t="shared" si="6"/>
        <v>21.3</v>
      </c>
      <c r="AC41" s="107">
        <f t="shared" si="6"/>
        <v>34.6</v>
      </c>
      <c r="AD41" s="107">
        <f t="shared" si="6"/>
        <v>0.7</v>
      </c>
      <c r="AE41" s="107">
        <f t="shared" si="6"/>
        <v>0</v>
      </c>
      <c r="AF41" s="107">
        <f t="shared" si="6"/>
        <v>0</v>
      </c>
      <c r="AG41" s="107">
        <f t="shared" si="6"/>
        <v>0.6</v>
      </c>
      <c r="AH41" s="107">
        <f t="shared" si="6"/>
        <v>0</v>
      </c>
      <c r="AI41" s="107">
        <f t="shared" si="6"/>
        <v>0</v>
      </c>
      <c r="AJ41" s="107">
        <f t="shared" si="6"/>
        <v>0.6</v>
      </c>
      <c r="AK41" s="107">
        <f t="shared" si="6"/>
        <v>0.5</v>
      </c>
      <c r="AL41" s="107">
        <f t="shared" si="6"/>
        <v>0.2</v>
      </c>
      <c r="AM41" s="107">
        <f t="shared" si="6"/>
        <v>0.5</v>
      </c>
      <c r="AN41" s="107">
        <f t="shared" si="6"/>
        <v>0.9</v>
      </c>
      <c r="AO41" s="107">
        <f t="shared" si="6"/>
        <v>0</v>
      </c>
      <c r="AP41" s="107">
        <f t="shared" si="6"/>
        <v>0</v>
      </c>
      <c r="AQ41" s="107">
        <f t="shared" si="6"/>
        <v>0.2</v>
      </c>
      <c r="AR41" s="107">
        <f t="shared" si="6"/>
        <v>0.5</v>
      </c>
      <c r="AS41" s="107">
        <f t="shared" si="6"/>
        <v>0</v>
      </c>
      <c r="AT41" s="107">
        <f t="shared" si="6"/>
        <v>0</v>
      </c>
      <c r="AU41" s="107">
        <f t="shared" si="6"/>
        <v>0.3</v>
      </c>
      <c r="AV41" s="107">
        <f t="shared" si="6"/>
        <v>0.5</v>
      </c>
      <c r="AW41" s="107">
        <f t="shared" si="6"/>
        <v>0</v>
      </c>
      <c r="AX41" s="107">
        <f t="shared" si="6"/>
        <v>5</v>
      </c>
      <c r="AY41" s="107">
        <f t="shared" si="6"/>
        <v>5.7</v>
      </c>
      <c r="AZ41" s="107">
        <f t="shared" si="6"/>
        <v>5.4</v>
      </c>
      <c r="BA41" s="107">
        <f t="shared" si="6"/>
        <v>5.4</v>
      </c>
      <c r="BB41" s="107">
        <f t="shared" si="6"/>
        <v>0.8</v>
      </c>
      <c r="BC41" s="107">
        <f t="shared" si="6"/>
        <v>0</v>
      </c>
      <c r="BD41" s="107">
        <f t="shared" si="6"/>
        <v>0.7</v>
      </c>
      <c r="BE41" s="107">
        <f t="shared" si="6"/>
        <v>0.4</v>
      </c>
      <c r="BF41" s="107">
        <f t="shared" si="6"/>
        <v>5.7</v>
      </c>
      <c r="BG41" s="107">
        <f t="shared" si="6"/>
        <v>0.8</v>
      </c>
      <c r="BH41" s="107">
        <f t="shared" si="6"/>
        <v>0.4</v>
      </c>
      <c r="BI41" s="107">
        <f t="shared" si="6"/>
        <v>0</v>
      </c>
      <c r="BJ41" s="107">
        <f t="shared" si="6"/>
        <v>5.7</v>
      </c>
      <c r="BK41" s="107">
        <f t="shared" si="6"/>
        <v>5.2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5.9</v>
      </c>
      <c r="CR41" s="107">
        <f t="shared" si="7"/>
        <v>9.6</v>
      </c>
      <c r="CS41" s="107">
        <f t="shared" si="7"/>
        <v>1.2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226.17500000000007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17</v>
      </c>
      <c r="C46" s="120">
        <v>12.6</v>
      </c>
      <c r="D46" s="120">
        <v>1.4</v>
      </c>
      <c r="E46" s="120">
        <v>18.600000000000001</v>
      </c>
      <c r="F46" s="120">
        <v>22.2</v>
      </c>
      <c r="G46" s="120">
        <v>40.1</v>
      </c>
      <c r="H46" s="120">
        <v>28.6</v>
      </c>
      <c r="I46" s="120">
        <v>0.3</v>
      </c>
      <c r="J46" s="120">
        <v>71</v>
      </c>
      <c r="K46" s="120">
        <v>55.6</v>
      </c>
      <c r="L46" s="120">
        <v>66</v>
      </c>
      <c r="M46" s="120">
        <v>63.1</v>
      </c>
      <c r="N46" s="120">
        <v>79.3</v>
      </c>
      <c r="O46" s="120">
        <v>61.4</v>
      </c>
      <c r="P46" s="120">
        <v>69.7</v>
      </c>
      <c r="Q46" s="120">
        <v>65</v>
      </c>
      <c r="R46" s="120">
        <v>13.7</v>
      </c>
      <c r="S46" s="120">
        <v>3.3</v>
      </c>
      <c r="T46" s="120">
        <v>22.6</v>
      </c>
      <c r="U46" s="120"/>
      <c r="V46" s="120">
        <v>29.2</v>
      </c>
      <c r="W46" s="120">
        <v>0.3</v>
      </c>
      <c r="X46" s="120">
        <v>15.9</v>
      </c>
      <c r="Y46" s="120"/>
      <c r="Z46" s="120">
        <v>12.9</v>
      </c>
      <c r="AA46" s="120">
        <v>15.6</v>
      </c>
      <c r="AB46" s="120">
        <v>21.3</v>
      </c>
      <c r="AC46" s="120">
        <v>34.6</v>
      </c>
      <c r="AD46" s="120">
        <v>0.7</v>
      </c>
      <c r="AE46" s="120"/>
      <c r="AF46" s="120"/>
      <c r="AG46" s="120">
        <v>0.6</v>
      </c>
      <c r="AH46" s="120"/>
      <c r="AI46" s="120"/>
      <c r="AJ46" s="120">
        <v>0.6</v>
      </c>
      <c r="AK46" s="120">
        <v>0.5</v>
      </c>
      <c r="AL46" s="120">
        <v>0.2</v>
      </c>
      <c r="AM46" s="120">
        <v>0.5</v>
      </c>
      <c r="AN46" s="120">
        <v>0.9</v>
      </c>
      <c r="AO46" s="120"/>
      <c r="AP46" s="120"/>
      <c r="AQ46" s="120">
        <v>0.2</v>
      </c>
      <c r="AR46" s="120">
        <v>0.5</v>
      </c>
      <c r="AS46" s="120"/>
      <c r="AT46" s="120"/>
      <c r="AU46" s="120">
        <v>0.3</v>
      </c>
      <c r="AV46" s="120">
        <v>0.5</v>
      </c>
      <c r="AW46" s="120"/>
      <c r="AX46" s="120">
        <v>5</v>
      </c>
      <c r="AY46" s="120">
        <v>5.7</v>
      </c>
      <c r="AZ46" s="120">
        <v>5.4</v>
      </c>
      <c r="BA46" s="120">
        <v>5.4</v>
      </c>
      <c r="BB46" s="120">
        <v>0.8</v>
      </c>
      <c r="BC46" s="120"/>
      <c r="BD46" s="120">
        <v>0.7</v>
      </c>
      <c r="BE46" s="120">
        <v>0.4</v>
      </c>
      <c r="BF46" s="120">
        <v>5.7</v>
      </c>
      <c r="BG46" s="120">
        <v>0.8</v>
      </c>
      <c r="BH46" s="120">
        <v>0.4</v>
      </c>
      <c r="BI46" s="120"/>
      <c r="BJ46" s="120">
        <v>5.7</v>
      </c>
      <c r="BK46" s="120">
        <v>5.2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5.9</v>
      </c>
      <c r="CR46" s="120">
        <v>9.6</v>
      </c>
      <c r="CS46" s="120">
        <v>1.2</v>
      </c>
      <c r="CT46" s="122"/>
      <c r="CU46" s="122"/>
      <c r="CV46" s="122"/>
      <c r="CW46" s="121"/>
      <c r="CX46" s="97">
        <f t="array" ref="CX46">SUMPRODUCT(B46:CW46*0.25)</f>
        <v>226.17500000000007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17</v>
      </c>
      <c r="C50" s="107">
        <f t="shared" ref="C50:BN50" si="8">SUM(C44:C49)</f>
        <v>12.6</v>
      </c>
      <c r="D50" s="107">
        <f t="shared" si="8"/>
        <v>1.4</v>
      </c>
      <c r="E50" s="107">
        <f t="shared" si="8"/>
        <v>18.600000000000001</v>
      </c>
      <c r="F50" s="107">
        <f t="shared" si="8"/>
        <v>22.2</v>
      </c>
      <c r="G50" s="107">
        <f t="shared" si="8"/>
        <v>40.1</v>
      </c>
      <c r="H50" s="107">
        <f t="shared" si="8"/>
        <v>28.6</v>
      </c>
      <c r="I50" s="107">
        <f t="shared" si="8"/>
        <v>0.3</v>
      </c>
      <c r="J50" s="107">
        <f t="shared" si="8"/>
        <v>71</v>
      </c>
      <c r="K50" s="107">
        <f t="shared" si="8"/>
        <v>55.6</v>
      </c>
      <c r="L50" s="107">
        <f t="shared" si="8"/>
        <v>66</v>
      </c>
      <c r="M50" s="107">
        <f t="shared" si="8"/>
        <v>63.1</v>
      </c>
      <c r="N50" s="107">
        <f t="shared" si="8"/>
        <v>79.3</v>
      </c>
      <c r="O50" s="107">
        <f t="shared" si="8"/>
        <v>61.4</v>
      </c>
      <c r="P50" s="107">
        <f t="shared" si="8"/>
        <v>69.7</v>
      </c>
      <c r="Q50" s="107">
        <f t="shared" si="8"/>
        <v>65</v>
      </c>
      <c r="R50" s="107">
        <f t="shared" si="8"/>
        <v>13.7</v>
      </c>
      <c r="S50" s="107">
        <f t="shared" si="8"/>
        <v>3.3</v>
      </c>
      <c r="T50" s="107">
        <f t="shared" si="8"/>
        <v>22.6</v>
      </c>
      <c r="U50" s="107">
        <f t="shared" si="8"/>
        <v>0</v>
      </c>
      <c r="V50" s="107">
        <f t="shared" si="8"/>
        <v>29.2</v>
      </c>
      <c r="W50" s="107">
        <f t="shared" si="8"/>
        <v>0.3</v>
      </c>
      <c r="X50" s="107">
        <f t="shared" si="8"/>
        <v>15.9</v>
      </c>
      <c r="Y50" s="107">
        <f t="shared" si="8"/>
        <v>0</v>
      </c>
      <c r="Z50" s="107">
        <f t="shared" si="8"/>
        <v>12.9</v>
      </c>
      <c r="AA50" s="107">
        <f t="shared" si="8"/>
        <v>15.6</v>
      </c>
      <c r="AB50" s="107">
        <f t="shared" si="8"/>
        <v>21.3</v>
      </c>
      <c r="AC50" s="107">
        <f t="shared" si="8"/>
        <v>34.6</v>
      </c>
      <c r="AD50" s="107">
        <f t="shared" si="8"/>
        <v>0.7</v>
      </c>
      <c r="AE50" s="107">
        <f t="shared" si="8"/>
        <v>0</v>
      </c>
      <c r="AF50" s="107">
        <f t="shared" si="8"/>
        <v>0</v>
      </c>
      <c r="AG50" s="107">
        <f t="shared" si="8"/>
        <v>0.6</v>
      </c>
      <c r="AH50" s="107">
        <f t="shared" si="8"/>
        <v>0</v>
      </c>
      <c r="AI50" s="107">
        <f t="shared" si="8"/>
        <v>0</v>
      </c>
      <c r="AJ50" s="107">
        <f t="shared" si="8"/>
        <v>0.6</v>
      </c>
      <c r="AK50" s="107">
        <f t="shared" si="8"/>
        <v>0.5</v>
      </c>
      <c r="AL50" s="107">
        <f t="shared" si="8"/>
        <v>0.2</v>
      </c>
      <c r="AM50" s="107">
        <f t="shared" si="8"/>
        <v>0.5</v>
      </c>
      <c r="AN50" s="107">
        <f t="shared" si="8"/>
        <v>0.9</v>
      </c>
      <c r="AO50" s="107">
        <f t="shared" si="8"/>
        <v>0</v>
      </c>
      <c r="AP50" s="107">
        <f t="shared" si="8"/>
        <v>0</v>
      </c>
      <c r="AQ50" s="107">
        <f t="shared" si="8"/>
        <v>0.2</v>
      </c>
      <c r="AR50" s="107">
        <f t="shared" si="8"/>
        <v>0.5</v>
      </c>
      <c r="AS50" s="107">
        <f t="shared" si="8"/>
        <v>0</v>
      </c>
      <c r="AT50" s="107">
        <f t="shared" si="8"/>
        <v>0</v>
      </c>
      <c r="AU50" s="107">
        <f t="shared" si="8"/>
        <v>0.3</v>
      </c>
      <c r="AV50" s="107">
        <f t="shared" si="8"/>
        <v>0.5</v>
      </c>
      <c r="AW50" s="107">
        <f t="shared" si="8"/>
        <v>0</v>
      </c>
      <c r="AX50" s="107">
        <f t="shared" si="8"/>
        <v>5</v>
      </c>
      <c r="AY50" s="107">
        <f t="shared" si="8"/>
        <v>5.7</v>
      </c>
      <c r="AZ50" s="107">
        <f t="shared" si="8"/>
        <v>5.4</v>
      </c>
      <c r="BA50" s="107">
        <f t="shared" si="8"/>
        <v>5.4</v>
      </c>
      <c r="BB50" s="107">
        <f t="shared" si="8"/>
        <v>0.8</v>
      </c>
      <c r="BC50" s="107">
        <f t="shared" si="8"/>
        <v>0</v>
      </c>
      <c r="BD50" s="107">
        <f t="shared" si="8"/>
        <v>0.7</v>
      </c>
      <c r="BE50" s="107">
        <f t="shared" si="8"/>
        <v>0.4</v>
      </c>
      <c r="BF50" s="107">
        <f t="shared" si="8"/>
        <v>5.7</v>
      </c>
      <c r="BG50" s="107">
        <f t="shared" si="8"/>
        <v>0.8</v>
      </c>
      <c r="BH50" s="107">
        <f t="shared" si="8"/>
        <v>0.4</v>
      </c>
      <c r="BI50" s="107">
        <f t="shared" si="8"/>
        <v>0</v>
      </c>
      <c r="BJ50" s="107">
        <f t="shared" si="8"/>
        <v>5.7</v>
      </c>
      <c r="BK50" s="107">
        <f t="shared" si="8"/>
        <v>5.2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5.9</v>
      </c>
      <c r="CR50" s="107">
        <f t="shared" si="9"/>
        <v>9.6</v>
      </c>
      <c r="CS50" s="107">
        <f t="shared" si="9"/>
        <v>1.2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226.17500000000007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29.719000000000001</v>
      </c>
      <c r="C53" s="107">
        <f t="shared" ref="C53:BN53" si="12">C17+C27+C41</f>
        <v>28.348999999999997</v>
      </c>
      <c r="D53" s="107">
        <f t="shared" si="12"/>
        <v>28.677999999999997</v>
      </c>
      <c r="E53" s="107">
        <f t="shared" si="12"/>
        <v>52.715000000000003</v>
      </c>
      <c r="F53" s="107">
        <f t="shared" si="12"/>
        <v>32.656999999999996</v>
      </c>
      <c r="G53" s="107">
        <f t="shared" si="12"/>
        <v>55.472000000000001</v>
      </c>
      <c r="H53" s="107">
        <f t="shared" si="12"/>
        <v>43.362000000000002</v>
      </c>
      <c r="I53" s="107">
        <f t="shared" si="12"/>
        <v>28.238000000000003</v>
      </c>
      <c r="J53" s="107">
        <f t="shared" si="12"/>
        <v>89.616</v>
      </c>
      <c r="K53" s="107">
        <f t="shared" si="12"/>
        <v>69.766999999999996</v>
      </c>
      <c r="L53" s="107">
        <f t="shared" si="12"/>
        <v>79.215000000000003</v>
      </c>
      <c r="M53" s="107">
        <f t="shared" si="12"/>
        <v>76.710000000000008</v>
      </c>
      <c r="N53" s="107">
        <f t="shared" si="12"/>
        <v>93.555999999999997</v>
      </c>
      <c r="O53" s="107">
        <f t="shared" si="12"/>
        <v>77.596000000000004</v>
      </c>
      <c r="P53" s="107">
        <f t="shared" si="12"/>
        <v>83.207999999999998</v>
      </c>
      <c r="Q53" s="107">
        <f t="shared" si="12"/>
        <v>79.899000000000001</v>
      </c>
      <c r="R53" s="107">
        <f t="shared" si="12"/>
        <v>31.814</v>
      </c>
      <c r="S53" s="107">
        <f t="shared" si="12"/>
        <v>19.995000000000001</v>
      </c>
      <c r="T53" s="107">
        <f t="shared" si="12"/>
        <v>23.364000000000001</v>
      </c>
      <c r="U53" s="107">
        <f t="shared" si="12"/>
        <v>56.143999999999998</v>
      </c>
      <c r="V53" s="107">
        <f t="shared" si="12"/>
        <v>81.882999999999996</v>
      </c>
      <c r="W53" s="107">
        <f t="shared" si="12"/>
        <v>14.666</v>
      </c>
      <c r="X53" s="107">
        <f t="shared" si="12"/>
        <v>24.55</v>
      </c>
      <c r="Y53" s="107">
        <f t="shared" si="12"/>
        <v>51.372999999999998</v>
      </c>
      <c r="Z53" s="107">
        <f t="shared" si="12"/>
        <v>99.480999999999995</v>
      </c>
      <c r="AA53" s="107">
        <f t="shared" si="12"/>
        <v>98.890999999999991</v>
      </c>
      <c r="AB53" s="107">
        <f t="shared" si="12"/>
        <v>99.814999999999998</v>
      </c>
      <c r="AC53" s="107">
        <f t="shared" si="12"/>
        <v>98.700999999999993</v>
      </c>
      <c r="AD53" s="107">
        <f t="shared" si="12"/>
        <v>30.598999999999997</v>
      </c>
      <c r="AE53" s="107">
        <f t="shared" si="12"/>
        <v>31.995000000000001</v>
      </c>
      <c r="AF53" s="107">
        <f t="shared" si="12"/>
        <v>53.884</v>
      </c>
      <c r="AG53" s="107">
        <f t="shared" si="12"/>
        <v>33.545000000000002</v>
      </c>
      <c r="AH53" s="107">
        <f t="shared" si="12"/>
        <v>66.253000000000014</v>
      </c>
      <c r="AI53" s="107">
        <f t="shared" si="12"/>
        <v>54.757000000000005</v>
      </c>
      <c r="AJ53" s="107">
        <f t="shared" si="12"/>
        <v>49.374000000000002</v>
      </c>
      <c r="AK53" s="107">
        <f t="shared" si="12"/>
        <v>53.245999999999995</v>
      </c>
      <c r="AL53" s="107">
        <f t="shared" si="12"/>
        <v>23.909000000000002</v>
      </c>
      <c r="AM53" s="107">
        <f t="shared" si="12"/>
        <v>26.165000000000003</v>
      </c>
      <c r="AN53" s="107">
        <f t="shared" si="12"/>
        <v>53.187999999999995</v>
      </c>
      <c r="AO53" s="107">
        <f t="shared" si="12"/>
        <v>26.7</v>
      </c>
      <c r="AP53" s="107">
        <f t="shared" si="12"/>
        <v>70.884</v>
      </c>
      <c r="AQ53" s="107">
        <f t="shared" si="12"/>
        <v>162.63799999999998</v>
      </c>
      <c r="AR53" s="107">
        <f t="shared" si="12"/>
        <v>170.07900000000001</v>
      </c>
      <c r="AS53" s="107">
        <f t="shared" si="12"/>
        <v>142.47800000000001</v>
      </c>
      <c r="AT53" s="107">
        <f t="shared" si="12"/>
        <v>163.005</v>
      </c>
      <c r="AU53" s="107">
        <f t="shared" si="12"/>
        <v>140.53100000000001</v>
      </c>
      <c r="AV53" s="107">
        <f t="shared" si="12"/>
        <v>142.31800000000001</v>
      </c>
      <c r="AW53" s="107">
        <f t="shared" si="12"/>
        <v>159.34900000000002</v>
      </c>
      <c r="AX53" s="107">
        <f t="shared" si="12"/>
        <v>146.61499999999998</v>
      </c>
      <c r="AY53" s="107">
        <f t="shared" si="12"/>
        <v>147.345</v>
      </c>
      <c r="AZ53" s="107">
        <f t="shared" si="12"/>
        <v>150.08700000000002</v>
      </c>
      <c r="BA53" s="107">
        <f t="shared" si="12"/>
        <v>151.345</v>
      </c>
      <c r="BB53" s="107">
        <f t="shared" si="12"/>
        <v>94.674000000000007</v>
      </c>
      <c r="BC53" s="107">
        <f t="shared" si="12"/>
        <v>97.491</v>
      </c>
      <c r="BD53" s="107">
        <f t="shared" si="12"/>
        <v>92.820000000000007</v>
      </c>
      <c r="BE53" s="107">
        <f t="shared" si="12"/>
        <v>125.11800000000001</v>
      </c>
      <c r="BF53" s="107">
        <f t="shared" si="12"/>
        <v>56.996000000000002</v>
      </c>
      <c r="BG53" s="107">
        <f t="shared" si="12"/>
        <v>36.771000000000001</v>
      </c>
      <c r="BH53" s="107">
        <f t="shared" si="12"/>
        <v>55.806000000000004</v>
      </c>
      <c r="BI53" s="107">
        <f t="shared" si="12"/>
        <v>136.33799999999999</v>
      </c>
      <c r="BJ53" s="107">
        <f t="shared" si="12"/>
        <v>55.783000000000001</v>
      </c>
      <c r="BK53" s="107">
        <f t="shared" si="12"/>
        <v>54.376999999999995</v>
      </c>
      <c r="BL53" s="107">
        <f t="shared" si="12"/>
        <v>40.548999999999999</v>
      </c>
      <c r="BM53" s="107">
        <f t="shared" si="12"/>
        <v>30</v>
      </c>
      <c r="BN53" s="107">
        <f t="shared" si="12"/>
        <v>42.436000000000007</v>
      </c>
      <c r="BO53" s="107">
        <f t="shared" ref="BO53:CX53" si="13">BO17+BO27+BO41</f>
        <v>39.162999999999997</v>
      </c>
      <c r="BP53" s="107">
        <f t="shared" si="13"/>
        <v>136.29499999999999</v>
      </c>
      <c r="BQ53" s="107">
        <f t="shared" si="13"/>
        <v>134.47399999999999</v>
      </c>
      <c r="BR53" s="107">
        <f t="shared" si="13"/>
        <v>119.58</v>
      </c>
      <c r="BS53" s="107">
        <f t="shared" si="13"/>
        <v>136.346</v>
      </c>
      <c r="BT53" s="107">
        <f t="shared" si="13"/>
        <v>122.521</v>
      </c>
      <c r="BU53" s="107">
        <f t="shared" si="13"/>
        <v>115.81900000000002</v>
      </c>
      <c r="BV53" s="107">
        <f t="shared" si="13"/>
        <v>32.46</v>
      </c>
      <c r="BW53" s="107">
        <f t="shared" si="13"/>
        <v>132.36599999999999</v>
      </c>
      <c r="BX53" s="107">
        <f t="shared" si="13"/>
        <v>98.746000000000009</v>
      </c>
      <c r="BY53" s="107">
        <f t="shared" si="13"/>
        <v>106.577</v>
      </c>
      <c r="BZ53" s="107">
        <f t="shared" si="13"/>
        <v>54.977999999999994</v>
      </c>
      <c r="CA53" s="107">
        <f t="shared" si="13"/>
        <v>57.886999999999993</v>
      </c>
      <c r="CB53" s="107">
        <f t="shared" si="13"/>
        <v>68.066000000000003</v>
      </c>
      <c r="CC53" s="107">
        <f t="shared" si="13"/>
        <v>47.055</v>
      </c>
      <c r="CD53" s="107">
        <f t="shared" si="13"/>
        <v>136.31200000000001</v>
      </c>
      <c r="CE53" s="107">
        <f t="shared" si="13"/>
        <v>143.22500000000002</v>
      </c>
      <c r="CF53" s="107">
        <f t="shared" si="13"/>
        <v>138.04900000000001</v>
      </c>
      <c r="CG53" s="107">
        <f t="shared" si="13"/>
        <v>122.15</v>
      </c>
      <c r="CH53" s="107">
        <f t="shared" si="13"/>
        <v>202.19899999999998</v>
      </c>
      <c r="CI53" s="107">
        <f t="shared" si="13"/>
        <v>207.85599999999997</v>
      </c>
      <c r="CJ53" s="107">
        <f t="shared" si="13"/>
        <v>225.34199999999998</v>
      </c>
      <c r="CK53" s="107">
        <f t="shared" si="13"/>
        <v>230.33699999999999</v>
      </c>
      <c r="CL53" s="107">
        <f t="shared" si="13"/>
        <v>129.70099999999999</v>
      </c>
      <c r="CM53" s="107">
        <f t="shared" si="13"/>
        <v>107.64700000000001</v>
      </c>
      <c r="CN53" s="107">
        <f t="shared" si="13"/>
        <v>43.074999999999996</v>
      </c>
      <c r="CO53" s="107">
        <f t="shared" si="13"/>
        <v>40.730000000000004</v>
      </c>
      <c r="CP53" s="107">
        <f t="shared" si="13"/>
        <v>145.47200000000001</v>
      </c>
      <c r="CQ53" s="107">
        <f t="shared" si="13"/>
        <v>43.055</v>
      </c>
      <c r="CR53" s="107">
        <f t="shared" si="13"/>
        <v>72.216999999999999</v>
      </c>
      <c r="CS53" s="107">
        <f t="shared" si="13"/>
        <v>62.89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2067.8679999999999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</v>
      </c>
      <c r="C5" s="25">
        <v>12.6</v>
      </c>
      <c r="D5" s="25">
        <v>1.4</v>
      </c>
      <c r="E5" s="25">
        <v>18.600000000000001</v>
      </c>
      <c r="F5" s="25">
        <v>22.2</v>
      </c>
      <c r="G5" s="25">
        <v>40.1</v>
      </c>
      <c r="H5" s="25">
        <v>28.6</v>
      </c>
      <c r="I5" s="25">
        <v>0.3</v>
      </c>
      <c r="J5" s="25">
        <v>71</v>
      </c>
      <c r="K5" s="25">
        <v>55.6</v>
      </c>
      <c r="L5" s="25">
        <v>66</v>
      </c>
      <c r="M5" s="25">
        <v>63.1</v>
      </c>
      <c r="N5" s="25">
        <v>79.3</v>
      </c>
      <c r="O5" s="25">
        <v>61.4</v>
      </c>
      <c r="P5" s="25">
        <v>69.7</v>
      </c>
      <c r="Q5" s="25">
        <v>65</v>
      </c>
      <c r="R5" s="25">
        <v>13.7</v>
      </c>
      <c r="S5" s="25">
        <v>3.3</v>
      </c>
      <c r="T5" s="25">
        <v>22.6</v>
      </c>
      <c r="U5" s="25">
        <v>-39.1</v>
      </c>
      <c r="V5" s="25">
        <v>29.2</v>
      </c>
      <c r="W5" s="25">
        <v>0.3</v>
      </c>
      <c r="X5" s="25">
        <v>15.9</v>
      </c>
      <c r="Y5" s="25">
        <v>-15.8</v>
      </c>
      <c r="Z5" s="25">
        <v>12.9</v>
      </c>
      <c r="AA5" s="25">
        <v>15.6</v>
      </c>
      <c r="AB5" s="25">
        <v>21.3</v>
      </c>
      <c r="AC5" s="25">
        <v>34.6</v>
      </c>
      <c r="AD5" s="25">
        <v>0.7</v>
      </c>
      <c r="AE5" s="25"/>
      <c r="AF5" s="25">
        <v>-28.2</v>
      </c>
      <c r="AG5" s="25">
        <v>0.6</v>
      </c>
      <c r="AH5" s="25">
        <v>-17</v>
      </c>
      <c r="AI5" s="25"/>
      <c r="AJ5" s="25">
        <v>0.6</v>
      </c>
      <c r="AK5" s="25">
        <v>0.5</v>
      </c>
      <c r="AL5" s="25">
        <v>0.2</v>
      </c>
      <c r="AM5" s="25">
        <v>0.5</v>
      </c>
      <c r="AN5" s="25">
        <v>0.9</v>
      </c>
      <c r="AO5" s="25">
        <v>-2.6</v>
      </c>
      <c r="AP5" s="25"/>
      <c r="AQ5" s="25">
        <v>0.2</v>
      </c>
      <c r="AR5" s="25">
        <v>0.5</v>
      </c>
      <c r="AS5" s="25">
        <v>-18.3</v>
      </c>
      <c r="AT5" s="25"/>
      <c r="AU5" s="25">
        <v>0.3</v>
      </c>
      <c r="AV5" s="25">
        <v>0.5</v>
      </c>
      <c r="AW5" s="25">
        <v>-25.9</v>
      </c>
      <c r="AX5" s="25">
        <v>5</v>
      </c>
      <c r="AY5" s="25">
        <v>5.7</v>
      </c>
      <c r="AZ5" s="25">
        <v>5.4</v>
      </c>
      <c r="BA5" s="25">
        <v>5.4</v>
      </c>
      <c r="BB5" s="25">
        <v>0.8</v>
      </c>
      <c r="BC5" s="25"/>
      <c r="BD5" s="25">
        <v>0.7</v>
      </c>
      <c r="BE5" s="25">
        <v>0.4</v>
      </c>
      <c r="BF5" s="25">
        <v>5.7</v>
      </c>
      <c r="BG5" s="25">
        <v>0.8</v>
      </c>
      <c r="BH5" s="25">
        <v>0.4</v>
      </c>
      <c r="BI5" s="25">
        <v>-55.4</v>
      </c>
      <c r="BJ5" s="25">
        <v>5.7</v>
      </c>
      <c r="BK5" s="25">
        <v>5.2</v>
      </c>
      <c r="BL5" s="25">
        <v>-19.5</v>
      </c>
      <c r="BM5" s="25">
        <v>-4.2</v>
      </c>
      <c r="BN5" s="25"/>
      <c r="BO5" s="25">
        <v>-19</v>
      </c>
      <c r="BP5" s="25">
        <v>-12.5</v>
      </c>
      <c r="BQ5" s="25">
        <v>-13.9</v>
      </c>
      <c r="BR5" s="25">
        <v>-0.6</v>
      </c>
      <c r="BS5" s="25">
        <v>-20.100000000000001</v>
      </c>
      <c r="BT5" s="25">
        <v>-10.7</v>
      </c>
      <c r="BU5" s="25">
        <v>-4.7</v>
      </c>
      <c r="BV5" s="25">
        <v>-8.9</v>
      </c>
      <c r="BW5" s="25">
        <v>-32.5</v>
      </c>
      <c r="BX5" s="25">
        <v>-4.9000000000000004</v>
      </c>
      <c r="BY5" s="25">
        <v>-9.6999999999999993</v>
      </c>
      <c r="BZ5" s="25">
        <v>-38</v>
      </c>
      <c r="CA5" s="25">
        <v>-42</v>
      </c>
      <c r="CB5" s="25">
        <v>-52.9</v>
      </c>
      <c r="CC5" s="25">
        <v>-29.2</v>
      </c>
      <c r="CD5" s="25">
        <v>-31.9</v>
      </c>
      <c r="CE5" s="25">
        <v>-40.1</v>
      </c>
      <c r="CF5" s="25">
        <v>-35.299999999999997</v>
      </c>
      <c r="CG5" s="25">
        <v>-21.9</v>
      </c>
      <c r="CH5" s="25">
        <v>-35.1</v>
      </c>
      <c r="CI5" s="25">
        <v>-40.700000000000003</v>
      </c>
      <c r="CJ5" s="25">
        <v>-57.2</v>
      </c>
      <c r="CK5" s="25">
        <v>-62.4</v>
      </c>
      <c r="CL5" s="25">
        <v>-23.8</v>
      </c>
      <c r="CM5" s="25">
        <v>-3.5</v>
      </c>
      <c r="CN5" s="25">
        <v>-13.4</v>
      </c>
      <c r="CO5" s="25">
        <v>-3.3</v>
      </c>
      <c r="CP5" s="25">
        <v>-21.2</v>
      </c>
      <c r="CQ5" s="25">
        <v>5.9</v>
      </c>
      <c r="CR5" s="25">
        <v>9.6</v>
      </c>
      <c r="CS5" s="25">
        <v>1.2</v>
      </c>
      <c r="CT5" s="26"/>
      <c r="CU5" s="26"/>
      <c r="CV5" s="26"/>
      <c r="CW5" s="27"/>
      <c r="CX5" s="132">
        <f t="array" ref="CX5">SUMPRODUCT(B5:CW5*0.25)</f>
        <v>-2.674999999999963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94.92</v>
      </c>
      <c r="C8" s="138">
        <v>87.95</v>
      </c>
      <c r="D8" s="138">
        <v>83.75</v>
      </c>
      <c r="E8" s="138">
        <v>79.930000000000007</v>
      </c>
      <c r="F8" s="138">
        <v>85.93</v>
      </c>
      <c r="G8" s="138">
        <v>77.900000000000006</v>
      </c>
      <c r="H8" s="138">
        <v>77.89</v>
      </c>
      <c r="I8" s="138">
        <v>75.73</v>
      </c>
      <c r="J8" s="138">
        <v>77.94</v>
      </c>
      <c r="K8" s="138">
        <v>77.91</v>
      </c>
      <c r="L8" s="138">
        <v>77.91</v>
      </c>
      <c r="M8" s="138">
        <v>77.91</v>
      </c>
      <c r="N8" s="138">
        <v>77.92</v>
      </c>
      <c r="O8" s="138">
        <v>77.92</v>
      </c>
      <c r="P8" s="138">
        <v>77.91</v>
      </c>
      <c r="Q8" s="138">
        <v>77.92</v>
      </c>
      <c r="R8" s="138">
        <v>80.150000000000006</v>
      </c>
      <c r="S8" s="138">
        <v>83.81</v>
      </c>
      <c r="T8" s="138">
        <v>92.5</v>
      </c>
      <c r="U8" s="138">
        <v>87.24</v>
      </c>
      <c r="V8" s="138">
        <v>81.92</v>
      </c>
      <c r="W8" s="138">
        <v>108.95</v>
      </c>
      <c r="X8" s="138">
        <v>126.31</v>
      </c>
      <c r="Y8" s="138">
        <v>186.46</v>
      </c>
      <c r="Z8" s="138">
        <v>199.54</v>
      </c>
      <c r="AA8" s="138">
        <v>225.28</v>
      </c>
      <c r="AB8" s="138">
        <v>256.39</v>
      </c>
      <c r="AC8" s="138">
        <v>280.27999999999997</v>
      </c>
      <c r="AD8" s="138">
        <v>331.86</v>
      </c>
      <c r="AE8" s="138">
        <v>321.56</v>
      </c>
      <c r="AF8" s="138">
        <v>304.37</v>
      </c>
      <c r="AG8" s="138">
        <v>253.93</v>
      </c>
      <c r="AH8" s="138">
        <v>213.94</v>
      </c>
      <c r="AI8" s="138">
        <v>142.59</v>
      </c>
      <c r="AJ8" s="138">
        <v>118.61</v>
      </c>
      <c r="AK8" s="138">
        <v>92.48</v>
      </c>
      <c r="AL8" s="138">
        <v>137.81</v>
      </c>
      <c r="AM8" s="138">
        <v>122.03</v>
      </c>
      <c r="AN8" s="138">
        <v>96.84</v>
      </c>
      <c r="AO8" s="138">
        <v>77.44</v>
      </c>
      <c r="AP8" s="138">
        <v>97.81</v>
      </c>
      <c r="AQ8" s="138">
        <v>80.239999999999995</v>
      </c>
      <c r="AR8" s="138">
        <v>79.5</v>
      </c>
      <c r="AS8" s="138">
        <v>75.55</v>
      </c>
      <c r="AT8" s="138">
        <v>80.38</v>
      </c>
      <c r="AU8" s="138">
        <v>79.45</v>
      </c>
      <c r="AV8" s="138">
        <v>77.39</v>
      </c>
      <c r="AW8" s="138">
        <v>76.27</v>
      </c>
      <c r="AX8" s="138">
        <v>77.540000000000006</v>
      </c>
      <c r="AY8" s="138">
        <v>77.53</v>
      </c>
      <c r="AZ8" s="138">
        <v>77.44</v>
      </c>
      <c r="BA8" s="138">
        <v>75.72</v>
      </c>
      <c r="BB8" s="138">
        <v>84.57</v>
      </c>
      <c r="BC8" s="138">
        <v>84.47</v>
      </c>
      <c r="BD8" s="138">
        <v>84.8</v>
      </c>
      <c r="BE8" s="138">
        <v>83.38</v>
      </c>
      <c r="BF8" s="138">
        <v>75.69</v>
      </c>
      <c r="BG8" s="138">
        <v>81.64</v>
      </c>
      <c r="BH8" s="138">
        <v>81.78</v>
      </c>
      <c r="BI8" s="138">
        <v>109.05</v>
      </c>
      <c r="BJ8" s="138">
        <v>78.41</v>
      </c>
      <c r="BK8" s="138">
        <v>89.81</v>
      </c>
      <c r="BL8" s="138">
        <v>119.43</v>
      </c>
      <c r="BM8" s="138">
        <v>133.25</v>
      </c>
      <c r="BN8" s="138">
        <v>99.69</v>
      </c>
      <c r="BO8" s="138">
        <v>150.91</v>
      </c>
      <c r="BP8" s="138">
        <v>229.47</v>
      </c>
      <c r="BQ8" s="138">
        <v>276.2</v>
      </c>
      <c r="BR8" s="138">
        <v>240.15</v>
      </c>
      <c r="BS8" s="138">
        <v>278.62</v>
      </c>
      <c r="BT8" s="138">
        <v>302.77999999999997</v>
      </c>
      <c r="BU8" s="138">
        <v>323.29000000000002</v>
      </c>
      <c r="BV8" s="138">
        <v>339.28</v>
      </c>
      <c r="BW8" s="138">
        <v>352.18</v>
      </c>
      <c r="BX8" s="138">
        <v>378.53</v>
      </c>
      <c r="BY8" s="138">
        <v>408.44</v>
      </c>
      <c r="BZ8" s="138">
        <v>363.11</v>
      </c>
      <c r="CA8" s="138">
        <v>352.59</v>
      </c>
      <c r="CB8" s="138">
        <v>339.01</v>
      </c>
      <c r="CC8" s="138">
        <v>322.83</v>
      </c>
      <c r="CD8" s="138">
        <v>327.33</v>
      </c>
      <c r="CE8" s="138">
        <v>333.42</v>
      </c>
      <c r="CF8" s="138">
        <v>278.36</v>
      </c>
      <c r="CG8" s="138">
        <v>240.37</v>
      </c>
      <c r="CH8" s="138">
        <v>251.85</v>
      </c>
      <c r="CI8" s="138">
        <v>239.17</v>
      </c>
      <c r="CJ8" s="138">
        <v>220.24</v>
      </c>
      <c r="CK8" s="138">
        <v>213.17</v>
      </c>
      <c r="CL8" s="138">
        <v>197.18</v>
      </c>
      <c r="CM8" s="138">
        <v>171.26</v>
      </c>
      <c r="CN8" s="138">
        <v>141.30000000000001</v>
      </c>
      <c r="CO8" s="138">
        <v>126.77</v>
      </c>
      <c r="CP8" s="138">
        <v>148.57</v>
      </c>
      <c r="CQ8" s="138">
        <v>128.16</v>
      </c>
      <c r="CR8" s="138">
        <v>116.04</v>
      </c>
      <c r="CS8" s="138">
        <v>101.05</v>
      </c>
      <c r="CT8" s="139"/>
      <c r="CU8" s="139"/>
      <c r="CV8" s="139"/>
      <c r="CW8" s="140"/>
      <c r="CX8" s="141">
        <f>IF(SUM(B8:CW8)&lt;&gt;0,AVERAGEIF(B8:CW8,"&lt;&gt;"""),"")</f>
        <v>160.02135416666673</v>
      </c>
    </row>
    <row r="9" spans="1:102" ht="24.95" customHeight="1" thickBot="1" x14ac:dyDescent="0.25">
      <c r="A9" s="133" t="s">
        <v>6</v>
      </c>
      <c r="B9" s="42">
        <v>86.637500000000003</v>
      </c>
      <c r="C9" s="43">
        <v>86.637500000000003</v>
      </c>
      <c r="D9" s="43">
        <v>86.637500000000003</v>
      </c>
      <c r="E9" s="43">
        <v>86.637500000000003</v>
      </c>
      <c r="F9" s="43">
        <v>79.362499999999997</v>
      </c>
      <c r="G9" s="43">
        <v>79.362499999999997</v>
      </c>
      <c r="H9" s="43">
        <v>79.362499999999997</v>
      </c>
      <c r="I9" s="43">
        <v>79.362499999999997</v>
      </c>
      <c r="J9" s="43">
        <v>77.917500000000004</v>
      </c>
      <c r="K9" s="43">
        <v>77.917500000000004</v>
      </c>
      <c r="L9" s="43">
        <v>77.917500000000004</v>
      </c>
      <c r="M9" s="43">
        <v>77.917500000000004</v>
      </c>
      <c r="N9" s="43">
        <v>77.917500000000004</v>
      </c>
      <c r="O9" s="43">
        <v>77.917500000000004</v>
      </c>
      <c r="P9" s="43">
        <v>77.917500000000004</v>
      </c>
      <c r="Q9" s="43">
        <v>77.917500000000004</v>
      </c>
      <c r="R9" s="43">
        <v>85.924999999999997</v>
      </c>
      <c r="S9" s="43">
        <v>85.924999999999997</v>
      </c>
      <c r="T9" s="43">
        <v>85.924999999999997</v>
      </c>
      <c r="U9" s="43">
        <v>85.924999999999997</v>
      </c>
      <c r="V9" s="43">
        <v>125.91</v>
      </c>
      <c r="W9" s="43">
        <v>125.91</v>
      </c>
      <c r="X9" s="43">
        <v>125.91</v>
      </c>
      <c r="Y9" s="43">
        <v>125.91</v>
      </c>
      <c r="Z9" s="43">
        <v>240.3725</v>
      </c>
      <c r="AA9" s="43">
        <v>240.3725</v>
      </c>
      <c r="AB9" s="43">
        <v>240.3725</v>
      </c>
      <c r="AC9" s="43">
        <v>240.3725</v>
      </c>
      <c r="AD9" s="43">
        <v>302.93</v>
      </c>
      <c r="AE9" s="43">
        <v>302.93</v>
      </c>
      <c r="AF9" s="43">
        <v>302.93</v>
      </c>
      <c r="AG9" s="43">
        <v>302.93</v>
      </c>
      <c r="AH9" s="43">
        <v>141.905</v>
      </c>
      <c r="AI9" s="43">
        <v>141.905</v>
      </c>
      <c r="AJ9" s="43">
        <v>141.905</v>
      </c>
      <c r="AK9" s="43">
        <v>141.905</v>
      </c>
      <c r="AL9" s="43">
        <v>108.53</v>
      </c>
      <c r="AM9" s="43">
        <v>108.53</v>
      </c>
      <c r="AN9" s="43">
        <v>108.53</v>
      </c>
      <c r="AO9" s="43">
        <v>108.53</v>
      </c>
      <c r="AP9" s="43">
        <v>83.275000000000006</v>
      </c>
      <c r="AQ9" s="43">
        <v>83.275000000000006</v>
      </c>
      <c r="AR9" s="43">
        <v>83.275000000000006</v>
      </c>
      <c r="AS9" s="43">
        <v>83.275000000000006</v>
      </c>
      <c r="AT9" s="43">
        <v>78.372500000000002</v>
      </c>
      <c r="AU9" s="43">
        <v>78.372500000000002</v>
      </c>
      <c r="AV9" s="43">
        <v>78.372500000000002</v>
      </c>
      <c r="AW9" s="43">
        <v>78.372500000000002</v>
      </c>
      <c r="AX9" s="43">
        <v>77.057500000000005</v>
      </c>
      <c r="AY9" s="43">
        <v>77.057500000000005</v>
      </c>
      <c r="AZ9" s="43">
        <v>77.057500000000005</v>
      </c>
      <c r="BA9" s="43">
        <v>77.057500000000005</v>
      </c>
      <c r="BB9" s="43">
        <v>84.305000000000007</v>
      </c>
      <c r="BC9" s="43">
        <v>84.305000000000007</v>
      </c>
      <c r="BD9" s="43">
        <v>84.305000000000007</v>
      </c>
      <c r="BE9" s="43">
        <v>84.305000000000007</v>
      </c>
      <c r="BF9" s="43">
        <v>87.04</v>
      </c>
      <c r="BG9" s="43">
        <v>87.04</v>
      </c>
      <c r="BH9" s="43">
        <v>87.04</v>
      </c>
      <c r="BI9" s="43">
        <v>87.04</v>
      </c>
      <c r="BJ9" s="43">
        <v>105.22499999999999</v>
      </c>
      <c r="BK9" s="43">
        <v>105.22499999999999</v>
      </c>
      <c r="BL9" s="43">
        <v>105.22499999999999</v>
      </c>
      <c r="BM9" s="43">
        <v>105.22499999999999</v>
      </c>
      <c r="BN9" s="43">
        <v>189.0675</v>
      </c>
      <c r="BO9" s="43">
        <v>189.0675</v>
      </c>
      <c r="BP9" s="43">
        <v>189.0675</v>
      </c>
      <c r="BQ9" s="43">
        <v>189.0675</v>
      </c>
      <c r="BR9" s="43">
        <v>286.20999999999998</v>
      </c>
      <c r="BS9" s="43">
        <v>286.20999999999998</v>
      </c>
      <c r="BT9" s="43">
        <v>286.20999999999998</v>
      </c>
      <c r="BU9" s="43">
        <v>286.20999999999998</v>
      </c>
      <c r="BV9" s="43">
        <v>369.60750000000002</v>
      </c>
      <c r="BW9" s="43">
        <v>369.60750000000002</v>
      </c>
      <c r="BX9" s="43">
        <v>369.60750000000002</v>
      </c>
      <c r="BY9" s="43">
        <v>369.60750000000002</v>
      </c>
      <c r="BZ9" s="43">
        <v>344.38499999999999</v>
      </c>
      <c r="CA9" s="43">
        <v>344.38499999999999</v>
      </c>
      <c r="CB9" s="43">
        <v>344.38499999999999</v>
      </c>
      <c r="CC9" s="43">
        <v>344.38499999999999</v>
      </c>
      <c r="CD9" s="43">
        <v>294.87</v>
      </c>
      <c r="CE9" s="43">
        <v>294.87</v>
      </c>
      <c r="CF9" s="43">
        <v>294.87</v>
      </c>
      <c r="CG9" s="43">
        <v>294.87</v>
      </c>
      <c r="CH9" s="43">
        <v>231.10749999999999</v>
      </c>
      <c r="CI9" s="43">
        <v>231.10749999999999</v>
      </c>
      <c r="CJ9" s="43">
        <v>231.10749999999999</v>
      </c>
      <c r="CK9" s="43">
        <v>231.10749999999999</v>
      </c>
      <c r="CL9" s="43">
        <v>159.1275</v>
      </c>
      <c r="CM9" s="43">
        <v>159.1275</v>
      </c>
      <c r="CN9" s="43">
        <v>159.1275</v>
      </c>
      <c r="CO9" s="43">
        <v>159.1275</v>
      </c>
      <c r="CP9" s="43">
        <v>123.455</v>
      </c>
      <c r="CQ9" s="43">
        <v>123.455</v>
      </c>
      <c r="CR9" s="43">
        <v>123.455</v>
      </c>
      <c r="CS9" s="43">
        <v>123.455</v>
      </c>
      <c r="CT9" s="44"/>
      <c r="CU9" s="44"/>
      <c r="CV9" s="44"/>
      <c r="CW9" s="45"/>
      <c r="CX9" s="142">
        <f>IF(SUM(B9:CW9)&lt;&gt;0,AVERAGEIF(B9:CW9,"&lt;&gt;"""),"")</f>
        <v>160.0213541666667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39.1</v>
      </c>
      <c r="V14" s="149"/>
      <c r="W14" s="149"/>
      <c r="X14" s="149"/>
      <c r="Y14" s="149">
        <v>15.8</v>
      </c>
      <c r="Z14" s="149"/>
      <c r="AA14" s="149"/>
      <c r="AB14" s="149"/>
      <c r="AC14" s="149"/>
      <c r="AD14" s="149"/>
      <c r="AE14" s="149"/>
      <c r="AF14" s="149">
        <v>28.2</v>
      </c>
      <c r="AG14" s="149"/>
      <c r="AH14" s="149">
        <v>17</v>
      </c>
      <c r="AI14" s="149"/>
      <c r="AJ14" s="149"/>
      <c r="AK14" s="149"/>
      <c r="AL14" s="149"/>
      <c r="AM14" s="149"/>
      <c r="AN14" s="149"/>
      <c r="AO14" s="149">
        <v>2.6</v>
      </c>
      <c r="AP14" s="149"/>
      <c r="AQ14" s="149"/>
      <c r="AR14" s="149"/>
      <c r="AS14" s="149">
        <v>18.3</v>
      </c>
      <c r="AT14" s="149"/>
      <c r="AU14" s="149"/>
      <c r="AV14" s="149"/>
      <c r="AW14" s="149">
        <v>25.9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55.4</v>
      </c>
      <c r="BJ14" s="149"/>
      <c r="BK14" s="149"/>
      <c r="BL14" s="149">
        <v>19.5</v>
      </c>
      <c r="BM14" s="149">
        <v>4.2</v>
      </c>
      <c r="BN14" s="149"/>
      <c r="BO14" s="149">
        <v>19</v>
      </c>
      <c r="BP14" s="149">
        <v>12.5</v>
      </c>
      <c r="BQ14" s="149">
        <v>13.9</v>
      </c>
      <c r="BR14" s="149">
        <v>0.6</v>
      </c>
      <c r="BS14" s="149">
        <v>20.100000000000001</v>
      </c>
      <c r="BT14" s="149">
        <v>10.7</v>
      </c>
      <c r="BU14" s="149">
        <v>4.7</v>
      </c>
      <c r="BV14" s="149">
        <v>8.9</v>
      </c>
      <c r="BW14" s="149">
        <v>32.5</v>
      </c>
      <c r="BX14" s="149">
        <v>4.9000000000000004</v>
      </c>
      <c r="BY14" s="149">
        <v>9.6999999999999993</v>
      </c>
      <c r="BZ14" s="149">
        <v>38</v>
      </c>
      <c r="CA14" s="149">
        <v>42</v>
      </c>
      <c r="CB14" s="149">
        <v>52.9</v>
      </c>
      <c r="CC14" s="149">
        <v>29.2</v>
      </c>
      <c r="CD14" s="149">
        <v>31.9</v>
      </c>
      <c r="CE14" s="149">
        <v>40.1</v>
      </c>
      <c r="CF14" s="149">
        <v>35.299999999999997</v>
      </c>
      <c r="CG14" s="149">
        <v>21.9</v>
      </c>
      <c r="CH14" s="149">
        <v>35.1</v>
      </c>
      <c r="CI14" s="149">
        <v>40.700000000000003</v>
      </c>
      <c r="CJ14" s="149">
        <v>57.2</v>
      </c>
      <c r="CK14" s="149">
        <v>62.4</v>
      </c>
      <c r="CL14" s="149">
        <v>23.8</v>
      </c>
      <c r="CM14" s="149">
        <v>3.5</v>
      </c>
      <c r="CN14" s="149">
        <v>13.4</v>
      </c>
      <c r="CO14" s="149">
        <v>3.3</v>
      </c>
      <c r="CP14" s="149">
        <v>21.2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228.84999999999997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39.1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15.8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28.2</v>
      </c>
      <c r="AG17" s="160">
        <f t="shared" si="0"/>
        <v>0</v>
      </c>
      <c r="AH17" s="160">
        <f t="shared" si="0"/>
        <v>17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2.6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18.3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25.9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55.4</v>
      </c>
      <c r="BJ17" s="160">
        <f t="shared" si="0"/>
        <v>0</v>
      </c>
      <c r="BK17" s="160">
        <f t="shared" si="0"/>
        <v>0</v>
      </c>
      <c r="BL17" s="160">
        <f t="shared" si="0"/>
        <v>19.5</v>
      </c>
      <c r="BM17" s="160">
        <f t="shared" si="0"/>
        <v>4.2</v>
      </c>
      <c r="BN17" s="160">
        <f t="shared" si="0"/>
        <v>0</v>
      </c>
      <c r="BO17" s="160">
        <f t="shared" ref="BO17:CW17" si="1">SUM(BO12:BO16)</f>
        <v>19</v>
      </c>
      <c r="BP17" s="160">
        <f t="shared" si="1"/>
        <v>12.5</v>
      </c>
      <c r="BQ17" s="160">
        <f t="shared" si="1"/>
        <v>13.9</v>
      </c>
      <c r="BR17" s="160">
        <f t="shared" si="1"/>
        <v>0.6</v>
      </c>
      <c r="BS17" s="160">
        <f t="shared" si="1"/>
        <v>20.100000000000001</v>
      </c>
      <c r="BT17" s="160">
        <f t="shared" si="1"/>
        <v>10.7</v>
      </c>
      <c r="BU17" s="160">
        <f t="shared" si="1"/>
        <v>4.7</v>
      </c>
      <c r="BV17" s="160">
        <f t="shared" si="1"/>
        <v>8.9</v>
      </c>
      <c r="BW17" s="160">
        <f t="shared" si="1"/>
        <v>32.5</v>
      </c>
      <c r="BX17" s="160">
        <f t="shared" si="1"/>
        <v>4.9000000000000004</v>
      </c>
      <c r="BY17" s="160">
        <f t="shared" si="1"/>
        <v>9.6999999999999993</v>
      </c>
      <c r="BZ17" s="160">
        <f t="shared" si="1"/>
        <v>38</v>
      </c>
      <c r="CA17" s="160">
        <f t="shared" si="1"/>
        <v>42</v>
      </c>
      <c r="CB17" s="160">
        <f t="shared" si="1"/>
        <v>52.9</v>
      </c>
      <c r="CC17" s="160">
        <f t="shared" si="1"/>
        <v>29.2</v>
      </c>
      <c r="CD17" s="160">
        <f t="shared" si="1"/>
        <v>31.9</v>
      </c>
      <c r="CE17" s="160">
        <f t="shared" si="1"/>
        <v>40.1</v>
      </c>
      <c r="CF17" s="160">
        <f t="shared" si="1"/>
        <v>35.299999999999997</v>
      </c>
      <c r="CG17" s="160">
        <f t="shared" si="1"/>
        <v>21.9</v>
      </c>
      <c r="CH17" s="160">
        <f t="shared" si="1"/>
        <v>35.1</v>
      </c>
      <c r="CI17" s="160">
        <f t="shared" si="1"/>
        <v>40.700000000000003</v>
      </c>
      <c r="CJ17" s="160">
        <f t="shared" si="1"/>
        <v>57.2</v>
      </c>
      <c r="CK17" s="160">
        <f t="shared" si="1"/>
        <v>62.4</v>
      </c>
      <c r="CL17" s="160">
        <f t="shared" si="1"/>
        <v>23.8</v>
      </c>
      <c r="CM17" s="160">
        <f t="shared" si="1"/>
        <v>3.5</v>
      </c>
      <c r="CN17" s="160">
        <f t="shared" si="1"/>
        <v>13.4</v>
      </c>
      <c r="CO17" s="160">
        <f t="shared" si="1"/>
        <v>3.3</v>
      </c>
      <c r="CP17" s="160">
        <f t="shared" si="1"/>
        <v>21.2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228.84999999999997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17</v>
      </c>
      <c r="C22" s="149">
        <v>12.6</v>
      </c>
      <c r="D22" s="149">
        <v>1.4</v>
      </c>
      <c r="E22" s="149">
        <v>18.600000000000001</v>
      </c>
      <c r="F22" s="149">
        <v>22.2</v>
      </c>
      <c r="G22" s="149">
        <v>40.1</v>
      </c>
      <c r="H22" s="149">
        <v>28.6</v>
      </c>
      <c r="I22" s="149">
        <v>0.3</v>
      </c>
      <c r="J22" s="149">
        <v>71</v>
      </c>
      <c r="K22" s="149">
        <v>55.6</v>
      </c>
      <c r="L22" s="149">
        <v>66</v>
      </c>
      <c r="M22" s="149">
        <v>63.1</v>
      </c>
      <c r="N22" s="149">
        <v>79.3</v>
      </c>
      <c r="O22" s="149">
        <v>61.4</v>
      </c>
      <c r="P22" s="149">
        <v>69.7</v>
      </c>
      <c r="Q22" s="149">
        <v>65</v>
      </c>
      <c r="R22" s="149">
        <v>13.7</v>
      </c>
      <c r="S22" s="149">
        <v>3.3</v>
      </c>
      <c r="T22" s="149">
        <v>22.6</v>
      </c>
      <c r="U22" s="149"/>
      <c r="V22" s="149">
        <v>29.2</v>
      </c>
      <c r="W22" s="149">
        <v>0.3</v>
      </c>
      <c r="X22" s="149">
        <v>15.9</v>
      </c>
      <c r="Y22" s="149"/>
      <c r="Z22" s="149">
        <v>12.9</v>
      </c>
      <c r="AA22" s="149">
        <v>15.6</v>
      </c>
      <c r="AB22" s="149">
        <v>21.3</v>
      </c>
      <c r="AC22" s="149">
        <v>34.6</v>
      </c>
      <c r="AD22" s="149">
        <v>0.7</v>
      </c>
      <c r="AE22" s="149"/>
      <c r="AF22" s="149"/>
      <c r="AG22" s="149">
        <v>0.6</v>
      </c>
      <c r="AH22" s="149"/>
      <c r="AI22" s="149"/>
      <c r="AJ22" s="149">
        <v>0.6</v>
      </c>
      <c r="AK22" s="149">
        <v>0.5</v>
      </c>
      <c r="AL22" s="149">
        <v>0.2</v>
      </c>
      <c r="AM22" s="149">
        <v>0.5</v>
      </c>
      <c r="AN22" s="149">
        <v>0.9</v>
      </c>
      <c r="AO22" s="149"/>
      <c r="AP22" s="149"/>
      <c r="AQ22" s="149">
        <v>0.2</v>
      </c>
      <c r="AR22" s="149">
        <v>0.5</v>
      </c>
      <c r="AS22" s="149"/>
      <c r="AT22" s="149"/>
      <c r="AU22" s="149">
        <v>0.3</v>
      </c>
      <c r="AV22" s="149">
        <v>0.5</v>
      </c>
      <c r="AW22" s="149"/>
      <c r="AX22" s="149">
        <v>5</v>
      </c>
      <c r="AY22" s="149">
        <v>5.7</v>
      </c>
      <c r="AZ22" s="149">
        <v>5.4</v>
      </c>
      <c r="BA22" s="149">
        <v>5.4</v>
      </c>
      <c r="BB22" s="149">
        <v>0.8</v>
      </c>
      <c r="BC22" s="149"/>
      <c r="BD22" s="149">
        <v>0.7</v>
      </c>
      <c r="BE22" s="149">
        <v>0.4</v>
      </c>
      <c r="BF22" s="149">
        <v>5.7</v>
      </c>
      <c r="BG22" s="149">
        <v>0.8</v>
      </c>
      <c r="BH22" s="149">
        <v>0.4</v>
      </c>
      <c r="BI22" s="149"/>
      <c r="BJ22" s="149">
        <v>5.7</v>
      </c>
      <c r="BK22" s="149">
        <v>5.2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5.9</v>
      </c>
      <c r="CR22" s="149">
        <v>9.6</v>
      </c>
      <c r="CS22" s="149">
        <v>1.2</v>
      </c>
      <c r="CT22" s="150"/>
      <c r="CU22" s="150"/>
      <c r="CV22" s="150"/>
      <c r="CW22" s="151"/>
      <c r="CX22" s="152">
        <f t="array" ref="CX22">SUMPRODUCT(B22:CW22*0.25)</f>
        <v>226.17500000000007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17</v>
      </c>
      <c r="C25" s="160">
        <f t="shared" ref="C25:BN25" si="2">SUM(C20:C24)</f>
        <v>12.6</v>
      </c>
      <c r="D25" s="160">
        <f t="shared" si="2"/>
        <v>1.4</v>
      </c>
      <c r="E25" s="160">
        <f t="shared" si="2"/>
        <v>18.600000000000001</v>
      </c>
      <c r="F25" s="160">
        <f t="shared" si="2"/>
        <v>22.2</v>
      </c>
      <c r="G25" s="160">
        <f t="shared" si="2"/>
        <v>40.1</v>
      </c>
      <c r="H25" s="160">
        <f t="shared" si="2"/>
        <v>28.6</v>
      </c>
      <c r="I25" s="160">
        <f t="shared" si="2"/>
        <v>0.3</v>
      </c>
      <c r="J25" s="160">
        <f t="shared" si="2"/>
        <v>71</v>
      </c>
      <c r="K25" s="160">
        <f t="shared" si="2"/>
        <v>55.6</v>
      </c>
      <c r="L25" s="160">
        <f t="shared" si="2"/>
        <v>66</v>
      </c>
      <c r="M25" s="160">
        <f t="shared" si="2"/>
        <v>63.1</v>
      </c>
      <c r="N25" s="160">
        <f t="shared" si="2"/>
        <v>79.3</v>
      </c>
      <c r="O25" s="160">
        <f t="shared" si="2"/>
        <v>61.4</v>
      </c>
      <c r="P25" s="160">
        <f t="shared" si="2"/>
        <v>69.7</v>
      </c>
      <c r="Q25" s="160">
        <f t="shared" si="2"/>
        <v>65</v>
      </c>
      <c r="R25" s="160">
        <f t="shared" si="2"/>
        <v>13.7</v>
      </c>
      <c r="S25" s="160">
        <f t="shared" si="2"/>
        <v>3.3</v>
      </c>
      <c r="T25" s="160">
        <f t="shared" si="2"/>
        <v>22.6</v>
      </c>
      <c r="U25" s="160">
        <f t="shared" si="2"/>
        <v>0</v>
      </c>
      <c r="V25" s="160">
        <f t="shared" si="2"/>
        <v>29.2</v>
      </c>
      <c r="W25" s="160">
        <f t="shared" si="2"/>
        <v>0.3</v>
      </c>
      <c r="X25" s="160">
        <f t="shared" si="2"/>
        <v>15.9</v>
      </c>
      <c r="Y25" s="160">
        <f t="shared" si="2"/>
        <v>0</v>
      </c>
      <c r="Z25" s="160">
        <f t="shared" si="2"/>
        <v>12.9</v>
      </c>
      <c r="AA25" s="160">
        <f t="shared" si="2"/>
        <v>15.6</v>
      </c>
      <c r="AB25" s="160">
        <f t="shared" si="2"/>
        <v>21.3</v>
      </c>
      <c r="AC25" s="160">
        <f t="shared" si="2"/>
        <v>34.6</v>
      </c>
      <c r="AD25" s="160">
        <f t="shared" si="2"/>
        <v>0.7</v>
      </c>
      <c r="AE25" s="160">
        <f t="shared" si="2"/>
        <v>0</v>
      </c>
      <c r="AF25" s="160">
        <f t="shared" si="2"/>
        <v>0</v>
      </c>
      <c r="AG25" s="160">
        <f t="shared" si="2"/>
        <v>0.6</v>
      </c>
      <c r="AH25" s="160">
        <f t="shared" si="2"/>
        <v>0</v>
      </c>
      <c r="AI25" s="160">
        <f t="shared" si="2"/>
        <v>0</v>
      </c>
      <c r="AJ25" s="160">
        <f t="shared" si="2"/>
        <v>0.6</v>
      </c>
      <c r="AK25" s="160">
        <f t="shared" si="2"/>
        <v>0.5</v>
      </c>
      <c r="AL25" s="160">
        <f t="shared" si="2"/>
        <v>0.2</v>
      </c>
      <c r="AM25" s="160">
        <f t="shared" si="2"/>
        <v>0.5</v>
      </c>
      <c r="AN25" s="160">
        <f t="shared" si="2"/>
        <v>0.9</v>
      </c>
      <c r="AO25" s="160">
        <f t="shared" si="2"/>
        <v>0</v>
      </c>
      <c r="AP25" s="160">
        <f t="shared" si="2"/>
        <v>0</v>
      </c>
      <c r="AQ25" s="160">
        <f t="shared" si="2"/>
        <v>0.2</v>
      </c>
      <c r="AR25" s="160">
        <f t="shared" si="2"/>
        <v>0.5</v>
      </c>
      <c r="AS25" s="160">
        <f t="shared" si="2"/>
        <v>0</v>
      </c>
      <c r="AT25" s="160">
        <f t="shared" si="2"/>
        <v>0</v>
      </c>
      <c r="AU25" s="160">
        <f t="shared" si="2"/>
        <v>0.3</v>
      </c>
      <c r="AV25" s="160">
        <f t="shared" si="2"/>
        <v>0.5</v>
      </c>
      <c r="AW25" s="160">
        <f t="shared" si="2"/>
        <v>0</v>
      </c>
      <c r="AX25" s="160">
        <f t="shared" si="2"/>
        <v>5</v>
      </c>
      <c r="AY25" s="160">
        <f t="shared" si="2"/>
        <v>5.7</v>
      </c>
      <c r="AZ25" s="160">
        <f t="shared" si="2"/>
        <v>5.4</v>
      </c>
      <c r="BA25" s="160">
        <f t="shared" si="2"/>
        <v>5.4</v>
      </c>
      <c r="BB25" s="160">
        <f t="shared" si="2"/>
        <v>0.8</v>
      </c>
      <c r="BC25" s="160">
        <f t="shared" si="2"/>
        <v>0</v>
      </c>
      <c r="BD25" s="160">
        <f t="shared" si="2"/>
        <v>0.7</v>
      </c>
      <c r="BE25" s="160">
        <f t="shared" si="2"/>
        <v>0.4</v>
      </c>
      <c r="BF25" s="160">
        <f t="shared" si="2"/>
        <v>5.7</v>
      </c>
      <c r="BG25" s="160">
        <f t="shared" si="2"/>
        <v>0.8</v>
      </c>
      <c r="BH25" s="160">
        <f t="shared" si="2"/>
        <v>0.4</v>
      </c>
      <c r="BI25" s="160">
        <f t="shared" si="2"/>
        <v>0</v>
      </c>
      <c r="BJ25" s="160">
        <f t="shared" si="2"/>
        <v>5.7</v>
      </c>
      <c r="BK25" s="160">
        <f t="shared" si="2"/>
        <v>5.2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5.9</v>
      </c>
      <c r="CR25" s="160">
        <f t="shared" si="3"/>
        <v>9.6</v>
      </c>
      <c r="CS25" s="160">
        <f t="shared" si="3"/>
        <v>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226.17500000000007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2025-10-19T13:25:16Z</dcterms:created>
  <dcterms:modified xsi:type="dcterms:W3CDTF">2025-10-19T13:25:18Z</dcterms:modified>
</cp:coreProperties>
</file>