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<sst xmlns="http://schemas.openxmlformats.org/spreadsheetml/2006/main" count="119" uniqueCount="54">
  <si>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01/08/2025 11:27:32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</si>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</sst>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A94-43D2-925F-F30E756B33C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A94-43D2-925F-F30E756B33C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10.532</c:v>
                </c:pt>
                <c:pt idx="13">
                  <c:v>11.654999999999999</c:v>
                </c:pt>
                <c:pt idx="14">
                  <c:v>10.151999999999999</c:v>
                </c:pt>
                <c:pt idx="15">
                  <c:v>7.4029999999999996</c:v>
                </c:pt>
                <c:pt idx="16">
                  <c:v>7.3239999999999998</c:v>
                </c:pt>
                <c:pt idx="17">
                  <c:v>7.5289999999999999</c:v>
                </c:pt>
                <c:pt idx="18">
                  <c:v>11.61</c:v>
                </c:pt>
                <c:pt idx="19">
                  <c:v>11.753</c:v>
                </c:pt>
                <c:pt idx="20">
                  <c:v>11.068</c:v>
                </c:pt>
                <c:pt idx="21">
                  <c:v>10.154</c:v>
                </c:pt>
                <c:pt idx="22">
                  <c:v>9.5449999999999999</c:v>
                </c:pt>
                <c:pt idx="23">
                  <c:v>9.19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94-43D2-925F-F30E756B33C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26.718</c:v>
                </c:pt>
                <c:pt idx="13">
                  <c:v>28.308</c:v>
                </c:pt>
                <c:pt idx="14">
                  <c:v>30.905000000000001</c:v>
                </c:pt>
                <c:pt idx="15">
                  <c:v>62.054000000000002</c:v>
                </c:pt>
                <c:pt idx="16">
                  <c:v>36.929000000000002</c:v>
                </c:pt>
                <c:pt idx="17">
                  <c:v>97.596999999999994</c:v>
                </c:pt>
                <c:pt idx="18">
                  <c:v>49.551000000000002</c:v>
                </c:pt>
                <c:pt idx="19">
                  <c:v>20.298999999999999</c:v>
                </c:pt>
                <c:pt idx="20">
                  <c:v>22.81</c:v>
                </c:pt>
                <c:pt idx="21">
                  <c:v>23.093</c:v>
                </c:pt>
                <c:pt idx="22">
                  <c:v>23.756</c:v>
                </c:pt>
                <c:pt idx="23">
                  <c:v>17.512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94-43D2-925F-F30E756B33C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A94-43D2-925F-F30E756B33C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A94-43D2-925F-F30E756B33C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A94-43D2-925F-F30E756B33C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A94-43D2-925F-F30E756B33C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A94-43D2-925F-F30E756B33C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50</c:v>
                </c:pt>
                <c:pt idx="18">
                  <c:v>104.005</c:v>
                </c:pt>
                <c:pt idx="19">
                  <c:v>40.048000000000002</c:v>
                </c:pt>
                <c:pt idx="20">
                  <c:v>50</c:v>
                </c:pt>
                <c:pt idx="21">
                  <c:v>30.228999999999999</c:v>
                </c:pt>
                <c:pt idx="22">
                  <c:v>39.85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A94-43D2-925F-F30E756B33C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13.7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A94-43D2-925F-F30E756B33C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37.394999999999996</c:v>
                </c:pt>
                <c:pt idx="13">
                  <c:v>27.612000000000002</c:v>
                </c:pt>
                <c:pt idx="14">
                  <c:v>19.2</c:v>
                </c:pt>
                <c:pt idx="15">
                  <c:v>23.209</c:v>
                </c:pt>
                <c:pt idx="16">
                  <c:v>25.606000000000002</c:v>
                </c:pt>
                <c:pt idx="17">
                  <c:v>10.96</c:v>
                </c:pt>
                <c:pt idx="18">
                  <c:v>0.84399999999999997</c:v>
                </c:pt>
                <c:pt idx="19">
                  <c:v>0.45999999999999996</c:v>
                </c:pt>
                <c:pt idx="20">
                  <c:v>0.64200000000000002</c:v>
                </c:pt>
                <c:pt idx="21">
                  <c:v>9.5280000000000005</c:v>
                </c:pt>
                <c:pt idx="22">
                  <c:v>2.9279999999999999</c:v>
                </c:pt>
                <c:pt idx="23">
                  <c:v>2.0270000000000001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A94-43D2-925F-F30E756B33C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A94-43D2-925F-F30E756B33C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A94-43D2-925F-F30E756B33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30.5</c:v>
                </c:pt>
                <c:pt idx="13">
                  <c:v>42.9</c:v>
                </c:pt>
                <c:pt idx="14">
                  <c:v>41.11</c:v>
                </c:pt>
                <c:pt idx="15">
                  <c:v>45</c:v>
                </c:pt>
                <c:pt idx="16">
                  <c:v>66.459999999999994</c:v>
                </c:pt>
                <c:pt idx="17">
                  <c:v>109.81</c:v>
                </c:pt>
                <c:pt idx="18">
                  <c:v>113.45</c:v>
                </c:pt>
                <c:pt idx="19">
                  <c:v>147.72999999999999</c:v>
                </c:pt>
                <c:pt idx="20">
                  <c:v>160.91999999999999</c:v>
                </c:pt>
                <c:pt idx="21">
                  <c:v>146.35</c:v>
                </c:pt>
                <c:pt idx="22">
                  <c:v>134.25</c:v>
                </c:pt>
                <c:pt idx="23">
                  <c:v>116.47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A94-43D2-925F-F30E756B33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491-4941-8A03-2E50CE673F3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491-4941-8A03-2E50CE673F3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491-4941-8A03-2E50CE673F3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9">
                  <c:v>1.0009999999999999</c:v>
                </c:pt>
                <c:pt idx="23">
                  <c:v>0.496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91-4941-8A03-2E50CE673F3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491-4941-8A03-2E50CE673F3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491-4941-8A03-2E50CE673F3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491-4941-8A03-2E50CE673F3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491-4941-8A03-2E50CE673F3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491-4941-8A03-2E50CE673F3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491-4941-8A03-2E50CE673F3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61</c:v>
                </c:pt>
                <c:pt idx="16">
                  <c:v>42.7</c:v>
                </c:pt>
                <c:pt idx="17">
                  <c:v>162.6</c:v>
                </c:pt>
                <c:pt idx="18">
                  <c:v>136.80000000000001</c:v>
                </c:pt>
                <c:pt idx="19">
                  <c:v>0</c:v>
                </c:pt>
                <c:pt idx="20">
                  <c:v>74.900000000000006</c:v>
                </c:pt>
                <c:pt idx="21">
                  <c:v>10.1</c:v>
                </c:pt>
                <c:pt idx="22">
                  <c:v>43.7</c:v>
                </c:pt>
                <c:pt idx="23">
                  <c:v>75.5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491-4941-8A03-2E50CE673F3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74.626999999999995</c:v>
                </c:pt>
                <c:pt idx="13">
                  <c:v>67.497</c:v>
                </c:pt>
                <c:pt idx="14">
                  <c:v>73.930000000000007</c:v>
                </c:pt>
                <c:pt idx="15">
                  <c:v>31.680000000000003</c:v>
                </c:pt>
                <c:pt idx="16">
                  <c:v>27.196000000000002</c:v>
                </c:pt>
                <c:pt idx="17">
                  <c:v>3.4899999999999998</c:v>
                </c:pt>
                <c:pt idx="18">
                  <c:v>11.654</c:v>
                </c:pt>
                <c:pt idx="19">
                  <c:v>30.682000000000002</c:v>
                </c:pt>
                <c:pt idx="20">
                  <c:v>9.6199999999999992</c:v>
                </c:pt>
                <c:pt idx="21">
                  <c:v>17.148</c:v>
                </c:pt>
                <c:pt idx="22">
                  <c:v>32.320999999999998</c:v>
                </c:pt>
                <c:pt idx="23">
                  <c:v>2.7120000000000002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491-4941-8A03-2E50CE673F3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491-4941-8A03-2E50CE673F3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2">
                  <c:v>1.7999999999999999E-2</c:v>
                </c:pt>
                <c:pt idx="13">
                  <c:v>7.8E-2</c:v>
                </c:pt>
                <c:pt idx="18">
                  <c:v>17.556000000000001</c:v>
                </c:pt>
                <c:pt idx="19">
                  <c:v>40.877000000000002</c:v>
                </c:pt>
                <c:pt idx="21">
                  <c:v>45.756</c:v>
                </c:pt>
                <c:pt idx="22">
                  <c:v>5.8000000000000003E-2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491-4941-8A03-2E50CE673F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30.5</c:v>
                </c:pt>
                <c:pt idx="13">
                  <c:v>42.9</c:v>
                </c:pt>
                <c:pt idx="14">
                  <c:v>41.11</c:v>
                </c:pt>
                <c:pt idx="15">
                  <c:v>45</c:v>
                </c:pt>
                <c:pt idx="16">
                  <c:v>66.459999999999994</c:v>
                </c:pt>
                <c:pt idx="17">
                  <c:v>109.81</c:v>
                </c:pt>
                <c:pt idx="18">
                  <c:v>113.45</c:v>
                </c:pt>
                <c:pt idx="19">
                  <c:v>147.72999999999999</c:v>
                </c:pt>
                <c:pt idx="20">
                  <c:v>160.91999999999999</c:v>
                </c:pt>
                <c:pt idx="21">
                  <c:v>146.35</c:v>
                </c:pt>
                <c:pt idx="22">
                  <c:v>134.25</c:v>
                </c:pt>
                <c:pt idx="23">
                  <c:v>116.47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491-4941-8A03-2E50CE673F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74.64500000000001</v>
      </c>
      <c r="O4" s="18">
        <v>67.575000000000003</v>
      </c>
      <c r="P4" s="18">
        <v>73.957000000000008</v>
      </c>
      <c r="Q4" s="18">
        <v>92.666000000000011</v>
      </c>
      <c r="R4" s="18">
        <v>69.858999999999995</v>
      </c>
      <c r="S4" s="18">
        <v>166.08599999999998</v>
      </c>
      <c r="T4" s="18">
        <v>166.00999999999996</v>
      </c>
      <c r="U4" s="18">
        <v>72.560000000000016</v>
      </c>
      <c r="V4" s="18">
        <v>84.52000000000001</v>
      </c>
      <c r="W4" s="18">
        <v>73.003999999999991</v>
      </c>
      <c r="X4" s="18">
        <v>76.078999999999994</v>
      </c>
      <c r="Y4" s="18">
        <v>78.729000000000013</v>
      </c>
      <c r="Z4" s="19"/>
      <c r="AA4" s="20">
        <f>SUM(B4:Z4)</f>
        <v>1095.69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30.5</v>
      </c>
      <c r="O7" s="28">
        <v>42.9</v>
      </c>
      <c r="P7" s="28">
        <v>41.11</v>
      </c>
      <c r="Q7" s="28">
        <v>45</v>
      </c>
      <c r="R7" s="28">
        <v>66.459999999999994</v>
      </c>
      <c r="S7" s="28">
        <v>109.81</v>
      </c>
      <c r="T7" s="28">
        <v>113.45</v>
      </c>
      <c r="U7" s="28">
        <v>147.72999999999999</v>
      </c>
      <c r="V7" s="28">
        <v>160.91999999999999</v>
      </c>
      <c r="W7" s="28">
        <v>146.35</v>
      </c>
      <c r="X7" s="28">
        <v>134.25</v>
      </c>
      <c r="Y7" s="28">
        <v>116.47</v>
      </c>
      <c r="Z7" s="29"/>
      <c r="AA7" s="30">
        <f>IF(SUM(B7:Z7)&lt;&gt;0,AVERAGEIF(B7:Z7,"&lt;&gt;"""),"")</f>
        <v>96.245833333333337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50</v>
      </c>
      <c r="T12" s="52">
        <v>104.005</v>
      </c>
      <c r="U12" s="52">
        <v>40.048000000000002</v>
      </c>
      <c r="V12" s="52">
        <v>50</v>
      </c>
      <c r="W12" s="52">
        <v>30.228999999999999</v>
      </c>
      <c r="X12" s="52">
        <v>39.85</v>
      </c>
      <c r="Y12" s="52">
        <v>50</v>
      </c>
      <c r="Z12" s="53"/>
      <c r="AA12" s="54">
        <f t="shared" si="0"/>
        <v>364.13200000000001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37.394999999999996</v>
      </c>
      <c r="O14" s="57">
        <v>27.612000000000002</v>
      </c>
      <c r="P14" s="57">
        <v>19.2</v>
      </c>
      <c r="Q14" s="57">
        <v>23.209</v>
      </c>
      <c r="R14" s="57">
        <v>25.606000000000002</v>
      </c>
      <c r="S14" s="57">
        <v>10.96</v>
      </c>
      <c r="T14" s="57">
        <v>0.84399999999999997</v>
      </c>
      <c r="U14" s="57">
        <v>0.45999999999999996</v>
      </c>
      <c r="V14" s="57">
        <v>0.64200000000000002</v>
      </c>
      <c r="W14" s="57">
        <v>9.5280000000000005</v>
      </c>
      <c r="X14" s="57">
        <v>2.9279999999999999</v>
      </c>
      <c r="Y14" s="57">
        <v>2.0270000000000001</v>
      </c>
      <c r="Z14" s="58"/>
      <c r="AA14" s="59">
        <f t="shared" si="0"/>
        <v>160.411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37.394999999999996</v>
      </c>
      <c r="O16" s="62">
        <f t="shared" si="1"/>
        <v>27.612000000000002</v>
      </c>
      <c r="P16" s="62">
        <f t="shared" si="1"/>
        <v>19.2</v>
      </c>
      <c r="Q16" s="62">
        <f t="shared" si="1"/>
        <v>23.209</v>
      </c>
      <c r="R16" s="62">
        <f t="shared" si="1"/>
        <v>25.606000000000002</v>
      </c>
      <c r="S16" s="62">
        <f t="shared" si="1"/>
        <v>60.96</v>
      </c>
      <c r="T16" s="62">
        <f t="shared" si="1"/>
        <v>104.84899999999999</v>
      </c>
      <c r="U16" s="62">
        <f t="shared" si="1"/>
        <v>40.508000000000003</v>
      </c>
      <c r="V16" s="62">
        <f t="shared" si="1"/>
        <v>50.642000000000003</v>
      </c>
      <c r="W16" s="62">
        <f t="shared" si="1"/>
        <v>39.756999999999998</v>
      </c>
      <c r="X16" s="62">
        <f t="shared" si="1"/>
        <v>42.777999999999999</v>
      </c>
      <c r="Y16" s="62">
        <f t="shared" si="1"/>
        <v>52.027000000000001</v>
      </c>
      <c r="Z16" s="63" t="str">
        <f t="shared" si="1"/>
        <v/>
      </c>
      <c r="AA16" s="64">
        <f>SUM(AA10:AA15)</f>
        <v>524.54300000000001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10.532</v>
      </c>
      <c r="O20" s="77">
        <v>11.654999999999999</v>
      </c>
      <c r="P20" s="77">
        <v>10.151999999999999</v>
      </c>
      <c r="Q20" s="77">
        <v>7.4029999999999996</v>
      </c>
      <c r="R20" s="77">
        <v>7.3239999999999998</v>
      </c>
      <c r="S20" s="77">
        <v>7.5289999999999999</v>
      </c>
      <c r="T20" s="77">
        <v>11.61</v>
      </c>
      <c r="U20" s="77">
        <v>11.753</v>
      </c>
      <c r="V20" s="77">
        <v>11.068</v>
      </c>
      <c r="W20" s="77">
        <v>10.154</v>
      </c>
      <c r="X20" s="77">
        <v>9.5449999999999999</v>
      </c>
      <c r="Y20" s="77">
        <v>9.19</v>
      </c>
      <c r="Z20" s="78"/>
      <c r="AA20" s="79">
        <f t="shared" si="2"/>
        <v>117.91499999999999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26.718</v>
      </c>
      <c r="O21" s="81">
        <v>28.308</v>
      </c>
      <c r="P21" s="81">
        <v>30.905000000000001</v>
      </c>
      <c r="Q21" s="81">
        <v>62.054000000000002</v>
      </c>
      <c r="R21" s="81">
        <v>36.929000000000002</v>
      </c>
      <c r="S21" s="81">
        <v>97.596999999999994</v>
      </c>
      <c r="T21" s="81">
        <v>49.551000000000002</v>
      </c>
      <c r="U21" s="81">
        <v>20.298999999999999</v>
      </c>
      <c r="V21" s="81">
        <v>22.81</v>
      </c>
      <c r="W21" s="81">
        <v>23.093</v>
      </c>
      <c r="X21" s="81">
        <v>23.756</v>
      </c>
      <c r="Y21" s="81">
        <v>17.512</v>
      </c>
      <c r="Z21" s="78"/>
      <c r="AA21" s="79">
        <f t="shared" si="2"/>
        <v>439.53199999999998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37.25</v>
      </c>
      <c r="O26" s="88">
        <f t="shared" si="3"/>
        <v>39.963000000000001</v>
      </c>
      <c r="P26" s="88">
        <f t="shared" si="3"/>
        <v>41.057000000000002</v>
      </c>
      <c r="Q26" s="88">
        <f t="shared" si="3"/>
        <v>69.457000000000008</v>
      </c>
      <c r="R26" s="88">
        <f t="shared" si="3"/>
        <v>44.253</v>
      </c>
      <c r="S26" s="88">
        <f t="shared" si="3"/>
        <v>105.12599999999999</v>
      </c>
      <c r="T26" s="88">
        <f t="shared" si="3"/>
        <v>61.161000000000001</v>
      </c>
      <c r="U26" s="88">
        <f t="shared" si="3"/>
        <v>32.052</v>
      </c>
      <c r="V26" s="88">
        <f t="shared" si="3"/>
        <v>33.878</v>
      </c>
      <c r="W26" s="88">
        <f t="shared" si="3"/>
        <v>33.247</v>
      </c>
      <c r="X26" s="88">
        <f t="shared" si="3"/>
        <v>33.301000000000002</v>
      </c>
      <c r="Y26" s="88">
        <f t="shared" si="3"/>
        <v>26.701999999999998</v>
      </c>
      <c r="Z26" s="89" t="str">
        <f t="shared" si="3"/>
        <v/>
      </c>
      <c r="AA26" s="90">
        <f>SUM(AA19:AA25)</f>
        <v>557.447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74.644999999999996</v>
      </c>
      <c r="O30" s="77">
        <v>67.575000000000003</v>
      </c>
      <c r="P30" s="77">
        <v>60.256999999999998</v>
      </c>
      <c r="Q30" s="77">
        <v>92.665999999999997</v>
      </c>
      <c r="R30" s="77">
        <v>69.858999999999995</v>
      </c>
      <c r="S30" s="77">
        <v>166.08600000000001</v>
      </c>
      <c r="T30" s="77">
        <v>166.01</v>
      </c>
      <c r="U30" s="77">
        <v>72.56</v>
      </c>
      <c r="V30" s="77">
        <v>84.52</v>
      </c>
      <c r="W30" s="77">
        <v>73.004000000000005</v>
      </c>
      <c r="X30" s="77">
        <v>76.078999999999994</v>
      </c>
      <c r="Y30" s="77">
        <v>78.728999999999999</v>
      </c>
      <c r="Z30" s="78"/>
      <c r="AA30" s="79">
        <f>SUM(B30:Z30)</f>
        <v>1081.9899999999998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74.644999999999996</v>
      </c>
      <c r="O32" s="62">
        <f t="shared" si="4"/>
        <v>67.575000000000003</v>
      </c>
      <c r="P32" s="62">
        <f t="shared" si="4"/>
        <v>60.256999999999998</v>
      </c>
      <c r="Q32" s="62">
        <f t="shared" si="4"/>
        <v>92.665999999999997</v>
      </c>
      <c r="R32" s="62">
        <f t="shared" si="4"/>
        <v>69.858999999999995</v>
      </c>
      <c r="S32" s="62">
        <f t="shared" si="4"/>
        <v>166.08600000000001</v>
      </c>
      <c r="T32" s="62">
        <f t="shared" si="4"/>
        <v>166.01</v>
      </c>
      <c r="U32" s="62">
        <f t="shared" si="4"/>
        <v>72.56</v>
      </c>
      <c r="V32" s="62">
        <f t="shared" si="4"/>
        <v>84.52</v>
      </c>
      <c r="W32" s="62">
        <f t="shared" si="4"/>
        <v>73.004000000000005</v>
      </c>
      <c r="X32" s="62">
        <f t="shared" si="4"/>
        <v>76.078999999999994</v>
      </c>
      <c r="Y32" s="62">
        <f t="shared" si="4"/>
        <v>78.728999999999999</v>
      </c>
      <c r="Z32" s="63" t="str">
        <f t="shared" si="4"/>
        <v/>
      </c>
      <c r="AA32" s="64">
        <f>SUM(AA29:AA31)</f>
        <v>1081.9899999999998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13.7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13.7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13.7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13.7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13.7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13.7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13.7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13.7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74.644999999999996</v>
      </c>
      <c r="O52" s="88">
        <f t="shared" si="10"/>
        <v>67.575000000000003</v>
      </c>
      <c r="P52" s="88">
        <f t="shared" si="10"/>
        <v>73.957000000000008</v>
      </c>
      <c r="Q52" s="88">
        <f t="shared" si="10"/>
        <v>92.666000000000011</v>
      </c>
      <c r="R52" s="88">
        <f t="shared" si="10"/>
        <v>69.859000000000009</v>
      </c>
      <c r="S52" s="88">
        <f t="shared" si="10"/>
        <v>166.08599999999998</v>
      </c>
      <c r="T52" s="88">
        <f t="shared" si="10"/>
        <v>166.01</v>
      </c>
      <c r="U52" s="88">
        <f t="shared" si="10"/>
        <v>72.56</v>
      </c>
      <c r="V52" s="88">
        <f t="shared" si="10"/>
        <v>84.52000000000001</v>
      </c>
      <c r="W52" s="88">
        <f t="shared" si="10"/>
        <v>73.003999999999991</v>
      </c>
      <c r="X52" s="88">
        <f t="shared" si="10"/>
        <v>76.079000000000008</v>
      </c>
      <c r="Y52" s="88">
        <f t="shared" si="10"/>
        <v>78.728999999999999</v>
      </c>
      <c r="Z52" s="89" t="str">
        <f t="shared" si="10"/>
        <v/>
      </c>
      <c r="AA52" s="104">
        <f>SUM(B52:Z52)</f>
        <v>1095.69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45870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74.644999999999996</v>
      </c>
      <c r="O4" s="18">
        <v>67.575000000000003</v>
      </c>
      <c r="P4" s="18">
        <v>73.930000000000007</v>
      </c>
      <c r="Q4" s="18">
        <v>92.68</v>
      </c>
      <c r="R4" s="18">
        <v>69.896000000000001</v>
      </c>
      <c r="S4" s="18">
        <v>166.09</v>
      </c>
      <c r="T4" s="18">
        <v>166.01000000000002</v>
      </c>
      <c r="U4" s="18">
        <v>72.560000000000016</v>
      </c>
      <c r="V4" s="18">
        <v>84.52000000000001</v>
      </c>
      <c r="W4" s="18">
        <v>73.004000000000005</v>
      </c>
      <c r="X4" s="18">
        <v>76.079000000000008</v>
      </c>
      <c r="Y4" s="18">
        <v>78.707999999999984</v>
      </c>
      <c r="Z4" s="19"/>
      <c r="AA4" s="20">
        <f>SUM(B4:Z4)</f>
        <v>1095.6970000000001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30.5</v>
      </c>
      <c r="O7" s="28">
        <v>42.9</v>
      </c>
      <c r="P7" s="28">
        <v>41.11</v>
      </c>
      <c r="Q7" s="28">
        <v>45</v>
      </c>
      <c r="R7" s="28">
        <v>66.459999999999994</v>
      </c>
      <c r="S7" s="28">
        <v>109.81</v>
      </c>
      <c r="T7" s="28">
        <v>113.45</v>
      </c>
      <c r="U7" s="28">
        <v>147.72999999999999</v>
      </c>
      <c r="V7" s="28">
        <v>160.91999999999999</v>
      </c>
      <c r="W7" s="28">
        <v>146.35</v>
      </c>
      <c r="X7" s="28">
        <v>134.25</v>
      </c>
      <c r="Y7" s="28">
        <v>116.47</v>
      </c>
      <c r="Z7" s="29"/>
      <c r="AA7" s="30">
        <f>IF(SUM(B7:Z7)&lt;&gt;0,AVERAGEIF(B7:Z7,"&lt;&gt;"""),"")</f>
        <v>96.245833333333337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>
        <v>1.7999999999999999E-2</v>
      </c>
      <c r="O13" s="52">
        <v>7.8E-2</v>
      </c>
      <c r="P13" s="52"/>
      <c r="Q13" s="52"/>
      <c r="R13" s="52"/>
      <c r="S13" s="52"/>
      <c r="T13" s="52">
        <v>17.556000000000001</v>
      </c>
      <c r="U13" s="52">
        <v>40.877000000000002</v>
      </c>
      <c r="V13" s="52"/>
      <c r="W13" s="52">
        <v>45.756</v>
      </c>
      <c r="X13" s="52">
        <v>5.8000000000000003E-2</v>
      </c>
      <c r="Y13" s="52"/>
      <c r="Z13" s="53"/>
      <c r="AA13" s="54">
        <f t="shared" si="0"/>
        <v>104.343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74.626999999999995</v>
      </c>
      <c r="O14" s="57">
        <v>67.497</v>
      </c>
      <c r="P14" s="57">
        <v>73.930000000000007</v>
      </c>
      <c r="Q14" s="57">
        <v>31.680000000000003</v>
      </c>
      <c r="R14" s="57">
        <v>27.196000000000002</v>
      </c>
      <c r="S14" s="57">
        <v>3.4899999999999998</v>
      </c>
      <c r="T14" s="57">
        <v>11.654</v>
      </c>
      <c r="U14" s="57">
        <v>30.682000000000002</v>
      </c>
      <c r="V14" s="57">
        <v>9.6199999999999992</v>
      </c>
      <c r="W14" s="57">
        <v>17.148</v>
      </c>
      <c r="X14" s="57">
        <v>32.320999999999998</v>
      </c>
      <c r="Y14" s="57">
        <v>2.7120000000000002</v>
      </c>
      <c r="Z14" s="58"/>
      <c r="AA14" s="59">
        <f t="shared" si="0"/>
        <v>382.55700000000002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74.644999999999996</v>
      </c>
      <c r="O16" s="62">
        <f t="shared" si="1"/>
        <v>67.575000000000003</v>
      </c>
      <c r="P16" s="62">
        <f t="shared" si="1"/>
        <v>73.930000000000007</v>
      </c>
      <c r="Q16" s="62">
        <f t="shared" si="1"/>
        <v>31.680000000000003</v>
      </c>
      <c r="R16" s="62">
        <f t="shared" si="1"/>
        <v>27.196000000000002</v>
      </c>
      <c r="S16" s="62">
        <f t="shared" si="1"/>
        <v>3.4899999999999998</v>
      </c>
      <c r="T16" s="62">
        <f t="shared" si="1"/>
        <v>29.21</v>
      </c>
      <c r="U16" s="62">
        <f t="shared" si="1"/>
        <v>71.558999999999997</v>
      </c>
      <c r="V16" s="62">
        <f t="shared" si="1"/>
        <v>9.6199999999999992</v>
      </c>
      <c r="W16" s="62">
        <f t="shared" si="1"/>
        <v>62.903999999999996</v>
      </c>
      <c r="X16" s="62">
        <f t="shared" si="1"/>
        <v>32.378999999999998</v>
      </c>
      <c r="Y16" s="62">
        <f t="shared" si="1"/>
        <v>2.7120000000000002</v>
      </c>
      <c r="Z16" s="63" t="str">
        <f t="shared" si="1"/>
        <v/>
      </c>
      <c r="AA16" s="64">
        <f>SUM(AA10:AA15)</f>
        <v>486.90000000000003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>
        <v>1.0009999999999999</v>
      </c>
      <c r="V21" s="81"/>
      <c r="W21" s="81"/>
      <c r="X21" s="81"/>
      <c r="Y21" s="81">
        <v>0.496</v>
      </c>
      <c r="Z21" s="78"/>
      <c r="AA21" s="79">
        <f t="shared" si="2"/>
        <v>1.4969999999999999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1.0009999999999999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0.496</v>
      </c>
      <c r="Z26" s="89" t="str">
        <f t="shared" si="3"/>
        <v/>
      </c>
      <c r="AA26" s="90">
        <f>SUM(AA19:AA25)</f>
        <v>1.4969999999999999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74.644999999999996</v>
      </c>
      <c r="O30" s="77">
        <v>67.575000000000003</v>
      </c>
      <c r="P30" s="77">
        <v>73.930000000000007</v>
      </c>
      <c r="Q30" s="77">
        <v>31.68</v>
      </c>
      <c r="R30" s="77">
        <v>27.196000000000002</v>
      </c>
      <c r="S30" s="77">
        <v>3.49</v>
      </c>
      <c r="T30" s="77">
        <v>29.21</v>
      </c>
      <c r="U30" s="77">
        <v>72.56</v>
      </c>
      <c r="V30" s="77">
        <v>9.6199999999999992</v>
      </c>
      <c r="W30" s="77">
        <v>62.904000000000003</v>
      </c>
      <c r="X30" s="77">
        <v>32.378999999999998</v>
      </c>
      <c r="Y30" s="77">
        <v>3.2080000000000002</v>
      </c>
      <c r="Z30" s="78"/>
      <c r="AA30" s="79">
        <f>SUM(B30:Z30)</f>
        <v>488.39700000000005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74.644999999999996</v>
      </c>
      <c r="O32" s="62">
        <f t="shared" si="4"/>
        <v>67.575000000000003</v>
      </c>
      <c r="P32" s="62">
        <f t="shared" si="4"/>
        <v>73.930000000000007</v>
      </c>
      <c r="Q32" s="62">
        <f t="shared" si="4"/>
        <v>31.68</v>
      </c>
      <c r="R32" s="62">
        <f t="shared" si="4"/>
        <v>27.196000000000002</v>
      </c>
      <c r="S32" s="62">
        <f t="shared" si="4"/>
        <v>3.49</v>
      </c>
      <c r="T32" s="62">
        <f t="shared" si="4"/>
        <v>29.21</v>
      </c>
      <c r="U32" s="62">
        <f t="shared" si="4"/>
        <v>72.56</v>
      </c>
      <c r="V32" s="62">
        <f t="shared" si="4"/>
        <v>9.6199999999999992</v>
      </c>
      <c r="W32" s="62">
        <f t="shared" si="4"/>
        <v>62.904000000000003</v>
      </c>
      <c r="X32" s="62">
        <f t="shared" si="4"/>
        <v>32.378999999999998</v>
      </c>
      <c r="Y32" s="62">
        <f t="shared" si="4"/>
        <v>3.2080000000000002</v>
      </c>
      <c r="Z32" s="63" t="str">
        <f t="shared" si="4"/>
        <v/>
      </c>
      <c r="AA32" s="64">
        <f>SUM(AA29:AA31)</f>
        <v>488.39700000000005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61</v>
      </c>
      <c r="R37" s="99">
        <v>42.7</v>
      </c>
      <c r="S37" s="99">
        <v>8.1999999999999993</v>
      </c>
      <c r="T37" s="99"/>
      <c r="U37" s="99"/>
      <c r="V37" s="99"/>
      <c r="W37" s="99"/>
      <c r="X37" s="99"/>
      <c r="Y37" s="99"/>
      <c r="Z37" s="100"/>
      <c r="AA37" s="79">
        <f t="shared" si="5"/>
        <v>111.9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154.4</v>
      </c>
      <c r="T39" s="99">
        <v>136.80000000000001</v>
      </c>
      <c r="U39" s="99"/>
      <c r="V39" s="99">
        <v>74.900000000000006</v>
      </c>
      <c r="W39" s="99">
        <v>10.1</v>
      </c>
      <c r="X39" s="99">
        <v>43.7</v>
      </c>
      <c r="Y39" s="99">
        <v>75.5</v>
      </c>
      <c r="Z39" s="100"/>
      <c r="AA39" s="79">
        <f t="shared" si="5"/>
        <v>495.40000000000003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61</v>
      </c>
      <c r="R40" s="88">
        <f t="shared" si="6"/>
        <v>42.7</v>
      </c>
      <c r="S40" s="88">
        <f t="shared" si="6"/>
        <v>162.6</v>
      </c>
      <c r="T40" s="88">
        <f t="shared" si="6"/>
        <v>136.80000000000001</v>
      </c>
      <c r="U40" s="88">
        <f t="shared" si="6"/>
        <v>0</v>
      </c>
      <c r="V40" s="88">
        <f t="shared" si="6"/>
        <v>74.900000000000006</v>
      </c>
      <c r="W40" s="88">
        <f t="shared" si="6"/>
        <v>10.1</v>
      </c>
      <c r="X40" s="88">
        <f t="shared" si="6"/>
        <v>43.7</v>
      </c>
      <c r="Y40" s="88">
        <f t="shared" si="6"/>
        <v>75.5</v>
      </c>
      <c r="Z40" s="89" t="str">
        <f t="shared" si="6"/>
        <v/>
      </c>
      <c r="AA40" s="90">
        <f t="shared" si="5"/>
        <v>607.30000000000007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61</v>
      </c>
      <c r="R45" s="99">
        <v>42.7</v>
      </c>
      <c r="S45" s="99">
        <v>8.1999999999999993</v>
      </c>
      <c r="T45" s="99"/>
      <c r="U45" s="99"/>
      <c r="V45" s="99"/>
      <c r="W45" s="99"/>
      <c r="X45" s="99"/>
      <c r="Y45" s="99"/>
      <c r="Z45" s="100"/>
      <c r="AA45" s="79">
        <f t="shared" si="7"/>
        <v>111.9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154.4</v>
      </c>
      <c r="T47" s="99">
        <v>136.80000000000001</v>
      </c>
      <c r="U47" s="99"/>
      <c r="V47" s="99">
        <v>74.900000000000006</v>
      </c>
      <c r="W47" s="99">
        <v>10.1</v>
      </c>
      <c r="X47" s="99">
        <v>43.7</v>
      </c>
      <c r="Y47" s="99">
        <v>75.5</v>
      </c>
      <c r="Z47" s="100"/>
      <c r="AA47" s="79">
        <f t="shared" si="7"/>
        <v>495.40000000000003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61</v>
      </c>
      <c r="R49" s="88">
        <f t="shared" si="8"/>
        <v>42.7</v>
      </c>
      <c r="S49" s="88">
        <f t="shared" si="8"/>
        <v>162.6</v>
      </c>
      <c r="T49" s="88">
        <f t="shared" si="8"/>
        <v>136.80000000000001</v>
      </c>
      <c r="U49" s="88">
        <f t="shared" si="8"/>
        <v>0</v>
      </c>
      <c r="V49" s="88">
        <f t="shared" si="8"/>
        <v>74.900000000000006</v>
      </c>
      <c r="W49" s="88">
        <f t="shared" si="8"/>
        <v>10.1</v>
      </c>
      <c r="X49" s="88">
        <f t="shared" si="8"/>
        <v>43.7</v>
      </c>
      <c r="Y49" s="88">
        <f t="shared" si="8"/>
        <v>75.5</v>
      </c>
      <c r="Z49" s="89" t="str">
        <f t="shared" si="8"/>
        <v/>
      </c>
      <c r="AA49" s="90">
        <f t="shared" si="7"/>
        <v>607.30000000000007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74.644999999999996</v>
      </c>
      <c r="O52" s="88">
        <f t="shared" si="10"/>
        <v>67.575000000000003</v>
      </c>
      <c r="P52" s="88">
        <f t="shared" si="10"/>
        <v>73.930000000000007</v>
      </c>
      <c r="Q52" s="88">
        <f t="shared" si="10"/>
        <v>92.68</v>
      </c>
      <c r="R52" s="88">
        <f t="shared" si="10"/>
        <v>69.896000000000001</v>
      </c>
      <c r="S52" s="88">
        <f t="shared" si="10"/>
        <v>166.09</v>
      </c>
      <c r="T52" s="88">
        <f t="shared" si="10"/>
        <v>166.01000000000002</v>
      </c>
      <c r="U52" s="88">
        <f t="shared" si="10"/>
        <v>72.56</v>
      </c>
      <c r="V52" s="88">
        <f t="shared" si="10"/>
        <v>84.52000000000001</v>
      </c>
      <c r="W52" s="88">
        <f t="shared" si="10"/>
        <v>73.003999999999991</v>
      </c>
      <c r="X52" s="88">
        <f t="shared" si="10"/>
        <v>76.079000000000008</v>
      </c>
      <c r="Y52" s="88">
        <f t="shared" si="10"/>
        <v>78.707999999999998</v>
      </c>
      <c r="Z52" s="89" t="str">
        <f t="shared" si="10"/>
        <v/>
      </c>
      <c r="AA52" s="104">
        <f>SUM(B52:Z52)</f>
        <v>1095.6970000000001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>
        <v>-13.7</v>
      </c>
      <c r="Q4" s="18">
        <v>61</v>
      </c>
      <c r="R4" s="18">
        <v>42.7</v>
      </c>
      <c r="S4" s="18">
        <v>162.6</v>
      </c>
      <c r="T4" s="18">
        <v>136.80000000000001</v>
      </c>
      <c r="U4" s="18"/>
      <c r="V4" s="18">
        <v>74.900000000000006</v>
      </c>
      <c r="W4" s="18">
        <v>10.1</v>
      </c>
      <c r="X4" s="18">
        <v>43.7</v>
      </c>
      <c r="Y4" s="18">
        <v>75.5</v>
      </c>
      <c r="Z4" s="19"/>
      <c r="AA4" s="111">
        <f>SUM(B4:Z4)</f>
        <v>593.6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30.5</v>
      </c>
      <c r="O7" s="117">
        <v>42.9</v>
      </c>
      <c r="P7" s="117">
        <v>41.11</v>
      </c>
      <c r="Q7" s="117">
        <v>45</v>
      </c>
      <c r="R7" s="117">
        <v>66.459999999999994</v>
      </c>
      <c r="S7" s="117">
        <v>109.81</v>
      </c>
      <c r="T7" s="117">
        <v>113.45</v>
      </c>
      <c r="U7" s="117">
        <v>147.72999999999999</v>
      </c>
      <c r="V7" s="117">
        <v>160.91999999999999</v>
      </c>
      <c r="W7" s="117">
        <v>146.35</v>
      </c>
      <c r="X7" s="117">
        <v>134.25</v>
      </c>
      <c r="Y7" s="117">
        <v>116.47</v>
      </c>
      <c r="Z7" s="118"/>
      <c r="AA7" s="119">
        <f>IF(SUM(B7:Z7)&lt;&gt;0,AVERAGEIF(B7:Z7,"&lt;&gt;"""),"")</f>
        <v>96.245833333333337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13.7</v>
      </c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13.7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13.7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13.7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61</v>
      </c>
      <c r="R21" s="129">
        <v>42.7</v>
      </c>
      <c r="S21" s="129">
        <v>8.1999999999999993</v>
      </c>
      <c r="T21" s="129"/>
      <c r="U21" s="129"/>
      <c r="V21" s="129"/>
      <c r="W21" s="129"/>
      <c r="X21" s="129"/>
      <c r="Y21" s="130"/>
      <c r="Z21" s="131"/>
      <c r="AA21" s="132">
        <f t="shared" si="2"/>
        <v>111.9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>
        <v>154.4</v>
      </c>
      <c r="T23" s="133">
        <v>136.80000000000001</v>
      </c>
      <c r="U23" s="133"/>
      <c r="V23" s="133">
        <v>74.900000000000006</v>
      </c>
      <c r="W23" s="133">
        <v>10.1</v>
      </c>
      <c r="X23" s="133">
        <v>43.7</v>
      </c>
      <c r="Y23" s="133">
        <v>75.5</v>
      </c>
      <c r="Z23" s="131"/>
      <c r="AA23" s="132">
        <f t="shared" si="2"/>
        <v>495.40000000000003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61</v>
      </c>
      <c r="R24" s="135">
        <f t="shared" si="3"/>
        <v>42.7</v>
      </c>
      <c r="S24" s="135">
        <f t="shared" si="3"/>
        <v>162.6</v>
      </c>
      <c r="T24" s="135">
        <f t="shared" si="3"/>
        <v>136.80000000000001</v>
      </c>
      <c r="U24" s="135">
        <f t="shared" si="3"/>
        <v>0</v>
      </c>
      <c r="V24" s="135">
        <f t="shared" si="3"/>
        <v>74.900000000000006</v>
      </c>
      <c r="W24" s="135">
        <f t="shared" si="3"/>
        <v>10.1</v>
      </c>
      <c r="X24" s="135">
        <f t="shared" si="3"/>
        <v>43.7</v>
      </c>
      <c r="Y24" s="135">
        <f t="shared" si="3"/>
        <v>75.5</v>
      </c>
      <c r="Z24" s="136" t="str">
        <f t="shared" si="3"/>
        <v/>
      </c>
      <c r="AA24" s="90">
        <f t="shared" si="2"/>
        <v>607.30000000000007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2025-08-01T08:27:32Z</dcterms:created>
  <dcterms:modified xsi:type="dcterms:W3CDTF">2025-08-01T08:27:34Z</dcterms:modified>
</cp:coreProperties>
</file>