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<sst xmlns="http://schemas.openxmlformats.org/spreadsheetml/2006/main" count="119" uniqueCount="54">
  <si>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25/09/2025 16:27:53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</si>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</sst>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4C5-4430-A347-A7206CCCCA7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33</c:v>
                </c:pt>
                <c:pt idx="11">
                  <c:v>11.2</c:v>
                </c:pt>
                <c:pt idx="12">
                  <c:v>11.2</c:v>
                </c:pt>
                <c:pt idx="13">
                  <c:v>11.2</c:v>
                </c:pt>
                <c:pt idx="14">
                  <c:v>33</c:v>
                </c:pt>
                <c:pt idx="15">
                  <c:v>14</c:v>
                </c:pt>
                <c:pt idx="16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C5-4430-A347-A7206CCCCA7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4C5-4430-A347-A7206CCCCA7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1.776</c:v>
                </c:pt>
                <c:pt idx="1">
                  <c:v>2.516</c:v>
                </c:pt>
                <c:pt idx="2">
                  <c:v>2.9830000000000001</c:v>
                </c:pt>
                <c:pt idx="3">
                  <c:v>2.7730000000000001</c:v>
                </c:pt>
                <c:pt idx="4">
                  <c:v>1.323</c:v>
                </c:pt>
                <c:pt idx="5">
                  <c:v>3.7629999999999999</c:v>
                </c:pt>
                <c:pt idx="6">
                  <c:v>1.5</c:v>
                </c:pt>
                <c:pt idx="7">
                  <c:v>5.2159999999999993</c:v>
                </c:pt>
                <c:pt idx="8">
                  <c:v>4.2629999999999999</c:v>
                </c:pt>
                <c:pt idx="9">
                  <c:v>6.66</c:v>
                </c:pt>
                <c:pt idx="10">
                  <c:v>5.8170000000000002</c:v>
                </c:pt>
                <c:pt idx="11">
                  <c:v>6.3540000000000001</c:v>
                </c:pt>
                <c:pt idx="12">
                  <c:v>6.4879999999999995</c:v>
                </c:pt>
                <c:pt idx="13">
                  <c:v>8.1720000000000006</c:v>
                </c:pt>
                <c:pt idx="14">
                  <c:v>4.4370000000000003</c:v>
                </c:pt>
                <c:pt idx="15">
                  <c:v>4.4059999999999997</c:v>
                </c:pt>
                <c:pt idx="16">
                  <c:v>2.2200000000000002</c:v>
                </c:pt>
                <c:pt idx="17">
                  <c:v>6.2379999999999995</c:v>
                </c:pt>
                <c:pt idx="18">
                  <c:v>3.1580000000000004</c:v>
                </c:pt>
                <c:pt idx="19">
                  <c:v>2.8489999999999998</c:v>
                </c:pt>
                <c:pt idx="20">
                  <c:v>3.3040000000000003</c:v>
                </c:pt>
                <c:pt idx="21">
                  <c:v>2.859</c:v>
                </c:pt>
                <c:pt idx="22">
                  <c:v>3.2130000000000001</c:v>
                </c:pt>
                <c:pt idx="23">
                  <c:v>1.377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C5-4430-A347-A7206CCCCA7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4C5-4430-A347-A7206CCCCA7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4C5-4430-A347-A7206CCCCA7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4C5-4430-A347-A7206CCCCA7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4C5-4430-A347-A7206CCCCA7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4C5-4430-A347-A7206CCCCA7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104.247</c:v>
                </c:pt>
                <c:pt idx="1">
                  <c:v>111.916</c:v>
                </c:pt>
                <c:pt idx="2">
                  <c:v>78.56</c:v>
                </c:pt>
                <c:pt idx="3">
                  <c:v>77.254999999999995</c:v>
                </c:pt>
                <c:pt idx="4">
                  <c:v>82.766999999999996</c:v>
                </c:pt>
                <c:pt idx="5">
                  <c:v>36.863</c:v>
                </c:pt>
                <c:pt idx="6">
                  <c:v>82.587999999999994</c:v>
                </c:pt>
                <c:pt idx="7">
                  <c:v>40.612000000000002</c:v>
                </c:pt>
                <c:pt idx="8">
                  <c:v>51.529000000000003</c:v>
                </c:pt>
                <c:pt idx="9">
                  <c:v>67.352999999999994</c:v>
                </c:pt>
                <c:pt idx="15">
                  <c:v>25.001000000000001</c:v>
                </c:pt>
                <c:pt idx="16">
                  <c:v>59.986000000000004</c:v>
                </c:pt>
                <c:pt idx="17">
                  <c:v>188.37299999999999</c:v>
                </c:pt>
                <c:pt idx="18">
                  <c:v>45.980999999999995</c:v>
                </c:pt>
                <c:pt idx="19">
                  <c:v>63.960999999999999</c:v>
                </c:pt>
                <c:pt idx="20">
                  <c:v>100.295</c:v>
                </c:pt>
                <c:pt idx="21">
                  <c:v>78.236000000000004</c:v>
                </c:pt>
                <c:pt idx="22">
                  <c:v>76.194000000000003</c:v>
                </c:pt>
                <c:pt idx="23">
                  <c:v>44.322000000000003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C5-4430-A347-A7206CCCCA7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C5-4430-A347-A7206CCCCA7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13.481</c:v>
                </c:pt>
                <c:pt idx="1">
                  <c:v>7.0289999999999999</c:v>
                </c:pt>
                <c:pt idx="2">
                  <c:v>5.7589999999999995</c:v>
                </c:pt>
                <c:pt idx="3">
                  <c:v>5.9540000000000006</c:v>
                </c:pt>
                <c:pt idx="4">
                  <c:v>3.3979999999999997</c:v>
                </c:pt>
                <c:pt idx="5">
                  <c:v>9.0609999999999999</c:v>
                </c:pt>
                <c:pt idx="6">
                  <c:v>0.21299999999999999</c:v>
                </c:pt>
                <c:pt idx="8">
                  <c:v>1.3420000000000001</c:v>
                </c:pt>
                <c:pt idx="10">
                  <c:v>22.292999999999999</c:v>
                </c:pt>
                <c:pt idx="11">
                  <c:v>21.359000000000002</c:v>
                </c:pt>
                <c:pt idx="12">
                  <c:v>20.663</c:v>
                </c:pt>
                <c:pt idx="13">
                  <c:v>1.4750000000000001</c:v>
                </c:pt>
                <c:pt idx="14">
                  <c:v>0.78</c:v>
                </c:pt>
                <c:pt idx="15">
                  <c:v>0.61499999999999999</c:v>
                </c:pt>
                <c:pt idx="16">
                  <c:v>0.48699999999999999</c:v>
                </c:pt>
                <c:pt idx="17">
                  <c:v>5.9499999999999993</c:v>
                </c:pt>
                <c:pt idx="18">
                  <c:v>9.4E-2</c:v>
                </c:pt>
                <c:pt idx="19">
                  <c:v>0.22800000000000001</c:v>
                </c:pt>
                <c:pt idx="20">
                  <c:v>0.373</c:v>
                </c:pt>
                <c:pt idx="21">
                  <c:v>0.33600000000000002</c:v>
                </c:pt>
                <c:pt idx="22">
                  <c:v>0.27300000000000002</c:v>
                </c:pt>
                <c:pt idx="23">
                  <c:v>0.151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C5-4430-A347-A7206CCCCA7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4C5-4430-A347-A7206CCCCA7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4C5-4430-A347-A7206CCCC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71.14</c:v>
                </c:pt>
                <c:pt idx="1">
                  <c:v>69.86</c:v>
                </c:pt>
                <c:pt idx="2">
                  <c:v>68.180000000000007</c:v>
                </c:pt>
                <c:pt idx="3">
                  <c:v>68.11</c:v>
                </c:pt>
                <c:pt idx="4">
                  <c:v>68.52</c:v>
                </c:pt>
                <c:pt idx="5">
                  <c:v>74.47</c:v>
                </c:pt>
                <c:pt idx="6">
                  <c:v>104.98</c:v>
                </c:pt>
                <c:pt idx="7">
                  <c:v>96.72</c:v>
                </c:pt>
                <c:pt idx="8">
                  <c:v>81.98</c:v>
                </c:pt>
                <c:pt idx="9">
                  <c:v>80.34</c:v>
                </c:pt>
                <c:pt idx="10">
                  <c:v>87.92</c:v>
                </c:pt>
                <c:pt idx="11">
                  <c:v>93.71</c:v>
                </c:pt>
                <c:pt idx="12">
                  <c:v>90</c:v>
                </c:pt>
                <c:pt idx="13">
                  <c:v>23.9</c:v>
                </c:pt>
                <c:pt idx="14">
                  <c:v>37.83</c:v>
                </c:pt>
                <c:pt idx="15">
                  <c:v>57.81</c:v>
                </c:pt>
                <c:pt idx="16">
                  <c:v>92.82</c:v>
                </c:pt>
                <c:pt idx="17">
                  <c:v>115.79</c:v>
                </c:pt>
                <c:pt idx="18">
                  <c:v>114.6</c:v>
                </c:pt>
                <c:pt idx="19">
                  <c:v>124.39</c:v>
                </c:pt>
                <c:pt idx="20">
                  <c:v>116</c:v>
                </c:pt>
                <c:pt idx="21">
                  <c:v>98.18</c:v>
                </c:pt>
                <c:pt idx="22">
                  <c:v>88.85</c:v>
                </c:pt>
                <c:pt idx="23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C5-4430-A347-A7206CCCC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FCC-4787-945F-85D917DD72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CC-4787-945F-85D917DD72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10.847999999999999</c:v>
                </c:pt>
                <c:pt idx="1">
                  <c:v>10.805</c:v>
                </c:pt>
                <c:pt idx="2">
                  <c:v>10.779</c:v>
                </c:pt>
                <c:pt idx="3">
                  <c:v>10.666</c:v>
                </c:pt>
                <c:pt idx="4">
                  <c:v>11.193000000000001</c:v>
                </c:pt>
                <c:pt idx="5">
                  <c:v>11.806999999999999</c:v>
                </c:pt>
                <c:pt idx="6">
                  <c:v>13.635</c:v>
                </c:pt>
                <c:pt idx="7">
                  <c:v>7.3380000000000001</c:v>
                </c:pt>
                <c:pt idx="8">
                  <c:v>12.696000000000002</c:v>
                </c:pt>
                <c:pt idx="9">
                  <c:v>21.190999999999999</c:v>
                </c:pt>
                <c:pt idx="10">
                  <c:v>20.827999999999999</c:v>
                </c:pt>
                <c:pt idx="11">
                  <c:v>13.943</c:v>
                </c:pt>
                <c:pt idx="12">
                  <c:v>13.559999999999999</c:v>
                </c:pt>
                <c:pt idx="13">
                  <c:v>4.24</c:v>
                </c:pt>
                <c:pt idx="14">
                  <c:v>10.337</c:v>
                </c:pt>
                <c:pt idx="15">
                  <c:v>0.01</c:v>
                </c:pt>
                <c:pt idx="16">
                  <c:v>9.4439999999999991</c:v>
                </c:pt>
                <c:pt idx="17">
                  <c:v>6.601</c:v>
                </c:pt>
                <c:pt idx="18">
                  <c:v>5.9969999999999999</c:v>
                </c:pt>
                <c:pt idx="19">
                  <c:v>5.6390000000000002</c:v>
                </c:pt>
                <c:pt idx="20">
                  <c:v>5.0979999999999999</c:v>
                </c:pt>
                <c:pt idx="21">
                  <c:v>25.423999999999999</c:v>
                </c:pt>
                <c:pt idx="22">
                  <c:v>12.32</c:v>
                </c:pt>
                <c:pt idx="23">
                  <c:v>11.714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C-4787-945F-85D917DD72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12.527999999999999</c:v>
                </c:pt>
                <c:pt idx="1">
                  <c:v>10.333</c:v>
                </c:pt>
                <c:pt idx="2">
                  <c:v>9.5539999999999985</c:v>
                </c:pt>
                <c:pt idx="3">
                  <c:v>9.8129999999999988</c:v>
                </c:pt>
                <c:pt idx="4">
                  <c:v>11.029</c:v>
                </c:pt>
                <c:pt idx="5">
                  <c:v>12.327</c:v>
                </c:pt>
                <c:pt idx="6">
                  <c:v>14.727</c:v>
                </c:pt>
                <c:pt idx="7">
                  <c:v>9.7199999999999989</c:v>
                </c:pt>
                <c:pt idx="8">
                  <c:v>12.549999999999999</c:v>
                </c:pt>
                <c:pt idx="9">
                  <c:v>22.413</c:v>
                </c:pt>
                <c:pt idx="10">
                  <c:v>21.056000000000001</c:v>
                </c:pt>
                <c:pt idx="11">
                  <c:v>14.897</c:v>
                </c:pt>
                <c:pt idx="12">
                  <c:v>14.257999999999999</c:v>
                </c:pt>
                <c:pt idx="14">
                  <c:v>7.7370000000000001</c:v>
                </c:pt>
                <c:pt idx="15">
                  <c:v>4.0090000000000003</c:v>
                </c:pt>
                <c:pt idx="16">
                  <c:v>19.149999999999999</c:v>
                </c:pt>
                <c:pt idx="17">
                  <c:v>4.0599999999999996</c:v>
                </c:pt>
                <c:pt idx="18">
                  <c:v>10.948</c:v>
                </c:pt>
                <c:pt idx="19">
                  <c:v>10.923</c:v>
                </c:pt>
                <c:pt idx="20">
                  <c:v>16.706</c:v>
                </c:pt>
                <c:pt idx="21">
                  <c:v>25.673999999999999</c:v>
                </c:pt>
                <c:pt idx="22">
                  <c:v>29.679000000000002</c:v>
                </c:pt>
                <c:pt idx="23">
                  <c:v>23.731000000000002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C-4787-945F-85D917DD72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FCC-4787-945F-85D917DD72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FCC-4787-945F-85D917DD72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FCC-4787-945F-85D917DD72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FCC-4787-945F-85D917DD72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FCC-4787-945F-85D917DD72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42.296999999999997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FCC-4787-945F-85D917DD72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25.3</c:v>
                </c:pt>
                <c:pt idx="1">
                  <c:v>28</c:v>
                </c:pt>
                <c:pt idx="2">
                  <c:v>16.7</c:v>
                </c:pt>
                <c:pt idx="3">
                  <c:v>11.2</c:v>
                </c:pt>
                <c:pt idx="4">
                  <c:v>14.2</c:v>
                </c:pt>
                <c:pt idx="5">
                  <c:v>17.600000000000001</c:v>
                </c:pt>
                <c:pt idx="6">
                  <c:v>41.9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189.9</c:v>
                </c:pt>
                <c:pt idx="18">
                  <c:v>15</c:v>
                </c:pt>
                <c:pt idx="19">
                  <c:v>35.200000000000003</c:v>
                </c:pt>
                <c:pt idx="20">
                  <c:v>75.7</c:v>
                </c:pt>
                <c:pt idx="21">
                  <c:v>16.100000000000001</c:v>
                </c:pt>
                <c:pt idx="22">
                  <c:v>23</c:v>
                </c:pt>
                <c:pt idx="23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CC-4787-945F-85D917DD72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34.848999999999997</c:v>
                </c:pt>
                <c:pt idx="1">
                  <c:v>36.33</c:v>
                </c:pt>
                <c:pt idx="2">
                  <c:v>21.937000000000001</c:v>
                </c:pt>
                <c:pt idx="3">
                  <c:v>18.311999999999998</c:v>
                </c:pt>
                <c:pt idx="4">
                  <c:v>15.038</c:v>
                </c:pt>
                <c:pt idx="5">
                  <c:v>21.998999999999999</c:v>
                </c:pt>
                <c:pt idx="6">
                  <c:v>28.056999999999999</c:v>
                </c:pt>
                <c:pt idx="7">
                  <c:v>42.769999999999996</c:v>
                </c:pt>
                <c:pt idx="8">
                  <c:v>45.888000000000005</c:v>
                </c:pt>
                <c:pt idx="9">
                  <c:v>44.408999999999999</c:v>
                </c:pt>
                <c:pt idx="10">
                  <c:v>16.925999999999998</c:v>
                </c:pt>
                <c:pt idx="11">
                  <c:v>7.173</c:v>
                </c:pt>
                <c:pt idx="12">
                  <c:v>8.4329999999999998</c:v>
                </c:pt>
                <c:pt idx="13">
                  <c:v>11.807</c:v>
                </c:pt>
                <c:pt idx="14">
                  <c:v>20.143000000000001</c:v>
                </c:pt>
                <c:pt idx="15">
                  <c:v>40.003</c:v>
                </c:pt>
                <c:pt idx="16">
                  <c:v>48.999000000000002</c:v>
                </c:pt>
                <c:pt idx="18">
                  <c:v>17.288</c:v>
                </c:pt>
                <c:pt idx="19">
                  <c:v>15.276</c:v>
                </c:pt>
                <c:pt idx="20">
                  <c:v>6.5120000000000005</c:v>
                </c:pt>
                <c:pt idx="21">
                  <c:v>14.225</c:v>
                </c:pt>
                <c:pt idx="22">
                  <c:v>14.719000000000001</c:v>
                </c:pt>
                <c:pt idx="23">
                  <c:v>6.7850000000000001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CC-4787-945F-85D917DD72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FCC-4787-945F-85D917DD72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FCC-4787-945F-85D917DD7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71.14</c:v>
                </c:pt>
                <c:pt idx="1">
                  <c:v>69.86</c:v>
                </c:pt>
                <c:pt idx="2">
                  <c:v>68.180000000000007</c:v>
                </c:pt>
                <c:pt idx="3">
                  <c:v>68.11</c:v>
                </c:pt>
                <c:pt idx="4">
                  <c:v>68.52</c:v>
                </c:pt>
                <c:pt idx="5">
                  <c:v>74.47</c:v>
                </c:pt>
                <c:pt idx="6">
                  <c:v>104.98</c:v>
                </c:pt>
                <c:pt idx="7">
                  <c:v>96.72</c:v>
                </c:pt>
                <c:pt idx="8">
                  <c:v>81.98</c:v>
                </c:pt>
                <c:pt idx="9">
                  <c:v>80.34</c:v>
                </c:pt>
                <c:pt idx="10">
                  <c:v>87.92</c:v>
                </c:pt>
                <c:pt idx="11">
                  <c:v>93.71</c:v>
                </c:pt>
                <c:pt idx="12">
                  <c:v>90</c:v>
                </c:pt>
                <c:pt idx="13">
                  <c:v>23.9</c:v>
                </c:pt>
                <c:pt idx="14">
                  <c:v>37.83</c:v>
                </c:pt>
                <c:pt idx="15">
                  <c:v>57.81</c:v>
                </c:pt>
                <c:pt idx="16">
                  <c:v>92.82</c:v>
                </c:pt>
                <c:pt idx="17">
                  <c:v>115.79</c:v>
                </c:pt>
                <c:pt idx="18">
                  <c:v>114.6</c:v>
                </c:pt>
                <c:pt idx="19">
                  <c:v>124.39</c:v>
                </c:pt>
                <c:pt idx="20">
                  <c:v>116</c:v>
                </c:pt>
                <c:pt idx="21">
                  <c:v>98.18</c:v>
                </c:pt>
                <c:pt idx="22">
                  <c:v>88.85</c:v>
                </c:pt>
                <c:pt idx="23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CC-4787-945F-85D917DD7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133.50399999999999</v>
      </c>
      <c r="C4" s="18">
        <v>135.46100000000001</v>
      </c>
      <c r="D4" s="18">
        <v>101.30200000000001</v>
      </c>
      <c r="E4" s="18">
        <v>99.981999999999999</v>
      </c>
      <c r="F4" s="18">
        <v>101.488</v>
      </c>
      <c r="G4" s="18">
        <v>63.686999999999998</v>
      </c>
      <c r="H4" s="18">
        <v>98.300999999999988</v>
      </c>
      <c r="I4" s="18">
        <v>59.828000000000003</v>
      </c>
      <c r="J4" s="18">
        <v>71.134</v>
      </c>
      <c r="K4" s="18">
        <v>88.012999999999991</v>
      </c>
      <c r="L4" s="18">
        <v>61.11</v>
      </c>
      <c r="M4" s="18">
        <v>38.912999999999997</v>
      </c>
      <c r="N4" s="18">
        <v>38.350999999999999</v>
      </c>
      <c r="O4" s="18">
        <v>20.847000000000001</v>
      </c>
      <c r="P4" s="18">
        <v>38.216999999999999</v>
      </c>
      <c r="Q4" s="18">
        <v>44.022000000000006</v>
      </c>
      <c r="R4" s="18">
        <v>77.592999999999989</v>
      </c>
      <c r="S4" s="18">
        <v>200.56099999999998</v>
      </c>
      <c r="T4" s="18">
        <v>49.232999999999997</v>
      </c>
      <c r="U4" s="18">
        <v>67.037999999999997</v>
      </c>
      <c r="V4" s="18">
        <v>103.97200000000001</v>
      </c>
      <c r="W4" s="18">
        <v>81.431000000000012</v>
      </c>
      <c r="X4" s="18">
        <v>79.680000000000007</v>
      </c>
      <c r="Y4" s="18">
        <v>45.85</v>
      </c>
      <c r="Z4" s="19"/>
      <c r="AA4" s="20">
        <f>SUM(B4:Z4)</f>
        <v>1899.518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71.14</v>
      </c>
      <c r="C7" s="28">
        <v>69.86</v>
      </c>
      <c r="D7" s="28">
        <v>68.180000000000007</v>
      </c>
      <c r="E7" s="28">
        <v>68.11</v>
      </c>
      <c r="F7" s="28">
        <v>68.52</v>
      </c>
      <c r="G7" s="28">
        <v>74.47</v>
      </c>
      <c r="H7" s="28">
        <v>104.98</v>
      </c>
      <c r="I7" s="28">
        <v>96.72</v>
      </c>
      <c r="J7" s="28">
        <v>81.98</v>
      </c>
      <c r="K7" s="28">
        <v>80.34</v>
      </c>
      <c r="L7" s="28">
        <v>87.92</v>
      </c>
      <c r="M7" s="28">
        <v>93.71</v>
      </c>
      <c r="N7" s="28">
        <v>90</v>
      </c>
      <c r="O7" s="28">
        <v>23.9</v>
      </c>
      <c r="P7" s="28">
        <v>37.83</v>
      </c>
      <c r="Q7" s="28">
        <v>57.81</v>
      </c>
      <c r="R7" s="28">
        <v>92.82</v>
      </c>
      <c r="S7" s="28">
        <v>115.79</v>
      </c>
      <c r="T7" s="28">
        <v>114.6</v>
      </c>
      <c r="U7" s="28">
        <v>124.39</v>
      </c>
      <c r="V7" s="28">
        <v>116</v>
      </c>
      <c r="W7" s="28">
        <v>98.18</v>
      </c>
      <c r="X7" s="28">
        <v>88.85</v>
      </c>
      <c r="Y7" s="28">
        <v>86</v>
      </c>
      <c r="Z7" s="29"/>
      <c r="AA7" s="30">
        <f>IF(SUM(B7:Z7)&lt;&gt;0,AVERAGEIF(B7:Z7,"&lt;&gt;"""),"")</f>
        <v>83.837499999999991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104.247</v>
      </c>
      <c r="C12" s="52">
        <v>111.916</v>
      </c>
      <c r="D12" s="52">
        <v>78.56</v>
      </c>
      <c r="E12" s="52">
        <v>77.254999999999995</v>
      </c>
      <c r="F12" s="52">
        <v>82.766999999999996</v>
      </c>
      <c r="G12" s="52">
        <v>36.863</v>
      </c>
      <c r="H12" s="52">
        <v>82.587999999999994</v>
      </c>
      <c r="I12" s="52">
        <v>40.612000000000002</v>
      </c>
      <c r="J12" s="52">
        <v>51.529000000000003</v>
      </c>
      <c r="K12" s="52">
        <v>67.352999999999994</v>
      </c>
      <c r="L12" s="52"/>
      <c r="M12" s="52"/>
      <c r="N12" s="52"/>
      <c r="O12" s="52"/>
      <c r="P12" s="52"/>
      <c r="Q12" s="52">
        <v>25.001000000000001</v>
      </c>
      <c r="R12" s="52">
        <v>59.986000000000004</v>
      </c>
      <c r="S12" s="52">
        <v>188.37299999999999</v>
      </c>
      <c r="T12" s="52">
        <v>45.980999999999995</v>
      </c>
      <c r="U12" s="52">
        <v>63.960999999999999</v>
      </c>
      <c r="V12" s="52">
        <v>100.295</v>
      </c>
      <c r="W12" s="52">
        <v>78.236000000000004</v>
      </c>
      <c r="X12" s="52">
        <v>76.194000000000003</v>
      </c>
      <c r="Y12" s="52">
        <v>44.322000000000003</v>
      </c>
      <c r="Z12" s="53"/>
      <c r="AA12" s="54">
        <f t="shared" si="0"/>
        <v>1416.0390000000002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13.481</v>
      </c>
      <c r="C14" s="57">
        <v>7.0289999999999999</v>
      </c>
      <c r="D14" s="57">
        <v>5.7589999999999995</v>
      </c>
      <c r="E14" s="57">
        <v>5.9540000000000006</v>
      </c>
      <c r="F14" s="57">
        <v>3.3979999999999997</v>
      </c>
      <c r="G14" s="57">
        <v>9.0609999999999999</v>
      </c>
      <c r="H14" s="57">
        <v>0.21299999999999999</v>
      </c>
      <c r="I14" s="57"/>
      <c r="J14" s="57">
        <v>1.3420000000000001</v>
      </c>
      <c r="K14" s="57"/>
      <c r="L14" s="57">
        <v>22.292999999999999</v>
      </c>
      <c r="M14" s="57">
        <v>21.359000000000002</v>
      </c>
      <c r="N14" s="57">
        <v>20.663</v>
      </c>
      <c r="O14" s="57">
        <v>1.4750000000000001</v>
      </c>
      <c r="P14" s="57">
        <v>0.78</v>
      </c>
      <c r="Q14" s="57">
        <v>0.61499999999999999</v>
      </c>
      <c r="R14" s="57">
        <v>0.48699999999999999</v>
      </c>
      <c r="S14" s="57">
        <v>5.9499999999999993</v>
      </c>
      <c r="T14" s="57">
        <v>9.4E-2</v>
      </c>
      <c r="U14" s="57">
        <v>0.22800000000000001</v>
      </c>
      <c r="V14" s="57">
        <v>0.373</v>
      </c>
      <c r="W14" s="57">
        <v>0.33600000000000002</v>
      </c>
      <c r="X14" s="57">
        <v>0.27300000000000002</v>
      </c>
      <c r="Y14" s="57">
        <v>0.151</v>
      </c>
      <c r="Z14" s="58"/>
      <c r="AA14" s="59">
        <f t="shared" si="0"/>
        <v>121.31399999999998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117.72799999999999</v>
      </c>
      <c r="C16" s="62">
        <f t="shared" si="1"/>
        <v>118.94499999999999</v>
      </c>
      <c r="D16" s="62">
        <f t="shared" si="1"/>
        <v>84.319000000000003</v>
      </c>
      <c r="E16" s="62">
        <f t="shared" si="1"/>
        <v>83.209000000000003</v>
      </c>
      <c r="F16" s="62">
        <f t="shared" si="1"/>
        <v>86.164999999999992</v>
      </c>
      <c r="G16" s="62">
        <f t="shared" si="1"/>
        <v>45.923999999999999</v>
      </c>
      <c r="H16" s="62">
        <f t="shared" si="1"/>
        <v>82.800999999999988</v>
      </c>
      <c r="I16" s="62">
        <f t="shared" si="1"/>
        <v>40.612000000000002</v>
      </c>
      <c r="J16" s="62">
        <f t="shared" si="1"/>
        <v>52.871000000000002</v>
      </c>
      <c r="K16" s="62">
        <f t="shared" si="1"/>
        <v>67.352999999999994</v>
      </c>
      <c r="L16" s="62">
        <f t="shared" si="1"/>
        <v>22.292999999999999</v>
      </c>
      <c r="M16" s="62">
        <f t="shared" si="1"/>
        <v>21.359000000000002</v>
      </c>
      <c r="N16" s="62">
        <f t="shared" si="1"/>
        <v>20.663</v>
      </c>
      <c r="O16" s="62">
        <f t="shared" si="1"/>
        <v>1.4750000000000001</v>
      </c>
      <c r="P16" s="62">
        <f t="shared" si="1"/>
        <v>0.78</v>
      </c>
      <c r="Q16" s="62">
        <f t="shared" si="1"/>
        <v>25.616</v>
      </c>
      <c r="R16" s="62">
        <f t="shared" si="1"/>
        <v>60.473000000000006</v>
      </c>
      <c r="S16" s="62">
        <f t="shared" si="1"/>
        <v>194.32299999999998</v>
      </c>
      <c r="T16" s="62">
        <f t="shared" si="1"/>
        <v>46.074999999999996</v>
      </c>
      <c r="U16" s="62">
        <f t="shared" si="1"/>
        <v>64.188999999999993</v>
      </c>
      <c r="V16" s="62">
        <f t="shared" si="1"/>
        <v>100.66800000000001</v>
      </c>
      <c r="W16" s="62">
        <f t="shared" si="1"/>
        <v>78.572000000000003</v>
      </c>
      <c r="X16" s="62">
        <f t="shared" si="1"/>
        <v>76.466999999999999</v>
      </c>
      <c r="Y16" s="62">
        <f t="shared" si="1"/>
        <v>44.473000000000006</v>
      </c>
      <c r="Z16" s="63" t="str">
        <f t="shared" si="1"/>
        <v/>
      </c>
      <c r="AA16" s="64">
        <f>SUM(AA10:AA15)</f>
        <v>1537.3530000000003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14</v>
      </c>
      <c r="C19" s="72">
        <v>14</v>
      </c>
      <c r="D19" s="72">
        <v>14</v>
      </c>
      <c r="E19" s="72">
        <v>14</v>
      </c>
      <c r="F19" s="72">
        <v>14</v>
      </c>
      <c r="G19" s="72">
        <v>14</v>
      </c>
      <c r="H19" s="72">
        <v>14</v>
      </c>
      <c r="I19" s="72">
        <v>14</v>
      </c>
      <c r="J19" s="72">
        <v>14</v>
      </c>
      <c r="K19" s="72">
        <v>14</v>
      </c>
      <c r="L19" s="72">
        <v>33</v>
      </c>
      <c r="M19" s="72">
        <v>11.2</v>
      </c>
      <c r="N19" s="72">
        <v>11.2</v>
      </c>
      <c r="O19" s="72">
        <v>11.2</v>
      </c>
      <c r="P19" s="72">
        <v>33</v>
      </c>
      <c r="Q19" s="72">
        <v>14</v>
      </c>
      <c r="R19" s="72">
        <v>14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267.59999999999997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1.776</v>
      </c>
      <c r="C21" s="81">
        <v>2.516</v>
      </c>
      <c r="D21" s="81">
        <v>2.9830000000000001</v>
      </c>
      <c r="E21" s="81">
        <v>2.7730000000000001</v>
      </c>
      <c r="F21" s="81">
        <v>1.323</v>
      </c>
      <c r="G21" s="81">
        <v>3.7629999999999999</v>
      </c>
      <c r="H21" s="81">
        <v>1.5</v>
      </c>
      <c r="I21" s="81">
        <v>5.2159999999999993</v>
      </c>
      <c r="J21" s="81">
        <v>4.2629999999999999</v>
      </c>
      <c r="K21" s="81">
        <v>6.66</v>
      </c>
      <c r="L21" s="81">
        <v>5.8170000000000002</v>
      </c>
      <c r="M21" s="81">
        <v>6.3540000000000001</v>
      </c>
      <c r="N21" s="81">
        <v>6.4879999999999995</v>
      </c>
      <c r="O21" s="81">
        <v>8.1720000000000006</v>
      </c>
      <c r="P21" s="81">
        <v>4.4370000000000003</v>
      </c>
      <c r="Q21" s="81">
        <v>4.4059999999999997</v>
      </c>
      <c r="R21" s="81">
        <v>2.2200000000000002</v>
      </c>
      <c r="S21" s="81">
        <v>6.2379999999999995</v>
      </c>
      <c r="T21" s="81">
        <v>3.1580000000000004</v>
      </c>
      <c r="U21" s="81">
        <v>2.8489999999999998</v>
      </c>
      <c r="V21" s="81">
        <v>3.3040000000000003</v>
      </c>
      <c r="W21" s="81">
        <v>2.859</v>
      </c>
      <c r="X21" s="81">
        <v>3.2130000000000001</v>
      </c>
      <c r="Y21" s="81">
        <v>1.377</v>
      </c>
      <c r="Z21" s="78"/>
      <c r="AA21" s="79">
        <f t="shared" si="2"/>
        <v>93.664999999999992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15.776</v>
      </c>
      <c r="C26" s="88">
        <f t="shared" si="3"/>
        <v>16.515999999999998</v>
      </c>
      <c r="D26" s="88">
        <f t="shared" si="3"/>
        <v>16.983000000000001</v>
      </c>
      <c r="E26" s="88">
        <f t="shared" si="3"/>
        <v>16.773</v>
      </c>
      <c r="F26" s="88">
        <f t="shared" si="3"/>
        <v>15.323</v>
      </c>
      <c r="G26" s="88">
        <f t="shared" si="3"/>
        <v>17.762999999999998</v>
      </c>
      <c r="H26" s="88">
        <f t="shared" si="3"/>
        <v>15.5</v>
      </c>
      <c r="I26" s="88">
        <f t="shared" si="3"/>
        <v>19.216000000000001</v>
      </c>
      <c r="J26" s="88">
        <f t="shared" si="3"/>
        <v>18.262999999999998</v>
      </c>
      <c r="K26" s="88">
        <f t="shared" si="3"/>
        <v>20.66</v>
      </c>
      <c r="L26" s="88">
        <f t="shared" si="3"/>
        <v>38.817</v>
      </c>
      <c r="M26" s="88">
        <f t="shared" si="3"/>
        <v>17.553999999999998</v>
      </c>
      <c r="N26" s="88">
        <f t="shared" si="3"/>
        <v>17.687999999999999</v>
      </c>
      <c r="O26" s="88">
        <f t="shared" si="3"/>
        <v>19.372</v>
      </c>
      <c r="P26" s="88">
        <f t="shared" si="3"/>
        <v>37.436999999999998</v>
      </c>
      <c r="Q26" s="88">
        <f t="shared" si="3"/>
        <v>18.405999999999999</v>
      </c>
      <c r="R26" s="88">
        <f t="shared" si="3"/>
        <v>16.22</v>
      </c>
      <c r="S26" s="88">
        <f t="shared" si="3"/>
        <v>6.2379999999999995</v>
      </c>
      <c r="T26" s="88">
        <f t="shared" si="3"/>
        <v>3.1580000000000004</v>
      </c>
      <c r="U26" s="88">
        <f t="shared" si="3"/>
        <v>2.8489999999999998</v>
      </c>
      <c r="V26" s="88">
        <f t="shared" si="3"/>
        <v>3.3040000000000003</v>
      </c>
      <c r="W26" s="88">
        <f t="shared" si="3"/>
        <v>2.859</v>
      </c>
      <c r="X26" s="88">
        <f t="shared" si="3"/>
        <v>3.2130000000000001</v>
      </c>
      <c r="Y26" s="88">
        <f t="shared" si="3"/>
        <v>1.377</v>
      </c>
      <c r="Z26" s="89" t="str">
        <f t="shared" si="3"/>
        <v/>
      </c>
      <c r="AA26" s="90">
        <f>SUM(AA19:AA25)</f>
        <v>361.26499999999999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133.50399999999999</v>
      </c>
      <c r="C30" s="77">
        <v>135.46100000000001</v>
      </c>
      <c r="D30" s="77">
        <v>101.30200000000001</v>
      </c>
      <c r="E30" s="77">
        <v>99.981999999999999</v>
      </c>
      <c r="F30" s="77">
        <v>101.488</v>
      </c>
      <c r="G30" s="77">
        <v>63.686999999999998</v>
      </c>
      <c r="H30" s="77">
        <v>98.301000000000002</v>
      </c>
      <c r="I30" s="77">
        <v>59.828000000000003</v>
      </c>
      <c r="J30" s="77">
        <v>71.134</v>
      </c>
      <c r="K30" s="77">
        <v>88.013000000000005</v>
      </c>
      <c r="L30" s="77">
        <v>61.11</v>
      </c>
      <c r="M30" s="77">
        <v>38.912999999999997</v>
      </c>
      <c r="N30" s="77">
        <v>38.350999999999999</v>
      </c>
      <c r="O30" s="77">
        <v>20.847000000000001</v>
      </c>
      <c r="P30" s="77">
        <v>38.216999999999999</v>
      </c>
      <c r="Q30" s="77">
        <v>44.021999999999998</v>
      </c>
      <c r="R30" s="77">
        <v>76.692999999999998</v>
      </c>
      <c r="S30" s="77">
        <v>200.56100000000001</v>
      </c>
      <c r="T30" s="77">
        <v>49.232999999999997</v>
      </c>
      <c r="U30" s="77">
        <v>67.037999999999997</v>
      </c>
      <c r="V30" s="77">
        <v>103.97199999999999</v>
      </c>
      <c r="W30" s="77">
        <v>81.430999999999997</v>
      </c>
      <c r="X30" s="77">
        <v>79.680000000000007</v>
      </c>
      <c r="Y30" s="77">
        <v>45.85</v>
      </c>
      <c r="Z30" s="78"/>
      <c r="AA30" s="79">
        <f>SUM(B30:Z30)</f>
        <v>1898.6179999999999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133.50399999999999</v>
      </c>
      <c r="C32" s="62">
        <f t="shared" ref="C32:Z32" si="4">IF(LEN(C$2)&gt;0,SUM(C29:C31),"")</f>
        <v>135.46100000000001</v>
      </c>
      <c r="D32" s="62">
        <f t="shared" si="4"/>
        <v>101.30200000000001</v>
      </c>
      <c r="E32" s="62">
        <f t="shared" si="4"/>
        <v>99.981999999999999</v>
      </c>
      <c r="F32" s="62">
        <f t="shared" si="4"/>
        <v>101.488</v>
      </c>
      <c r="G32" s="62">
        <f t="shared" si="4"/>
        <v>63.686999999999998</v>
      </c>
      <c r="H32" s="62">
        <f t="shared" si="4"/>
        <v>98.301000000000002</v>
      </c>
      <c r="I32" s="62">
        <f t="shared" si="4"/>
        <v>59.828000000000003</v>
      </c>
      <c r="J32" s="62">
        <f t="shared" si="4"/>
        <v>71.134</v>
      </c>
      <c r="K32" s="62">
        <f t="shared" si="4"/>
        <v>88.013000000000005</v>
      </c>
      <c r="L32" s="62">
        <f t="shared" si="4"/>
        <v>61.11</v>
      </c>
      <c r="M32" s="62">
        <f t="shared" si="4"/>
        <v>38.912999999999997</v>
      </c>
      <c r="N32" s="62">
        <f t="shared" si="4"/>
        <v>38.350999999999999</v>
      </c>
      <c r="O32" s="62">
        <f t="shared" si="4"/>
        <v>20.847000000000001</v>
      </c>
      <c r="P32" s="62">
        <f t="shared" si="4"/>
        <v>38.216999999999999</v>
      </c>
      <c r="Q32" s="62">
        <f t="shared" si="4"/>
        <v>44.021999999999998</v>
      </c>
      <c r="R32" s="62">
        <f t="shared" si="4"/>
        <v>76.692999999999998</v>
      </c>
      <c r="S32" s="62">
        <f t="shared" si="4"/>
        <v>200.56100000000001</v>
      </c>
      <c r="T32" s="62">
        <f t="shared" si="4"/>
        <v>49.232999999999997</v>
      </c>
      <c r="U32" s="62">
        <f t="shared" si="4"/>
        <v>67.037999999999997</v>
      </c>
      <c r="V32" s="62">
        <f t="shared" si="4"/>
        <v>103.97199999999999</v>
      </c>
      <c r="W32" s="62">
        <f t="shared" si="4"/>
        <v>81.430999999999997</v>
      </c>
      <c r="X32" s="62">
        <f t="shared" si="4"/>
        <v>79.680000000000007</v>
      </c>
      <c r="Y32" s="62">
        <f t="shared" si="4"/>
        <v>45.85</v>
      </c>
      <c r="Z32" s="63" t="str">
        <f t="shared" si="4"/>
        <v/>
      </c>
      <c r="AA32" s="64">
        <f>SUM(AA29:AA31)</f>
        <v>1898.6179999999999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0.9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0.9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133.50399999999999</v>
      </c>
      <c r="C52" s="88">
        <f t="shared" si="10"/>
        <v>135.46099999999998</v>
      </c>
      <c r="D52" s="88">
        <f t="shared" si="10"/>
        <v>101.30200000000001</v>
      </c>
      <c r="E52" s="88">
        <f t="shared" si="10"/>
        <v>99.981999999999999</v>
      </c>
      <c r="F52" s="88">
        <f t="shared" si="10"/>
        <v>101.488</v>
      </c>
      <c r="G52" s="88">
        <f t="shared" si="10"/>
        <v>63.686999999999998</v>
      </c>
      <c r="H52" s="88">
        <f t="shared" si="10"/>
        <v>98.300999999999988</v>
      </c>
      <c r="I52" s="88">
        <f t="shared" si="10"/>
        <v>59.828000000000003</v>
      </c>
      <c r="J52" s="88">
        <f t="shared" si="10"/>
        <v>71.134</v>
      </c>
      <c r="K52" s="88">
        <f t="shared" si="10"/>
        <v>88.012999999999991</v>
      </c>
      <c r="L52" s="88">
        <f t="shared" si="10"/>
        <v>61.11</v>
      </c>
      <c r="M52" s="88">
        <f t="shared" si="10"/>
        <v>38.912999999999997</v>
      </c>
      <c r="N52" s="88">
        <f t="shared" si="10"/>
        <v>38.350999999999999</v>
      </c>
      <c r="O52" s="88">
        <f t="shared" si="10"/>
        <v>20.847000000000001</v>
      </c>
      <c r="P52" s="88">
        <f t="shared" si="10"/>
        <v>38.216999999999999</v>
      </c>
      <c r="Q52" s="88">
        <f t="shared" si="10"/>
        <v>44.021999999999998</v>
      </c>
      <c r="R52" s="88">
        <f t="shared" si="10"/>
        <v>77.593000000000018</v>
      </c>
      <c r="S52" s="88">
        <f t="shared" si="10"/>
        <v>200.56099999999998</v>
      </c>
      <c r="T52" s="88">
        <f t="shared" si="10"/>
        <v>49.232999999999997</v>
      </c>
      <c r="U52" s="88">
        <f t="shared" si="10"/>
        <v>67.037999999999997</v>
      </c>
      <c r="V52" s="88">
        <f t="shared" si="10"/>
        <v>103.97200000000001</v>
      </c>
      <c r="W52" s="88">
        <f t="shared" si="10"/>
        <v>81.430999999999997</v>
      </c>
      <c r="X52" s="88">
        <f t="shared" si="10"/>
        <v>79.679999999999993</v>
      </c>
      <c r="Y52" s="88">
        <f t="shared" si="10"/>
        <v>45.850000000000009</v>
      </c>
      <c r="Z52" s="89" t="str">
        <f t="shared" si="10"/>
        <v/>
      </c>
      <c r="AA52" s="104">
        <f>SUM(B52:Z52)</f>
        <v>1899.518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133.52499999999998</v>
      </c>
      <c r="C4" s="18">
        <v>135.46799999999999</v>
      </c>
      <c r="D4" s="18">
        <v>101.26699999999998</v>
      </c>
      <c r="E4" s="18">
        <v>99.991</v>
      </c>
      <c r="F4" s="18">
        <v>101.46000000000001</v>
      </c>
      <c r="G4" s="18">
        <v>63.733000000000004</v>
      </c>
      <c r="H4" s="18">
        <v>98.318999999999988</v>
      </c>
      <c r="I4" s="18">
        <v>59.828000000000003</v>
      </c>
      <c r="J4" s="18">
        <v>71.134000000000015</v>
      </c>
      <c r="K4" s="18">
        <v>88.013000000000005</v>
      </c>
      <c r="L4" s="18">
        <v>61.11</v>
      </c>
      <c r="M4" s="18">
        <v>38.912999999999997</v>
      </c>
      <c r="N4" s="18">
        <v>38.350999999999999</v>
      </c>
      <c r="O4" s="18">
        <v>20.846999999999998</v>
      </c>
      <c r="P4" s="18">
        <v>38.217000000000006</v>
      </c>
      <c r="Q4" s="18">
        <v>44.021999999999998</v>
      </c>
      <c r="R4" s="18">
        <v>77.593000000000004</v>
      </c>
      <c r="S4" s="18">
        <v>200.56100000000001</v>
      </c>
      <c r="T4" s="18">
        <v>49.233000000000011</v>
      </c>
      <c r="U4" s="18">
        <v>67.038000000000011</v>
      </c>
      <c r="V4" s="18">
        <v>104.01599999999999</v>
      </c>
      <c r="W4" s="18">
        <v>81.423000000000002</v>
      </c>
      <c r="X4" s="18">
        <v>79.718000000000004</v>
      </c>
      <c r="Y4" s="18">
        <v>45.83</v>
      </c>
      <c r="Z4" s="19"/>
      <c r="AA4" s="20">
        <f>SUM(B4:Z4)</f>
        <v>1899.6100000000001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71.14</v>
      </c>
      <c r="C7" s="28">
        <v>69.86</v>
      </c>
      <c r="D7" s="28">
        <v>68.180000000000007</v>
      </c>
      <c r="E7" s="28">
        <v>68.11</v>
      </c>
      <c r="F7" s="28">
        <v>68.52</v>
      </c>
      <c r="G7" s="28">
        <v>74.47</v>
      </c>
      <c r="H7" s="28">
        <v>104.98</v>
      </c>
      <c r="I7" s="28">
        <v>96.72</v>
      </c>
      <c r="J7" s="28">
        <v>81.98</v>
      </c>
      <c r="K7" s="28">
        <v>80.34</v>
      </c>
      <c r="L7" s="28">
        <v>87.92</v>
      </c>
      <c r="M7" s="28">
        <v>93.71</v>
      </c>
      <c r="N7" s="28">
        <v>90</v>
      </c>
      <c r="O7" s="28">
        <v>23.9</v>
      </c>
      <c r="P7" s="28">
        <v>37.83</v>
      </c>
      <c r="Q7" s="28">
        <v>57.81</v>
      </c>
      <c r="R7" s="28">
        <v>92.82</v>
      </c>
      <c r="S7" s="28">
        <v>115.79</v>
      </c>
      <c r="T7" s="28">
        <v>114.6</v>
      </c>
      <c r="U7" s="28">
        <v>124.39</v>
      </c>
      <c r="V7" s="28">
        <v>116</v>
      </c>
      <c r="W7" s="28">
        <v>98.18</v>
      </c>
      <c r="X7" s="28">
        <v>88.85</v>
      </c>
      <c r="Y7" s="28">
        <v>86</v>
      </c>
      <c r="Z7" s="29"/>
      <c r="AA7" s="30">
        <f>IF(SUM(B7:Z7)&lt;&gt;0,AVERAGEIF(B7:Z7,"&lt;&gt;"""),"")</f>
        <v>83.837499999999991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</v>
      </c>
      <c r="C12" s="52">
        <v>50</v>
      </c>
      <c r="D12" s="52">
        <v>42.296999999999997</v>
      </c>
      <c r="E12" s="52">
        <v>50</v>
      </c>
      <c r="F12" s="52">
        <v>50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242.297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34.848999999999997</v>
      </c>
      <c r="C14" s="57">
        <v>36.33</v>
      </c>
      <c r="D14" s="57">
        <v>21.937000000000001</v>
      </c>
      <c r="E14" s="57">
        <v>18.311999999999998</v>
      </c>
      <c r="F14" s="57">
        <v>15.038</v>
      </c>
      <c r="G14" s="57">
        <v>21.998999999999999</v>
      </c>
      <c r="H14" s="57">
        <v>28.056999999999999</v>
      </c>
      <c r="I14" s="57">
        <v>42.769999999999996</v>
      </c>
      <c r="J14" s="57">
        <v>45.888000000000005</v>
      </c>
      <c r="K14" s="57">
        <v>44.408999999999999</v>
      </c>
      <c r="L14" s="57">
        <v>16.925999999999998</v>
      </c>
      <c r="M14" s="57">
        <v>7.173</v>
      </c>
      <c r="N14" s="57">
        <v>8.4329999999999998</v>
      </c>
      <c r="O14" s="57">
        <v>11.807</v>
      </c>
      <c r="P14" s="57">
        <v>20.143000000000001</v>
      </c>
      <c r="Q14" s="57">
        <v>40.003</v>
      </c>
      <c r="R14" s="57">
        <v>48.999000000000002</v>
      </c>
      <c r="S14" s="57"/>
      <c r="T14" s="57">
        <v>17.288</v>
      </c>
      <c r="U14" s="57">
        <v>15.276</v>
      </c>
      <c r="V14" s="57">
        <v>6.5120000000000005</v>
      </c>
      <c r="W14" s="57">
        <v>14.225</v>
      </c>
      <c r="X14" s="57">
        <v>14.719000000000001</v>
      </c>
      <c r="Y14" s="57">
        <v>6.7850000000000001</v>
      </c>
      <c r="Z14" s="58"/>
      <c r="AA14" s="59">
        <f t="shared" si="0"/>
        <v>537.87799999999993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84.84899999999999</v>
      </c>
      <c r="C16" s="62">
        <f t="shared" ref="C16:Z16" si="1">IF(LEN(C$2)&gt;0,SUM(C10:C15),"")</f>
        <v>86.33</v>
      </c>
      <c r="D16" s="62">
        <f t="shared" si="1"/>
        <v>64.233999999999995</v>
      </c>
      <c r="E16" s="62">
        <f t="shared" si="1"/>
        <v>68.311999999999998</v>
      </c>
      <c r="F16" s="62">
        <f t="shared" si="1"/>
        <v>65.037999999999997</v>
      </c>
      <c r="G16" s="62">
        <f t="shared" si="1"/>
        <v>21.998999999999999</v>
      </c>
      <c r="H16" s="62">
        <f t="shared" si="1"/>
        <v>28.056999999999999</v>
      </c>
      <c r="I16" s="62">
        <f t="shared" si="1"/>
        <v>42.769999999999996</v>
      </c>
      <c r="J16" s="62">
        <f t="shared" si="1"/>
        <v>45.888000000000005</v>
      </c>
      <c r="K16" s="62">
        <f t="shared" si="1"/>
        <v>44.408999999999999</v>
      </c>
      <c r="L16" s="62">
        <f t="shared" si="1"/>
        <v>16.925999999999998</v>
      </c>
      <c r="M16" s="62">
        <f t="shared" si="1"/>
        <v>7.173</v>
      </c>
      <c r="N16" s="62">
        <f t="shared" si="1"/>
        <v>8.4329999999999998</v>
      </c>
      <c r="O16" s="62">
        <f t="shared" si="1"/>
        <v>11.807</v>
      </c>
      <c r="P16" s="62">
        <f t="shared" si="1"/>
        <v>20.143000000000001</v>
      </c>
      <c r="Q16" s="62">
        <f t="shared" si="1"/>
        <v>40.003</v>
      </c>
      <c r="R16" s="62">
        <f t="shared" si="1"/>
        <v>48.999000000000002</v>
      </c>
      <c r="S16" s="62">
        <f t="shared" si="1"/>
        <v>0</v>
      </c>
      <c r="T16" s="62">
        <f t="shared" si="1"/>
        <v>17.288</v>
      </c>
      <c r="U16" s="62">
        <f t="shared" si="1"/>
        <v>15.276</v>
      </c>
      <c r="V16" s="62">
        <f t="shared" si="1"/>
        <v>6.5120000000000005</v>
      </c>
      <c r="W16" s="62">
        <f t="shared" si="1"/>
        <v>14.225</v>
      </c>
      <c r="X16" s="62">
        <f t="shared" si="1"/>
        <v>14.719000000000001</v>
      </c>
      <c r="Y16" s="62">
        <f t="shared" si="1"/>
        <v>6.7850000000000001</v>
      </c>
      <c r="Z16" s="63" t="str">
        <f t="shared" si="1"/>
        <v/>
      </c>
      <c r="AA16" s="64">
        <f>SUM(AA10:AA15)</f>
        <v>780.17499999999995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10.847999999999999</v>
      </c>
      <c r="C20" s="77">
        <v>10.805</v>
      </c>
      <c r="D20" s="77">
        <v>10.779</v>
      </c>
      <c r="E20" s="77">
        <v>10.666</v>
      </c>
      <c r="F20" s="77">
        <v>11.193000000000001</v>
      </c>
      <c r="G20" s="77">
        <v>11.806999999999999</v>
      </c>
      <c r="H20" s="77">
        <v>13.635</v>
      </c>
      <c r="I20" s="77">
        <v>7.3380000000000001</v>
      </c>
      <c r="J20" s="77">
        <v>12.696000000000002</v>
      </c>
      <c r="K20" s="77">
        <v>21.190999999999999</v>
      </c>
      <c r="L20" s="77">
        <v>20.827999999999999</v>
      </c>
      <c r="M20" s="77">
        <v>13.943</v>
      </c>
      <c r="N20" s="77">
        <v>13.559999999999999</v>
      </c>
      <c r="O20" s="77">
        <v>4.24</v>
      </c>
      <c r="P20" s="77">
        <v>10.337</v>
      </c>
      <c r="Q20" s="77">
        <v>0.01</v>
      </c>
      <c r="R20" s="77">
        <v>9.4439999999999991</v>
      </c>
      <c r="S20" s="77">
        <v>6.601</v>
      </c>
      <c r="T20" s="77">
        <v>5.9969999999999999</v>
      </c>
      <c r="U20" s="77">
        <v>5.6390000000000002</v>
      </c>
      <c r="V20" s="77">
        <v>5.0979999999999999</v>
      </c>
      <c r="W20" s="77">
        <v>25.423999999999999</v>
      </c>
      <c r="X20" s="77">
        <v>12.32</v>
      </c>
      <c r="Y20" s="77">
        <v>11.714</v>
      </c>
      <c r="Z20" s="78"/>
      <c r="AA20" s="79">
        <f t="shared" si="2"/>
        <v>266.11300000000006</v>
      </c>
    </row>
    <row r="21" spans="1:27" ht="24.95" customHeight="1" x14ac:dyDescent="0.2">
      <c r="A21" s="75" t="s">
        <v>16</v>
      </c>
      <c r="B21" s="80">
        <v>12.527999999999999</v>
      </c>
      <c r="C21" s="81">
        <v>10.333</v>
      </c>
      <c r="D21" s="81">
        <v>9.5539999999999985</v>
      </c>
      <c r="E21" s="81">
        <v>9.8129999999999988</v>
      </c>
      <c r="F21" s="81">
        <v>11.029</v>
      </c>
      <c r="G21" s="81">
        <v>12.327</v>
      </c>
      <c r="H21" s="81">
        <v>14.727</v>
      </c>
      <c r="I21" s="81">
        <v>9.7199999999999989</v>
      </c>
      <c r="J21" s="81">
        <v>12.549999999999999</v>
      </c>
      <c r="K21" s="81">
        <v>22.413</v>
      </c>
      <c r="L21" s="81">
        <v>21.056000000000001</v>
      </c>
      <c r="M21" s="81">
        <v>14.897</v>
      </c>
      <c r="N21" s="81">
        <v>14.257999999999999</v>
      </c>
      <c r="O21" s="81"/>
      <c r="P21" s="81">
        <v>7.7370000000000001</v>
      </c>
      <c r="Q21" s="81">
        <v>4.0090000000000003</v>
      </c>
      <c r="R21" s="81">
        <v>19.149999999999999</v>
      </c>
      <c r="S21" s="81">
        <v>4.0599999999999996</v>
      </c>
      <c r="T21" s="81">
        <v>10.948</v>
      </c>
      <c r="U21" s="81">
        <v>10.923</v>
      </c>
      <c r="V21" s="81">
        <v>16.706</v>
      </c>
      <c r="W21" s="81">
        <v>25.673999999999999</v>
      </c>
      <c r="X21" s="81">
        <v>29.679000000000002</v>
      </c>
      <c r="Y21" s="81">
        <v>23.731000000000002</v>
      </c>
      <c r="Z21" s="78"/>
      <c r="AA21" s="79">
        <f t="shared" si="2"/>
        <v>327.822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23.375999999999998</v>
      </c>
      <c r="C26" s="88">
        <f t="shared" ref="C26:Z26" si="3">IF(LEN(C$2)&gt;0,SUM(C19:C25),"")</f>
        <v>21.137999999999998</v>
      </c>
      <c r="D26" s="88">
        <f t="shared" si="3"/>
        <v>20.332999999999998</v>
      </c>
      <c r="E26" s="88">
        <f t="shared" si="3"/>
        <v>20.478999999999999</v>
      </c>
      <c r="F26" s="88">
        <f t="shared" si="3"/>
        <v>22.222000000000001</v>
      </c>
      <c r="G26" s="88">
        <f t="shared" si="3"/>
        <v>24.134</v>
      </c>
      <c r="H26" s="88">
        <f t="shared" si="3"/>
        <v>28.362000000000002</v>
      </c>
      <c r="I26" s="88">
        <f t="shared" si="3"/>
        <v>17.058</v>
      </c>
      <c r="J26" s="88">
        <f t="shared" si="3"/>
        <v>25.246000000000002</v>
      </c>
      <c r="K26" s="88">
        <f t="shared" si="3"/>
        <v>43.603999999999999</v>
      </c>
      <c r="L26" s="88">
        <f t="shared" si="3"/>
        <v>44.183999999999997</v>
      </c>
      <c r="M26" s="88">
        <f t="shared" si="3"/>
        <v>30.939999999999998</v>
      </c>
      <c r="N26" s="88">
        <f t="shared" si="3"/>
        <v>29.917999999999999</v>
      </c>
      <c r="O26" s="88">
        <f t="shared" si="3"/>
        <v>9.0399999999999991</v>
      </c>
      <c r="P26" s="88">
        <f t="shared" si="3"/>
        <v>18.073999999999998</v>
      </c>
      <c r="Q26" s="88">
        <f t="shared" si="3"/>
        <v>4.0190000000000001</v>
      </c>
      <c r="R26" s="88">
        <f t="shared" si="3"/>
        <v>28.593999999999998</v>
      </c>
      <c r="S26" s="88">
        <f t="shared" si="3"/>
        <v>10.661</v>
      </c>
      <c r="T26" s="88">
        <f t="shared" si="3"/>
        <v>16.945</v>
      </c>
      <c r="U26" s="88">
        <f t="shared" si="3"/>
        <v>16.562000000000001</v>
      </c>
      <c r="V26" s="88">
        <f t="shared" si="3"/>
        <v>21.803999999999998</v>
      </c>
      <c r="W26" s="88">
        <f t="shared" si="3"/>
        <v>51.097999999999999</v>
      </c>
      <c r="X26" s="88">
        <f t="shared" si="3"/>
        <v>41.999000000000002</v>
      </c>
      <c r="Y26" s="88">
        <f t="shared" si="3"/>
        <v>35.445</v>
      </c>
      <c r="Z26" s="89" t="str">
        <f t="shared" si="3"/>
        <v/>
      </c>
      <c r="AA26" s="90">
        <f>SUM(AA19:AA25)</f>
        <v>605.23500000000013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108.22499999999999</v>
      </c>
      <c r="C30" s="77">
        <v>107.468</v>
      </c>
      <c r="D30" s="77">
        <v>84.566999999999993</v>
      </c>
      <c r="E30" s="77">
        <v>88.790999999999997</v>
      </c>
      <c r="F30" s="77">
        <v>87.26</v>
      </c>
      <c r="G30" s="77">
        <v>46.133000000000003</v>
      </c>
      <c r="H30" s="77">
        <v>56.418999999999997</v>
      </c>
      <c r="I30" s="77">
        <v>59.828000000000003</v>
      </c>
      <c r="J30" s="77">
        <v>71.134</v>
      </c>
      <c r="K30" s="77">
        <v>88.013000000000005</v>
      </c>
      <c r="L30" s="77">
        <v>61.11</v>
      </c>
      <c r="M30" s="77">
        <v>38.113</v>
      </c>
      <c r="N30" s="77">
        <v>38.350999999999999</v>
      </c>
      <c r="O30" s="77">
        <v>20.847000000000001</v>
      </c>
      <c r="P30" s="77">
        <v>38.216999999999999</v>
      </c>
      <c r="Q30" s="77">
        <v>44.021999999999998</v>
      </c>
      <c r="R30" s="77">
        <v>77.593000000000004</v>
      </c>
      <c r="S30" s="77">
        <v>10.661</v>
      </c>
      <c r="T30" s="77">
        <v>34.232999999999997</v>
      </c>
      <c r="U30" s="77">
        <v>31.838000000000001</v>
      </c>
      <c r="V30" s="77">
        <v>28.315999999999999</v>
      </c>
      <c r="W30" s="77">
        <v>65.322999999999993</v>
      </c>
      <c r="X30" s="77">
        <v>56.718000000000004</v>
      </c>
      <c r="Y30" s="77">
        <v>42.23</v>
      </c>
      <c r="Z30" s="78"/>
      <c r="AA30" s="79">
        <f>SUM(B30:Z30)</f>
        <v>1385.41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108.22499999999999</v>
      </c>
      <c r="C32" s="62">
        <f t="shared" ref="C32:Z32" si="4">IF(LEN(C$2)&gt;0,SUM(C29:C31),"")</f>
        <v>107.468</v>
      </c>
      <c r="D32" s="62">
        <f t="shared" si="4"/>
        <v>84.566999999999993</v>
      </c>
      <c r="E32" s="62">
        <f t="shared" si="4"/>
        <v>88.790999999999997</v>
      </c>
      <c r="F32" s="62">
        <f t="shared" si="4"/>
        <v>87.26</v>
      </c>
      <c r="G32" s="62">
        <f t="shared" si="4"/>
        <v>46.133000000000003</v>
      </c>
      <c r="H32" s="62">
        <f t="shared" si="4"/>
        <v>56.418999999999997</v>
      </c>
      <c r="I32" s="62">
        <f t="shared" si="4"/>
        <v>59.828000000000003</v>
      </c>
      <c r="J32" s="62">
        <f t="shared" si="4"/>
        <v>71.134</v>
      </c>
      <c r="K32" s="62">
        <f t="shared" si="4"/>
        <v>88.013000000000005</v>
      </c>
      <c r="L32" s="62">
        <f t="shared" si="4"/>
        <v>61.11</v>
      </c>
      <c r="M32" s="62">
        <f t="shared" si="4"/>
        <v>38.113</v>
      </c>
      <c r="N32" s="62">
        <f t="shared" si="4"/>
        <v>38.350999999999999</v>
      </c>
      <c r="O32" s="62">
        <f t="shared" si="4"/>
        <v>20.847000000000001</v>
      </c>
      <c r="P32" s="62">
        <f t="shared" si="4"/>
        <v>38.216999999999999</v>
      </c>
      <c r="Q32" s="62">
        <f t="shared" si="4"/>
        <v>44.021999999999998</v>
      </c>
      <c r="R32" s="62">
        <f t="shared" si="4"/>
        <v>77.593000000000004</v>
      </c>
      <c r="S32" s="62">
        <f t="shared" si="4"/>
        <v>10.661</v>
      </c>
      <c r="T32" s="62">
        <f t="shared" si="4"/>
        <v>34.232999999999997</v>
      </c>
      <c r="U32" s="62">
        <f t="shared" si="4"/>
        <v>31.838000000000001</v>
      </c>
      <c r="V32" s="62">
        <f t="shared" si="4"/>
        <v>28.315999999999999</v>
      </c>
      <c r="W32" s="62">
        <f t="shared" si="4"/>
        <v>65.322999999999993</v>
      </c>
      <c r="X32" s="62">
        <f t="shared" si="4"/>
        <v>56.718000000000004</v>
      </c>
      <c r="Y32" s="62">
        <f t="shared" si="4"/>
        <v>42.23</v>
      </c>
      <c r="Z32" s="63" t="str">
        <f t="shared" si="4"/>
        <v/>
      </c>
      <c r="AA32" s="64">
        <f>SUM(AA29:AA31)</f>
        <v>1385.41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25.3</v>
      </c>
      <c r="C37" s="99">
        <v>28</v>
      </c>
      <c r="D37" s="99">
        <v>16.7</v>
      </c>
      <c r="E37" s="99">
        <v>11.2</v>
      </c>
      <c r="F37" s="99">
        <v>14.2</v>
      </c>
      <c r="G37" s="99">
        <v>17.600000000000001</v>
      </c>
      <c r="H37" s="99">
        <v>41.9</v>
      </c>
      <c r="I37" s="99"/>
      <c r="J37" s="99"/>
      <c r="K37" s="99"/>
      <c r="L37" s="99"/>
      <c r="M37" s="99">
        <v>0.8</v>
      </c>
      <c r="N37" s="99"/>
      <c r="O37" s="99"/>
      <c r="P37" s="99"/>
      <c r="Q37" s="99"/>
      <c r="R37" s="99"/>
      <c r="S37" s="99">
        <v>189.9</v>
      </c>
      <c r="T37" s="99">
        <v>15</v>
      </c>
      <c r="U37" s="99">
        <v>35.200000000000003</v>
      </c>
      <c r="V37" s="99">
        <v>75.7</v>
      </c>
      <c r="W37" s="99">
        <v>16.100000000000001</v>
      </c>
      <c r="X37" s="99">
        <v>23</v>
      </c>
      <c r="Y37" s="99">
        <v>3.6</v>
      </c>
      <c r="Z37" s="100"/>
      <c r="AA37" s="79">
        <f t="shared" si="5"/>
        <v>514.20000000000005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25.3</v>
      </c>
      <c r="C40" s="88">
        <f t="shared" ref="C40:Z40" si="6">IF(LEN(C$2)&gt;0,SUM(C35:C39),"")</f>
        <v>28</v>
      </c>
      <c r="D40" s="88">
        <f t="shared" si="6"/>
        <v>16.7</v>
      </c>
      <c r="E40" s="88">
        <f t="shared" si="6"/>
        <v>11.2</v>
      </c>
      <c r="F40" s="88">
        <f t="shared" si="6"/>
        <v>14.2</v>
      </c>
      <c r="G40" s="88">
        <f t="shared" si="6"/>
        <v>17.600000000000001</v>
      </c>
      <c r="H40" s="88">
        <f t="shared" si="6"/>
        <v>41.9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0.8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189.9</v>
      </c>
      <c r="T40" s="88">
        <f t="shared" si="6"/>
        <v>15</v>
      </c>
      <c r="U40" s="88">
        <f t="shared" si="6"/>
        <v>35.200000000000003</v>
      </c>
      <c r="V40" s="88">
        <f t="shared" si="6"/>
        <v>75.7</v>
      </c>
      <c r="W40" s="88">
        <f t="shared" si="6"/>
        <v>16.100000000000001</v>
      </c>
      <c r="X40" s="88">
        <f t="shared" si="6"/>
        <v>23</v>
      </c>
      <c r="Y40" s="88">
        <f t="shared" si="6"/>
        <v>3.6</v>
      </c>
      <c r="Z40" s="89" t="str">
        <f t="shared" si="6"/>
        <v/>
      </c>
      <c r="AA40" s="90">
        <f t="shared" si="5"/>
        <v>514.20000000000005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25.3</v>
      </c>
      <c r="C45" s="99">
        <v>28</v>
      </c>
      <c r="D45" s="99">
        <v>16.7</v>
      </c>
      <c r="E45" s="99">
        <v>11.2</v>
      </c>
      <c r="F45" s="99">
        <v>14.2</v>
      </c>
      <c r="G45" s="99">
        <v>17.600000000000001</v>
      </c>
      <c r="H45" s="99">
        <v>41.9</v>
      </c>
      <c r="I45" s="99"/>
      <c r="J45" s="99"/>
      <c r="K45" s="99"/>
      <c r="L45" s="99"/>
      <c r="M45" s="99">
        <v>0.8</v>
      </c>
      <c r="N45" s="99"/>
      <c r="O45" s="99"/>
      <c r="P45" s="99"/>
      <c r="Q45" s="99"/>
      <c r="R45" s="99"/>
      <c r="S45" s="99">
        <v>189.9</v>
      </c>
      <c r="T45" s="99">
        <v>15</v>
      </c>
      <c r="U45" s="99">
        <v>35.200000000000003</v>
      </c>
      <c r="V45" s="99">
        <v>75.7</v>
      </c>
      <c r="W45" s="99">
        <v>16.100000000000001</v>
      </c>
      <c r="X45" s="99">
        <v>23</v>
      </c>
      <c r="Y45" s="99">
        <v>3.6</v>
      </c>
      <c r="Z45" s="100"/>
      <c r="AA45" s="79">
        <f t="shared" si="7"/>
        <v>514.20000000000005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25.3</v>
      </c>
      <c r="C49" s="88">
        <f t="shared" ref="C49:Z49" si="8">IF(LEN(C$2)&gt;0,SUM(C43:C48),"")</f>
        <v>28</v>
      </c>
      <c r="D49" s="88">
        <f t="shared" si="8"/>
        <v>16.7</v>
      </c>
      <c r="E49" s="88">
        <f t="shared" si="8"/>
        <v>11.2</v>
      </c>
      <c r="F49" s="88">
        <f t="shared" si="8"/>
        <v>14.2</v>
      </c>
      <c r="G49" s="88">
        <f t="shared" si="8"/>
        <v>17.600000000000001</v>
      </c>
      <c r="H49" s="88">
        <f t="shared" si="8"/>
        <v>41.9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0.8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189.9</v>
      </c>
      <c r="T49" s="88">
        <f t="shared" si="8"/>
        <v>15</v>
      </c>
      <c r="U49" s="88">
        <f t="shared" si="8"/>
        <v>35.200000000000003</v>
      </c>
      <c r="V49" s="88">
        <f t="shared" si="8"/>
        <v>75.7</v>
      </c>
      <c r="W49" s="88">
        <f t="shared" si="8"/>
        <v>16.100000000000001</v>
      </c>
      <c r="X49" s="88">
        <f t="shared" si="8"/>
        <v>23</v>
      </c>
      <c r="Y49" s="88">
        <f t="shared" si="8"/>
        <v>3.6</v>
      </c>
      <c r="Z49" s="89" t="str">
        <f t="shared" si="8"/>
        <v/>
      </c>
      <c r="AA49" s="90">
        <f t="shared" si="7"/>
        <v>514.20000000000005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133.52500000000001</v>
      </c>
      <c r="C52" s="88">
        <f t="shared" ref="C52:Z52" si="10">IF(LEN(C$2)&gt;0,SUM(C10:C15)+C26+C40,"")</f>
        <v>135.46799999999999</v>
      </c>
      <c r="D52" s="88">
        <f t="shared" si="10"/>
        <v>101.267</v>
      </c>
      <c r="E52" s="88">
        <f t="shared" si="10"/>
        <v>99.991</v>
      </c>
      <c r="F52" s="88">
        <f t="shared" si="10"/>
        <v>101.46</v>
      </c>
      <c r="G52" s="88">
        <f t="shared" si="10"/>
        <v>63.732999999999997</v>
      </c>
      <c r="H52" s="88">
        <f t="shared" si="10"/>
        <v>98.318999999999988</v>
      </c>
      <c r="I52" s="88">
        <f t="shared" si="10"/>
        <v>59.827999999999996</v>
      </c>
      <c r="J52" s="88">
        <f t="shared" si="10"/>
        <v>71.134000000000015</v>
      </c>
      <c r="K52" s="88">
        <f t="shared" si="10"/>
        <v>88.013000000000005</v>
      </c>
      <c r="L52" s="88">
        <f t="shared" si="10"/>
        <v>61.11</v>
      </c>
      <c r="M52" s="88">
        <f t="shared" si="10"/>
        <v>38.912999999999997</v>
      </c>
      <c r="N52" s="88">
        <f t="shared" si="10"/>
        <v>38.350999999999999</v>
      </c>
      <c r="O52" s="88">
        <f t="shared" si="10"/>
        <v>20.847000000000001</v>
      </c>
      <c r="P52" s="88">
        <f t="shared" si="10"/>
        <v>38.216999999999999</v>
      </c>
      <c r="Q52" s="88">
        <f t="shared" si="10"/>
        <v>44.021999999999998</v>
      </c>
      <c r="R52" s="88">
        <f t="shared" si="10"/>
        <v>77.593000000000004</v>
      </c>
      <c r="S52" s="88">
        <f t="shared" si="10"/>
        <v>200.56100000000001</v>
      </c>
      <c r="T52" s="88">
        <f t="shared" si="10"/>
        <v>49.233000000000004</v>
      </c>
      <c r="U52" s="88">
        <f t="shared" si="10"/>
        <v>67.038000000000011</v>
      </c>
      <c r="V52" s="88">
        <f t="shared" si="10"/>
        <v>104.01600000000001</v>
      </c>
      <c r="W52" s="88">
        <f t="shared" si="10"/>
        <v>81.423000000000002</v>
      </c>
      <c r="X52" s="88">
        <f t="shared" si="10"/>
        <v>79.718000000000004</v>
      </c>
      <c r="Y52" s="88">
        <f t="shared" si="10"/>
        <v>45.830000000000005</v>
      </c>
      <c r="Z52" s="89" t="str">
        <f t="shared" si="10"/>
        <v/>
      </c>
      <c r="AA52" s="104">
        <f>SUM(B52:Z52)</f>
        <v>1899.6100000000001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25.3</v>
      </c>
      <c r="C4" s="18">
        <v>28</v>
      </c>
      <c r="D4" s="18">
        <v>16.7</v>
      </c>
      <c r="E4" s="18">
        <v>11.2</v>
      </c>
      <c r="F4" s="18">
        <v>14.2</v>
      </c>
      <c r="G4" s="18">
        <v>17.600000000000001</v>
      </c>
      <c r="H4" s="18">
        <v>41.9</v>
      </c>
      <c r="I4" s="18"/>
      <c r="J4" s="18"/>
      <c r="K4" s="18"/>
      <c r="L4" s="18"/>
      <c r="M4" s="18">
        <v>0.8</v>
      </c>
      <c r="N4" s="18"/>
      <c r="O4" s="18"/>
      <c r="P4" s="18"/>
      <c r="Q4" s="18"/>
      <c r="R4" s="18">
        <v>-0.9</v>
      </c>
      <c r="S4" s="18">
        <v>189.9</v>
      </c>
      <c r="T4" s="18">
        <v>15</v>
      </c>
      <c r="U4" s="18">
        <v>35.200000000000003</v>
      </c>
      <c r="V4" s="18">
        <v>75.7</v>
      </c>
      <c r="W4" s="18">
        <v>16.100000000000001</v>
      </c>
      <c r="X4" s="18">
        <v>23</v>
      </c>
      <c r="Y4" s="18">
        <v>3.6</v>
      </c>
      <c r="Z4" s="19"/>
      <c r="AA4" s="111">
        <f>SUM(B4:Z4)</f>
        <v>513.30000000000007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71.14</v>
      </c>
      <c r="C7" s="117">
        <v>69.86</v>
      </c>
      <c r="D7" s="117">
        <v>68.180000000000007</v>
      </c>
      <c r="E7" s="117">
        <v>68.11</v>
      </c>
      <c r="F7" s="117">
        <v>68.52</v>
      </c>
      <c r="G7" s="117">
        <v>74.47</v>
      </c>
      <c r="H7" s="117">
        <v>104.98</v>
      </c>
      <c r="I7" s="117">
        <v>96.72</v>
      </c>
      <c r="J7" s="117">
        <v>81.98</v>
      </c>
      <c r="K7" s="117">
        <v>80.34</v>
      </c>
      <c r="L7" s="117">
        <v>87.92</v>
      </c>
      <c r="M7" s="117">
        <v>93.71</v>
      </c>
      <c r="N7" s="117">
        <v>90</v>
      </c>
      <c r="O7" s="117">
        <v>23.9</v>
      </c>
      <c r="P7" s="117">
        <v>37.83</v>
      </c>
      <c r="Q7" s="117">
        <v>57.81</v>
      </c>
      <c r="R7" s="117">
        <v>92.82</v>
      </c>
      <c r="S7" s="117">
        <v>115.79</v>
      </c>
      <c r="T7" s="117">
        <v>114.6</v>
      </c>
      <c r="U7" s="117">
        <v>124.39</v>
      </c>
      <c r="V7" s="117">
        <v>116</v>
      </c>
      <c r="W7" s="117">
        <v>98.18</v>
      </c>
      <c r="X7" s="117">
        <v>88.85</v>
      </c>
      <c r="Y7" s="117">
        <v>86</v>
      </c>
      <c r="Z7" s="118"/>
      <c r="AA7" s="119">
        <f>IF(SUM(B7:Z7)&lt;&gt;0,AVERAGEIF(B7:Z7,"&lt;&gt;"""),"")</f>
        <v>83.837499999999991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0.9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0.9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25.3</v>
      </c>
      <c r="C21" s="129">
        <v>28</v>
      </c>
      <c r="D21" s="129">
        <v>16.7</v>
      </c>
      <c r="E21" s="129">
        <v>11.2</v>
      </c>
      <c r="F21" s="129">
        <v>14.2</v>
      </c>
      <c r="G21" s="129">
        <v>17.600000000000001</v>
      </c>
      <c r="H21" s="129">
        <v>41.9</v>
      </c>
      <c r="I21" s="129"/>
      <c r="J21" s="129"/>
      <c r="K21" s="129"/>
      <c r="L21" s="129"/>
      <c r="M21" s="129">
        <v>0.8</v>
      </c>
      <c r="N21" s="129"/>
      <c r="O21" s="129"/>
      <c r="P21" s="129"/>
      <c r="Q21" s="129"/>
      <c r="R21" s="129"/>
      <c r="S21" s="129">
        <v>189.9</v>
      </c>
      <c r="T21" s="129">
        <v>15</v>
      </c>
      <c r="U21" s="129">
        <v>35.200000000000003</v>
      </c>
      <c r="V21" s="129">
        <v>75.7</v>
      </c>
      <c r="W21" s="129">
        <v>16.100000000000001</v>
      </c>
      <c r="X21" s="129">
        <v>23</v>
      </c>
      <c r="Y21" s="130">
        <v>3.6</v>
      </c>
      <c r="Z21" s="131"/>
      <c r="AA21" s="132">
        <f t="shared" si="2"/>
        <v>514.20000000000005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25.3</v>
      </c>
      <c r="C24" s="135">
        <f t="shared" si="3"/>
        <v>28</v>
      </c>
      <c r="D24" s="135">
        <f t="shared" si="3"/>
        <v>16.7</v>
      </c>
      <c r="E24" s="135">
        <f t="shared" si="3"/>
        <v>11.2</v>
      </c>
      <c r="F24" s="135">
        <f t="shared" si="3"/>
        <v>14.2</v>
      </c>
      <c r="G24" s="135">
        <f t="shared" si="3"/>
        <v>17.600000000000001</v>
      </c>
      <c r="H24" s="135">
        <f t="shared" si="3"/>
        <v>41.9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0.8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189.9</v>
      </c>
      <c r="T24" s="135">
        <f t="shared" si="3"/>
        <v>15</v>
      </c>
      <c r="U24" s="135">
        <f t="shared" si="3"/>
        <v>35.200000000000003</v>
      </c>
      <c r="V24" s="135">
        <f t="shared" si="3"/>
        <v>75.7</v>
      </c>
      <c r="W24" s="135">
        <f t="shared" si="3"/>
        <v>16.100000000000001</v>
      </c>
      <c r="X24" s="135">
        <f t="shared" si="3"/>
        <v>23</v>
      </c>
      <c r="Y24" s="135">
        <f t="shared" si="3"/>
        <v>3.6</v>
      </c>
      <c r="Z24" s="136" t="str">
        <f t="shared" si="3"/>
        <v/>
      </c>
      <c r="AA24" s="90">
        <f t="shared" si="2"/>
        <v>514.20000000000005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2025-09-25T13:27:53Z</dcterms:created>
  <dcterms:modified xsi:type="dcterms:W3CDTF">2025-09-25T13:27:54Z</dcterms:modified>
</cp:coreProperties>
</file>