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<sst xmlns="http://schemas.openxmlformats.org/spreadsheetml/2006/main" count="124" uniqueCount="57">
  <si>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22/04/2026 16:26:50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</si>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</sst>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EC4-47AD-B3E6-5919137EAB2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13.878</c:v>
                </c:pt>
                <c:pt idx="1">
                  <c:v>14.88</c:v>
                </c:pt>
                <c:pt idx="2">
                  <c:v>15.86</c:v>
                </c:pt>
                <c:pt idx="3">
                  <c:v>24.042999999999999</c:v>
                </c:pt>
                <c:pt idx="4">
                  <c:v>24.855</c:v>
                </c:pt>
                <c:pt idx="5">
                  <c:v>23.779</c:v>
                </c:pt>
                <c:pt idx="6">
                  <c:v>25.312000000000001</c:v>
                </c:pt>
                <c:pt idx="7">
                  <c:v>23.672999999999998</c:v>
                </c:pt>
                <c:pt idx="8">
                  <c:v>21.693999999999999</c:v>
                </c:pt>
                <c:pt idx="9">
                  <c:v>21.937999999999999</c:v>
                </c:pt>
                <c:pt idx="10">
                  <c:v>22.684000000000001</c:v>
                </c:pt>
                <c:pt idx="11">
                  <c:v>22.994</c:v>
                </c:pt>
                <c:pt idx="12">
                  <c:v>21.486999999999998</c:v>
                </c:pt>
                <c:pt idx="13">
                  <c:v>21.686</c:v>
                </c:pt>
                <c:pt idx="14">
                  <c:v>22.106999999999999</c:v>
                </c:pt>
                <c:pt idx="15">
                  <c:v>21.61</c:v>
                </c:pt>
                <c:pt idx="16">
                  <c:v>22.391999999999999</c:v>
                </c:pt>
                <c:pt idx="17">
                  <c:v>22.024000000000001</c:v>
                </c:pt>
                <c:pt idx="18">
                  <c:v>21.114000000000001</c:v>
                </c:pt>
                <c:pt idx="19">
                  <c:v>21.536000000000001</c:v>
                </c:pt>
                <c:pt idx="20">
                  <c:v>24.35</c:v>
                </c:pt>
                <c:pt idx="21">
                  <c:v>22.983000000000001</c:v>
                </c:pt>
                <c:pt idx="22">
                  <c:v>22.283999999999999</c:v>
                </c:pt>
                <c:pt idx="23">
                  <c:v>24.247</c:v>
                </c:pt>
                <c:pt idx="24">
                  <c:v>16.797000000000001</c:v>
                </c:pt>
                <c:pt idx="25">
                  <c:v>57.927999999999997</c:v>
                </c:pt>
                <c:pt idx="26">
                  <c:v>88.394000000000005</c:v>
                </c:pt>
                <c:pt idx="27">
                  <c:v>16.38</c:v>
                </c:pt>
                <c:pt idx="28">
                  <c:v>50.792999999999999</c:v>
                </c:pt>
                <c:pt idx="29">
                  <c:v>37.628999999999998</c:v>
                </c:pt>
                <c:pt idx="30">
                  <c:v>16.780999999999999</c:v>
                </c:pt>
                <c:pt idx="31">
                  <c:v>15.694000000000001</c:v>
                </c:pt>
                <c:pt idx="32">
                  <c:v>17.425000000000001</c:v>
                </c:pt>
                <c:pt idx="33">
                  <c:v>18.431999999999999</c:v>
                </c:pt>
                <c:pt idx="34">
                  <c:v>18.231000000000002</c:v>
                </c:pt>
                <c:pt idx="35">
                  <c:v>19.777000000000001</c:v>
                </c:pt>
                <c:pt idx="36">
                  <c:v>21.559000000000001</c:v>
                </c:pt>
                <c:pt idx="37">
                  <c:v>17.364999999999998</c:v>
                </c:pt>
                <c:pt idx="38">
                  <c:v>15.609</c:v>
                </c:pt>
                <c:pt idx="39">
                  <c:v>17.082000000000001</c:v>
                </c:pt>
                <c:pt idx="40">
                  <c:v>75.569000000000003</c:v>
                </c:pt>
                <c:pt idx="41">
                  <c:v>77.498999999999995</c:v>
                </c:pt>
                <c:pt idx="42">
                  <c:v>77.536000000000001</c:v>
                </c:pt>
                <c:pt idx="43">
                  <c:v>71.893000000000001</c:v>
                </c:pt>
                <c:pt idx="44">
                  <c:v>31.26</c:v>
                </c:pt>
                <c:pt idx="45">
                  <c:v>14.731999999999999</c:v>
                </c:pt>
                <c:pt idx="46">
                  <c:v>15.266999999999999</c:v>
                </c:pt>
                <c:pt idx="47">
                  <c:v>15.141</c:v>
                </c:pt>
                <c:pt idx="48">
                  <c:v>32.890999999999998</c:v>
                </c:pt>
                <c:pt idx="49">
                  <c:v>16.306999999999999</c:v>
                </c:pt>
                <c:pt idx="50">
                  <c:v>10.984</c:v>
                </c:pt>
                <c:pt idx="51">
                  <c:v>29.132000000000001</c:v>
                </c:pt>
                <c:pt idx="52">
                  <c:v>12.381</c:v>
                </c:pt>
                <c:pt idx="53">
                  <c:v>14.202</c:v>
                </c:pt>
                <c:pt idx="54">
                  <c:v>9.8710000000000004</c:v>
                </c:pt>
                <c:pt idx="55">
                  <c:v>18.658000000000001</c:v>
                </c:pt>
                <c:pt idx="56">
                  <c:v>8.9730000000000008</c:v>
                </c:pt>
                <c:pt idx="57">
                  <c:v>9.032</c:v>
                </c:pt>
                <c:pt idx="58">
                  <c:v>9.0990000000000002</c:v>
                </c:pt>
                <c:pt idx="59">
                  <c:v>9.2189999999999994</c:v>
                </c:pt>
                <c:pt idx="60">
                  <c:v>29.001999999999999</c:v>
                </c:pt>
                <c:pt idx="61">
                  <c:v>25.433</c:v>
                </c:pt>
                <c:pt idx="62">
                  <c:v>47.526000000000003</c:v>
                </c:pt>
                <c:pt idx="63">
                  <c:v>48.53</c:v>
                </c:pt>
                <c:pt idx="64">
                  <c:v>38.28</c:v>
                </c:pt>
                <c:pt idx="65">
                  <c:v>36.82</c:v>
                </c:pt>
                <c:pt idx="66">
                  <c:v>38.700000000000003</c:v>
                </c:pt>
                <c:pt idx="67">
                  <c:v>38.020000000000003</c:v>
                </c:pt>
                <c:pt idx="68">
                  <c:v>45.398000000000003</c:v>
                </c:pt>
                <c:pt idx="69">
                  <c:v>49.281999999999996</c:v>
                </c:pt>
                <c:pt idx="70">
                  <c:v>13.882</c:v>
                </c:pt>
                <c:pt idx="71">
                  <c:v>32.472000000000001</c:v>
                </c:pt>
                <c:pt idx="72">
                  <c:v>53.018000000000001</c:v>
                </c:pt>
                <c:pt idx="73">
                  <c:v>46.654000000000003</c:v>
                </c:pt>
                <c:pt idx="74">
                  <c:v>25.058</c:v>
                </c:pt>
                <c:pt idx="75">
                  <c:v>17.96</c:v>
                </c:pt>
                <c:pt idx="76">
                  <c:v>11.744</c:v>
                </c:pt>
                <c:pt idx="77">
                  <c:v>10.992000000000001</c:v>
                </c:pt>
                <c:pt idx="78">
                  <c:v>11.054</c:v>
                </c:pt>
                <c:pt idx="79">
                  <c:v>11.298</c:v>
                </c:pt>
                <c:pt idx="80">
                  <c:v>13.666</c:v>
                </c:pt>
                <c:pt idx="81">
                  <c:v>14.166</c:v>
                </c:pt>
                <c:pt idx="82">
                  <c:v>12.398999999999999</c:v>
                </c:pt>
                <c:pt idx="83">
                  <c:v>14.834</c:v>
                </c:pt>
                <c:pt idx="84">
                  <c:v>9.8019999999999996</c:v>
                </c:pt>
                <c:pt idx="85">
                  <c:v>5.4020000000000001</c:v>
                </c:pt>
                <c:pt idx="86">
                  <c:v>5.8170000000000002</c:v>
                </c:pt>
                <c:pt idx="87">
                  <c:v>11.411</c:v>
                </c:pt>
                <c:pt idx="88">
                  <c:v>40.896999999999998</c:v>
                </c:pt>
                <c:pt idx="89">
                  <c:v>32.283000000000001</c:v>
                </c:pt>
                <c:pt idx="90">
                  <c:v>37.832999999999998</c:v>
                </c:pt>
                <c:pt idx="91">
                  <c:v>39.158999999999999</c:v>
                </c:pt>
                <c:pt idx="92">
                  <c:v>23.138999999999999</c:v>
                </c:pt>
                <c:pt idx="93">
                  <c:v>25.931000000000001</c:v>
                </c:pt>
                <c:pt idx="94">
                  <c:v>25.456</c:v>
                </c:pt>
                <c:pt idx="95">
                  <c:v>23.242000000000001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C4-47AD-B3E6-5919137EAB2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21.878</c:v>
                </c:pt>
                <c:pt idx="1">
                  <c:v>23.382999999999999</c:v>
                </c:pt>
                <c:pt idx="2">
                  <c:v>24.742000000000001</c:v>
                </c:pt>
                <c:pt idx="3">
                  <c:v>37.408999999999999</c:v>
                </c:pt>
                <c:pt idx="4">
                  <c:v>38.633000000000003</c:v>
                </c:pt>
                <c:pt idx="5">
                  <c:v>36.786999999999999</c:v>
                </c:pt>
                <c:pt idx="6">
                  <c:v>39.299999999999997</c:v>
                </c:pt>
                <c:pt idx="7">
                  <c:v>36.68</c:v>
                </c:pt>
                <c:pt idx="8">
                  <c:v>33.206000000000003</c:v>
                </c:pt>
                <c:pt idx="9">
                  <c:v>33.597000000000001</c:v>
                </c:pt>
                <c:pt idx="10">
                  <c:v>34.881999999999998</c:v>
                </c:pt>
                <c:pt idx="11">
                  <c:v>35.429000000000002</c:v>
                </c:pt>
                <c:pt idx="12">
                  <c:v>34.247999999999998</c:v>
                </c:pt>
                <c:pt idx="13">
                  <c:v>34.658999999999999</c:v>
                </c:pt>
                <c:pt idx="14">
                  <c:v>35.337000000000003</c:v>
                </c:pt>
                <c:pt idx="15">
                  <c:v>34.639000000000003</c:v>
                </c:pt>
                <c:pt idx="16">
                  <c:v>36.137999999999998</c:v>
                </c:pt>
                <c:pt idx="17">
                  <c:v>35.960999999999999</c:v>
                </c:pt>
                <c:pt idx="18">
                  <c:v>34.712000000000003</c:v>
                </c:pt>
                <c:pt idx="19">
                  <c:v>35.314</c:v>
                </c:pt>
                <c:pt idx="20">
                  <c:v>36.69</c:v>
                </c:pt>
                <c:pt idx="21">
                  <c:v>36.328000000000003</c:v>
                </c:pt>
                <c:pt idx="22">
                  <c:v>35.584000000000003</c:v>
                </c:pt>
                <c:pt idx="23">
                  <c:v>39.933999999999997</c:v>
                </c:pt>
                <c:pt idx="24">
                  <c:v>29.355</c:v>
                </c:pt>
                <c:pt idx="25">
                  <c:v>105.483</c:v>
                </c:pt>
                <c:pt idx="26">
                  <c:v>162.714</c:v>
                </c:pt>
                <c:pt idx="27">
                  <c:v>31.879000000000001</c:v>
                </c:pt>
                <c:pt idx="28">
                  <c:v>105.477</c:v>
                </c:pt>
                <c:pt idx="29">
                  <c:v>79.397000000000006</c:v>
                </c:pt>
                <c:pt idx="30">
                  <c:v>35.700000000000003</c:v>
                </c:pt>
                <c:pt idx="31">
                  <c:v>33.015999999999998</c:v>
                </c:pt>
                <c:pt idx="32">
                  <c:v>42.164999999999999</c:v>
                </c:pt>
                <c:pt idx="33">
                  <c:v>44.656999999999996</c:v>
                </c:pt>
                <c:pt idx="34">
                  <c:v>44.036000000000001</c:v>
                </c:pt>
                <c:pt idx="35">
                  <c:v>47.83</c:v>
                </c:pt>
                <c:pt idx="36">
                  <c:v>71.680000000000007</c:v>
                </c:pt>
                <c:pt idx="37">
                  <c:v>57.661999999999999</c:v>
                </c:pt>
                <c:pt idx="38">
                  <c:v>50.006999999999998</c:v>
                </c:pt>
                <c:pt idx="39">
                  <c:v>54.398000000000003</c:v>
                </c:pt>
                <c:pt idx="40">
                  <c:v>229.5</c:v>
                </c:pt>
                <c:pt idx="41">
                  <c:v>227.9</c:v>
                </c:pt>
                <c:pt idx="42">
                  <c:v>226.471</c:v>
                </c:pt>
                <c:pt idx="43">
                  <c:v>222.54499999999999</c:v>
                </c:pt>
                <c:pt idx="44">
                  <c:v>215.917</c:v>
                </c:pt>
                <c:pt idx="45">
                  <c:v>101.27</c:v>
                </c:pt>
                <c:pt idx="46">
                  <c:v>105.4</c:v>
                </c:pt>
                <c:pt idx="47">
                  <c:v>105.501</c:v>
                </c:pt>
                <c:pt idx="48">
                  <c:v>231.21100000000001</c:v>
                </c:pt>
                <c:pt idx="49">
                  <c:v>115.16</c:v>
                </c:pt>
                <c:pt idx="50">
                  <c:v>75.709999999999994</c:v>
                </c:pt>
                <c:pt idx="51">
                  <c:v>196.45500000000001</c:v>
                </c:pt>
                <c:pt idx="52">
                  <c:v>133.55799999999999</c:v>
                </c:pt>
                <c:pt idx="53">
                  <c:v>154.03</c:v>
                </c:pt>
                <c:pt idx="54">
                  <c:v>106.307</c:v>
                </c:pt>
                <c:pt idx="55">
                  <c:v>198.18199999999999</c:v>
                </c:pt>
                <c:pt idx="56">
                  <c:v>94.385000000000005</c:v>
                </c:pt>
                <c:pt idx="57">
                  <c:v>93.120999999999995</c:v>
                </c:pt>
                <c:pt idx="58">
                  <c:v>92.894000000000005</c:v>
                </c:pt>
                <c:pt idx="59">
                  <c:v>90.775999999999996</c:v>
                </c:pt>
                <c:pt idx="60">
                  <c:v>95.022000000000006</c:v>
                </c:pt>
                <c:pt idx="61">
                  <c:v>84.995999999999995</c:v>
                </c:pt>
                <c:pt idx="62">
                  <c:v>156.85</c:v>
                </c:pt>
                <c:pt idx="63">
                  <c:v>159.44499999999999</c:v>
                </c:pt>
                <c:pt idx="64">
                  <c:v>114.105</c:v>
                </c:pt>
                <c:pt idx="65">
                  <c:v>109.496</c:v>
                </c:pt>
                <c:pt idx="66">
                  <c:v>114.39400000000001</c:v>
                </c:pt>
                <c:pt idx="67">
                  <c:v>111.199</c:v>
                </c:pt>
                <c:pt idx="68">
                  <c:v>110.209</c:v>
                </c:pt>
                <c:pt idx="69">
                  <c:v>122.745</c:v>
                </c:pt>
                <c:pt idx="70">
                  <c:v>34.473999999999997</c:v>
                </c:pt>
                <c:pt idx="71">
                  <c:v>82.025999999999996</c:v>
                </c:pt>
                <c:pt idx="72">
                  <c:v>129.18100000000001</c:v>
                </c:pt>
                <c:pt idx="73">
                  <c:v>112.96</c:v>
                </c:pt>
                <c:pt idx="74">
                  <c:v>61.581000000000003</c:v>
                </c:pt>
                <c:pt idx="75">
                  <c:v>44.197000000000003</c:v>
                </c:pt>
                <c:pt idx="76">
                  <c:v>37.284999999999997</c:v>
                </c:pt>
                <c:pt idx="77">
                  <c:v>34.546999999999997</c:v>
                </c:pt>
                <c:pt idx="78">
                  <c:v>34.393999999999998</c:v>
                </c:pt>
                <c:pt idx="79">
                  <c:v>34.665999999999997</c:v>
                </c:pt>
                <c:pt idx="80">
                  <c:v>40.322000000000003</c:v>
                </c:pt>
                <c:pt idx="81">
                  <c:v>41.307000000000002</c:v>
                </c:pt>
                <c:pt idx="82">
                  <c:v>35.308</c:v>
                </c:pt>
                <c:pt idx="83">
                  <c:v>41.143000000000001</c:v>
                </c:pt>
                <c:pt idx="84">
                  <c:v>26.356999999999999</c:v>
                </c:pt>
                <c:pt idx="85">
                  <c:v>14.5</c:v>
                </c:pt>
                <c:pt idx="86">
                  <c:v>15.542999999999999</c:v>
                </c:pt>
                <c:pt idx="87">
                  <c:v>30.198</c:v>
                </c:pt>
                <c:pt idx="88">
                  <c:v>107.971</c:v>
                </c:pt>
                <c:pt idx="89">
                  <c:v>85.45</c:v>
                </c:pt>
                <c:pt idx="90">
                  <c:v>100.57899999999999</c:v>
                </c:pt>
                <c:pt idx="91">
                  <c:v>101.56100000000001</c:v>
                </c:pt>
                <c:pt idx="92">
                  <c:v>61.276000000000003</c:v>
                </c:pt>
                <c:pt idx="93">
                  <c:v>67.296000000000006</c:v>
                </c:pt>
                <c:pt idx="94">
                  <c:v>65.992000000000004</c:v>
                </c:pt>
                <c:pt idx="95">
                  <c:v>60.744999999999997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C4-47AD-B3E6-5919137EAB2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19.995999999999999</c:v>
                </c:pt>
                <c:pt idx="1">
                  <c:v>20.875</c:v>
                </c:pt>
                <c:pt idx="2">
                  <c:v>22.064</c:v>
                </c:pt>
                <c:pt idx="3">
                  <c:v>33.546999999999997</c:v>
                </c:pt>
                <c:pt idx="4">
                  <c:v>34.326000000000001</c:v>
                </c:pt>
                <c:pt idx="5">
                  <c:v>33.204000000000001</c:v>
                </c:pt>
                <c:pt idx="6">
                  <c:v>34.908999999999999</c:v>
                </c:pt>
                <c:pt idx="7">
                  <c:v>32.655999999999999</c:v>
                </c:pt>
                <c:pt idx="8">
                  <c:v>28.468</c:v>
                </c:pt>
                <c:pt idx="9">
                  <c:v>29.341999999999999</c:v>
                </c:pt>
                <c:pt idx="10">
                  <c:v>29.666</c:v>
                </c:pt>
                <c:pt idx="11">
                  <c:v>29.553000000000001</c:v>
                </c:pt>
                <c:pt idx="12">
                  <c:v>28.422000000000001</c:v>
                </c:pt>
                <c:pt idx="13">
                  <c:v>28.713999999999999</c:v>
                </c:pt>
                <c:pt idx="14">
                  <c:v>28.707999999999998</c:v>
                </c:pt>
                <c:pt idx="15">
                  <c:v>28.388999999999999</c:v>
                </c:pt>
                <c:pt idx="16">
                  <c:v>29.584</c:v>
                </c:pt>
                <c:pt idx="17">
                  <c:v>29.387</c:v>
                </c:pt>
                <c:pt idx="18">
                  <c:v>28.614000000000001</c:v>
                </c:pt>
                <c:pt idx="19">
                  <c:v>29.337</c:v>
                </c:pt>
                <c:pt idx="20">
                  <c:v>29.937999999999999</c:v>
                </c:pt>
                <c:pt idx="21">
                  <c:v>29.164999999999999</c:v>
                </c:pt>
                <c:pt idx="22">
                  <c:v>29.466000000000001</c:v>
                </c:pt>
                <c:pt idx="23">
                  <c:v>32.377000000000002</c:v>
                </c:pt>
                <c:pt idx="24">
                  <c:v>23.577000000000002</c:v>
                </c:pt>
                <c:pt idx="25">
                  <c:v>83.897000000000006</c:v>
                </c:pt>
                <c:pt idx="26">
                  <c:v>129.22499999999999</c:v>
                </c:pt>
                <c:pt idx="27">
                  <c:v>24.94</c:v>
                </c:pt>
                <c:pt idx="28">
                  <c:v>84.918000000000006</c:v>
                </c:pt>
                <c:pt idx="29">
                  <c:v>65.102999999999994</c:v>
                </c:pt>
                <c:pt idx="30">
                  <c:v>30.271999999999998</c:v>
                </c:pt>
                <c:pt idx="31">
                  <c:v>27.501000000000001</c:v>
                </c:pt>
                <c:pt idx="32">
                  <c:v>35.398000000000003</c:v>
                </c:pt>
                <c:pt idx="33">
                  <c:v>38.588000000000001</c:v>
                </c:pt>
                <c:pt idx="34">
                  <c:v>38.24</c:v>
                </c:pt>
                <c:pt idx="35">
                  <c:v>41.395000000000003</c:v>
                </c:pt>
                <c:pt idx="36">
                  <c:v>63.542000000000002</c:v>
                </c:pt>
                <c:pt idx="37">
                  <c:v>51.338999999999999</c:v>
                </c:pt>
                <c:pt idx="38">
                  <c:v>45.12</c:v>
                </c:pt>
                <c:pt idx="39">
                  <c:v>49.613999999999997</c:v>
                </c:pt>
                <c:pt idx="40">
                  <c:v>212.8</c:v>
                </c:pt>
                <c:pt idx="41">
                  <c:v>213.5</c:v>
                </c:pt>
                <c:pt idx="42">
                  <c:v>213.6</c:v>
                </c:pt>
                <c:pt idx="43">
                  <c:v>213.5</c:v>
                </c:pt>
                <c:pt idx="44">
                  <c:v>218.261</c:v>
                </c:pt>
                <c:pt idx="45">
                  <c:v>102.80500000000001</c:v>
                </c:pt>
                <c:pt idx="46">
                  <c:v>105.907</c:v>
                </c:pt>
                <c:pt idx="47">
                  <c:v>104.48399999999999</c:v>
                </c:pt>
                <c:pt idx="48">
                  <c:v>234.01</c:v>
                </c:pt>
                <c:pt idx="49">
                  <c:v>113.583</c:v>
                </c:pt>
                <c:pt idx="50">
                  <c:v>74.531999999999996</c:v>
                </c:pt>
                <c:pt idx="51">
                  <c:v>196.11699999999999</c:v>
                </c:pt>
                <c:pt idx="52">
                  <c:v>132.69999999999999</c:v>
                </c:pt>
                <c:pt idx="53">
                  <c:v>152.27799999999999</c:v>
                </c:pt>
                <c:pt idx="54">
                  <c:v>105.173</c:v>
                </c:pt>
                <c:pt idx="55">
                  <c:v>196.62200000000001</c:v>
                </c:pt>
                <c:pt idx="56">
                  <c:v>90.519000000000005</c:v>
                </c:pt>
                <c:pt idx="57">
                  <c:v>90.341999999999999</c:v>
                </c:pt>
                <c:pt idx="58">
                  <c:v>89.655000000000001</c:v>
                </c:pt>
                <c:pt idx="59">
                  <c:v>89.216999999999999</c:v>
                </c:pt>
                <c:pt idx="60">
                  <c:v>94.347999999999999</c:v>
                </c:pt>
                <c:pt idx="61">
                  <c:v>83.430999999999997</c:v>
                </c:pt>
                <c:pt idx="62">
                  <c:v>154.75200000000001</c:v>
                </c:pt>
                <c:pt idx="63">
                  <c:v>157.238</c:v>
                </c:pt>
                <c:pt idx="64">
                  <c:v>114.98</c:v>
                </c:pt>
                <c:pt idx="65">
                  <c:v>111.119</c:v>
                </c:pt>
                <c:pt idx="66">
                  <c:v>116.601</c:v>
                </c:pt>
                <c:pt idx="67">
                  <c:v>114.01900000000001</c:v>
                </c:pt>
                <c:pt idx="68">
                  <c:v>117.61799999999999</c:v>
                </c:pt>
                <c:pt idx="69">
                  <c:v>131.00800000000001</c:v>
                </c:pt>
                <c:pt idx="70">
                  <c:v>37.863</c:v>
                </c:pt>
                <c:pt idx="71">
                  <c:v>88.912999999999997</c:v>
                </c:pt>
                <c:pt idx="72">
                  <c:v>141.751</c:v>
                </c:pt>
                <c:pt idx="73">
                  <c:v>126.613</c:v>
                </c:pt>
                <c:pt idx="74">
                  <c:v>71.241</c:v>
                </c:pt>
                <c:pt idx="75">
                  <c:v>51.710999999999999</c:v>
                </c:pt>
                <c:pt idx="76">
                  <c:v>46.893000000000001</c:v>
                </c:pt>
                <c:pt idx="77">
                  <c:v>44.243000000000002</c:v>
                </c:pt>
                <c:pt idx="78">
                  <c:v>44.767000000000003</c:v>
                </c:pt>
                <c:pt idx="79">
                  <c:v>45.587000000000003</c:v>
                </c:pt>
                <c:pt idx="80">
                  <c:v>52.262999999999998</c:v>
                </c:pt>
                <c:pt idx="81">
                  <c:v>52.878</c:v>
                </c:pt>
                <c:pt idx="82">
                  <c:v>45.026000000000003</c:v>
                </c:pt>
                <c:pt idx="83">
                  <c:v>52.173999999999999</c:v>
                </c:pt>
                <c:pt idx="84">
                  <c:v>33.789000000000001</c:v>
                </c:pt>
                <c:pt idx="85">
                  <c:v>18.026</c:v>
                </c:pt>
                <c:pt idx="86">
                  <c:v>19.047000000000001</c:v>
                </c:pt>
                <c:pt idx="87">
                  <c:v>36.814999999999998</c:v>
                </c:pt>
                <c:pt idx="88">
                  <c:v>127.93</c:v>
                </c:pt>
                <c:pt idx="89">
                  <c:v>100.541</c:v>
                </c:pt>
                <c:pt idx="90">
                  <c:v>113.821</c:v>
                </c:pt>
                <c:pt idx="91">
                  <c:v>112.423</c:v>
                </c:pt>
                <c:pt idx="92">
                  <c:v>63.529000000000003</c:v>
                </c:pt>
                <c:pt idx="93">
                  <c:v>66.927999999999997</c:v>
                </c:pt>
                <c:pt idx="94">
                  <c:v>63.688000000000002</c:v>
                </c:pt>
                <c:pt idx="95">
                  <c:v>57.405999999999999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EC4-47AD-B3E6-5919137EAB2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EC4-47AD-B3E6-5919137EAB2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EC4-47AD-B3E6-5919137EAB2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EC4-47AD-B3E6-5919137EAB2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EC4-47AD-B3E6-5919137EAB2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EC4-47AD-B3E6-5919137EAB2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EC4-47AD-B3E6-5919137EAB2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36.1</c:v>
                </c:pt>
                <c:pt idx="86">
                  <c:v>36.799999999999997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EC4-47AD-B3E6-5919137EAB27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FEC4-47AD-B3E6-5919137EAB2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EC4-47AD-B3E6-5919137EAB2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EC4-47AD-B3E6-5919137EAB2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FEC4-47AD-B3E6-5919137EAB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128.68</c:v>
                </c:pt>
                <c:pt idx="1">
                  <c:v>114.15</c:v>
                </c:pt>
                <c:pt idx="2">
                  <c:v>105.39</c:v>
                </c:pt>
                <c:pt idx="3">
                  <c:v>94.61</c:v>
                </c:pt>
                <c:pt idx="4">
                  <c:v>93.14</c:v>
                </c:pt>
                <c:pt idx="5">
                  <c:v>89.05</c:v>
                </c:pt>
                <c:pt idx="6">
                  <c:v>86.49</c:v>
                </c:pt>
                <c:pt idx="7">
                  <c:v>80.150000000000006</c:v>
                </c:pt>
                <c:pt idx="8">
                  <c:v>74.069999999999993</c:v>
                </c:pt>
                <c:pt idx="9">
                  <c:v>76.25</c:v>
                </c:pt>
                <c:pt idx="10">
                  <c:v>75.56</c:v>
                </c:pt>
                <c:pt idx="11">
                  <c:v>75.12</c:v>
                </c:pt>
                <c:pt idx="12">
                  <c:v>72.67</c:v>
                </c:pt>
                <c:pt idx="13">
                  <c:v>73.349999999999994</c:v>
                </c:pt>
                <c:pt idx="14">
                  <c:v>72.48</c:v>
                </c:pt>
                <c:pt idx="15">
                  <c:v>72.819999999999993</c:v>
                </c:pt>
                <c:pt idx="16">
                  <c:v>78.95</c:v>
                </c:pt>
                <c:pt idx="17">
                  <c:v>78.16</c:v>
                </c:pt>
                <c:pt idx="18">
                  <c:v>80.7</c:v>
                </c:pt>
                <c:pt idx="19">
                  <c:v>80.58</c:v>
                </c:pt>
                <c:pt idx="20">
                  <c:v>81.59</c:v>
                </c:pt>
                <c:pt idx="21">
                  <c:v>84.13</c:v>
                </c:pt>
                <c:pt idx="22">
                  <c:v>85.91</c:v>
                </c:pt>
                <c:pt idx="23">
                  <c:v>92.63</c:v>
                </c:pt>
                <c:pt idx="24">
                  <c:v>83.71</c:v>
                </c:pt>
                <c:pt idx="25">
                  <c:v>89.3</c:v>
                </c:pt>
                <c:pt idx="26">
                  <c:v>98.25</c:v>
                </c:pt>
                <c:pt idx="27">
                  <c:v>99.55</c:v>
                </c:pt>
                <c:pt idx="28">
                  <c:v>105.67</c:v>
                </c:pt>
                <c:pt idx="29">
                  <c:v>94.11</c:v>
                </c:pt>
                <c:pt idx="30">
                  <c:v>92.18</c:v>
                </c:pt>
                <c:pt idx="31">
                  <c:v>76.239999999999995</c:v>
                </c:pt>
                <c:pt idx="32">
                  <c:v>87.11</c:v>
                </c:pt>
                <c:pt idx="33">
                  <c:v>92.44</c:v>
                </c:pt>
                <c:pt idx="34">
                  <c:v>70.010000000000005</c:v>
                </c:pt>
                <c:pt idx="35">
                  <c:v>30.02</c:v>
                </c:pt>
                <c:pt idx="36">
                  <c:v>71.05</c:v>
                </c:pt>
                <c:pt idx="37">
                  <c:v>1.28</c:v>
                </c:pt>
                <c:pt idx="38">
                  <c:v>-24</c:v>
                </c:pt>
                <c:pt idx="39">
                  <c:v>-29.13</c:v>
                </c:pt>
                <c:pt idx="40">
                  <c:v>-16.690000000000001</c:v>
                </c:pt>
                <c:pt idx="41">
                  <c:v>-12.19</c:v>
                </c:pt>
                <c:pt idx="42">
                  <c:v>-17.77</c:v>
                </c:pt>
                <c:pt idx="43">
                  <c:v>-34.5</c:v>
                </c:pt>
                <c:pt idx="44">
                  <c:v>-35</c:v>
                </c:pt>
                <c:pt idx="45">
                  <c:v>-35.01</c:v>
                </c:pt>
                <c:pt idx="46">
                  <c:v>-35.01</c:v>
                </c:pt>
                <c:pt idx="47">
                  <c:v>-35.01</c:v>
                </c:pt>
                <c:pt idx="48">
                  <c:v>-34.5</c:v>
                </c:pt>
                <c:pt idx="49">
                  <c:v>-35.01</c:v>
                </c:pt>
                <c:pt idx="50">
                  <c:v>-35.01</c:v>
                </c:pt>
                <c:pt idx="51">
                  <c:v>-35</c:v>
                </c:pt>
                <c:pt idx="52">
                  <c:v>-35</c:v>
                </c:pt>
                <c:pt idx="53">
                  <c:v>-35</c:v>
                </c:pt>
                <c:pt idx="54">
                  <c:v>-35.01</c:v>
                </c:pt>
                <c:pt idx="55">
                  <c:v>-35</c:v>
                </c:pt>
                <c:pt idx="56">
                  <c:v>-35.01</c:v>
                </c:pt>
                <c:pt idx="57">
                  <c:v>-35.01</c:v>
                </c:pt>
                <c:pt idx="58">
                  <c:v>-35.01</c:v>
                </c:pt>
                <c:pt idx="59">
                  <c:v>-35.01</c:v>
                </c:pt>
                <c:pt idx="60">
                  <c:v>-35.01</c:v>
                </c:pt>
                <c:pt idx="61">
                  <c:v>-35.01</c:v>
                </c:pt>
                <c:pt idx="62">
                  <c:v>-35</c:v>
                </c:pt>
                <c:pt idx="63">
                  <c:v>-35</c:v>
                </c:pt>
                <c:pt idx="64">
                  <c:v>-35</c:v>
                </c:pt>
                <c:pt idx="65">
                  <c:v>-35</c:v>
                </c:pt>
                <c:pt idx="66">
                  <c:v>-35</c:v>
                </c:pt>
                <c:pt idx="67">
                  <c:v>-34.99</c:v>
                </c:pt>
                <c:pt idx="68">
                  <c:v>-33.43</c:v>
                </c:pt>
                <c:pt idx="69">
                  <c:v>-30.71</c:v>
                </c:pt>
                <c:pt idx="70">
                  <c:v>70.36</c:v>
                </c:pt>
                <c:pt idx="71">
                  <c:v>79.72</c:v>
                </c:pt>
                <c:pt idx="72">
                  <c:v>50</c:v>
                </c:pt>
                <c:pt idx="73">
                  <c:v>71.05</c:v>
                </c:pt>
                <c:pt idx="74">
                  <c:v>119.74</c:v>
                </c:pt>
                <c:pt idx="75">
                  <c:v>151.38</c:v>
                </c:pt>
                <c:pt idx="76">
                  <c:v>121.89</c:v>
                </c:pt>
                <c:pt idx="77">
                  <c:v>142.85</c:v>
                </c:pt>
                <c:pt idx="78">
                  <c:v>141.75</c:v>
                </c:pt>
                <c:pt idx="79">
                  <c:v>203.1</c:v>
                </c:pt>
                <c:pt idx="80">
                  <c:v>199.39</c:v>
                </c:pt>
                <c:pt idx="81">
                  <c:v>180.73</c:v>
                </c:pt>
                <c:pt idx="82">
                  <c:v>139.53</c:v>
                </c:pt>
                <c:pt idx="83">
                  <c:v>85.56</c:v>
                </c:pt>
                <c:pt idx="84">
                  <c:v>156.61000000000001</c:v>
                </c:pt>
                <c:pt idx="85">
                  <c:v>153.68</c:v>
                </c:pt>
                <c:pt idx="86">
                  <c:v>144.38</c:v>
                </c:pt>
                <c:pt idx="87">
                  <c:v>124.71</c:v>
                </c:pt>
                <c:pt idx="88">
                  <c:v>96.18</c:v>
                </c:pt>
                <c:pt idx="89">
                  <c:v>94.56</c:v>
                </c:pt>
                <c:pt idx="90">
                  <c:v>85.17</c:v>
                </c:pt>
                <c:pt idx="91">
                  <c:v>81.98</c:v>
                </c:pt>
                <c:pt idx="92">
                  <c:v>95.21</c:v>
                </c:pt>
                <c:pt idx="93">
                  <c:v>99.06</c:v>
                </c:pt>
                <c:pt idx="94">
                  <c:v>86.33</c:v>
                </c:pt>
                <c:pt idx="95">
                  <c:v>78.069999999999993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EC4-47AD-B3E6-5919137EAB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F15-45F1-A6AE-99C08262F1B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0">
                  <c:v>0.92400000000000004</c:v>
                </c:pt>
                <c:pt idx="21">
                  <c:v>0.92400000000000004</c:v>
                </c:pt>
                <c:pt idx="22">
                  <c:v>0.92400000000000004</c:v>
                </c:pt>
                <c:pt idx="23">
                  <c:v>0.92400000000000004</c:v>
                </c:pt>
                <c:pt idx="36">
                  <c:v>6</c:v>
                </c:pt>
                <c:pt idx="37">
                  <c:v>6</c:v>
                </c:pt>
                <c:pt idx="38">
                  <c:v>6</c:v>
                </c:pt>
                <c:pt idx="39">
                  <c:v>6</c:v>
                </c:pt>
                <c:pt idx="64">
                  <c:v>70</c:v>
                </c:pt>
                <c:pt idx="65">
                  <c:v>70</c:v>
                </c:pt>
                <c:pt idx="66">
                  <c:v>70</c:v>
                </c:pt>
                <c:pt idx="67">
                  <c:v>70</c:v>
                </c:pt>
                <c:pt idx="68">
                  <c:v>6</c:v>
                </c:pt>
                <c:pt idx="69">
                  <c:v>6</c:v>
                </c:pt>
                <c:pt idx="70">
                  <c:v>6</c:v>
                </c:pt>
                <c:pt idx="71">
                  <c:v>6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15-45F1-A6AE-99C08262F1B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17.600000000000001</c:v>
                </c:pt>
                <c:pt idx="1">
                  <c:v>17.628</c:v>
                </c:pt>
                <c:pt idx="2">
                  <c:v>17.643999999999998</c:v>
                </c:pt>
                <c:pt idx="3">
                  <c:v>17.611999999999998</c:v>
                </c:pt>
                <c:pt idx="4">
                  <c:v>17.64</c:v>
                </c:pt>
                <c:pt idx="5">
                  <c:v>17.648</c:v>
                </c:pt>
                <c:pt idx="6">
                  <c:v>17.611999999999998</c:v>
                </c:pt>
                <c:pt idx="7">
                  <c:v>13.644</c:v>
                </c:pt>
                <c:pt idx="8">
                  <c:v>13.64</c:v>
                </c:pt>
                <c:pt idx="9">
                  <c:v>13.568</c:v>
                </c:pt>
                <c:pt idx="10">
                  <c:v>13.571999999999999</c:v>
                </c:pt>
                <c:pt idx="11">
                  <c:v>13.596</c:v>
                </c:pt>
                <c:pt idx="12">
                  <c:v>13.624000000000001</c:v>
                </c:pt>
                <c:pt idx="13">
                  <c:v>13.64</c:v>
                </c:pt>
                <c:pt idx="14">
                  <c:v>13.62</c:v>
                </c:pt>
                <c:pt idx="15">
                  <c:v>13.608000000000001</c:v>
                </c:pt>
                <c:pt idx="16">
                  <c:v>13.56</c:v>
                </c:pt>
                <c:pt idx="17">
                  <c:v>13.548</c:v>
                </c:pt>
                <c:pt idx="18">
                  <c:v>13.555999999999999</c:v>
                </c:pt>
                <c:pt idx="19">
                  <c:v>13.596</c:v>
                </c:pt>
                <c:pt idx="20">
                  <c:v>12.84</c:v>
                </c:pt>
                <c:pt idx="21">
                  <c:v>12.836</c:v>
                </c:pt>
                <c:pt idx="22">
                  <c:v>12.808</c:v>
                </c:pt>
                <c:pt idx="23">
                  <c:v>17.675999999999998</c:v>
                </c:pt>
                <c:pt idx="24">
                  <c:v>10.843999999999999</c:v>
                </c:pt>
                <c:pt idx="25">
                  <c:v>10.816000000000001</c:v>
                </c:pt>
                <c:pt idx="26">
                  <c:v>13.288</c:v>
                </c:pt>
                <c:pt idx="27">
                  <c:v>13.336</c:v>
                </c:pt>
                <c:pt idx="28">
                  <c:v>19.044</c:v>
                </c:pt>
                <c:pt idx="29">
                  <c:v>19.28</c:v>
                </c:pt>
                <c:pt idx="30">
                  <c:v>19.411999999999999</c:v>
                </c:pt>
                <c:pt idx="31">
                  <c:v>13.888</c:v>
                </c:pt>
                <c:pt idx="32">
                  <c:v>19.059999999999999</c:v>
                </c:pt>
                <c:pt idx="33">
                  <c:v>19.103999999999999</c:v>
                </c:pt>
                <c:pt idx="34">
                  <c:v>13.962</c:v>
                </c:pt>
                <c:pt idx="35">
                  <c:v>11.513999999999999</c:v>
                </c:pt>
                <c:pt idx="36">
                  <c:v>21.405999999999999</c:v>
                </c:pt>
                <c:pt idx="37">
                  <c:v>10.242000000000001</c:v>
                </c:pt>
                <c:pt idx="38">
                  <c:v>10.055999999999999</c:v>
                </c:pt>
                <c:pt idx="39">
                  <c:v>10.188000000000001</c:v>
                </c:pt>
                <c:pt idx="40">
                  <c:v>0.18</c:v>
                </c:pt>
                <c:pt idx="41">
                  <c:v>0.14799999999999999</c:v>
                </c:pt>
                <c:pt idx="42">
                  <c:v>0.13</c:v>
                </c:pt>
                <c:pt idx="43">
                  <c:v>10.154</c:v>
                </c:pt>
                <c:pt idx="44">
                  <c:v>15.321999999999999</c:v>
                </c:pt>
                <c:pt idx="45">
                  <c:v>15.462</c:v>
                </c:pt>
                <c:pt idx="46">
                  <c:v>15.36</c:v>
                </c:pt>
                <c:pt idx="47">
                  <c:v>15.252000000000001</c:v>
                </c:pt>
                <c:pt idx="48">
                  <c:v>24.02</c:v>
                </c:pt>
                <c:pt idx="49">
                  <c:v>24.02</c:v>
                </c:pt>
                <c:pt idx="50">
                  <c:v>24.146000000000001</c:v>
                </c:pt>
                <c:pt idx="51">
                  <c:v>24.074000000000002</c:v>
                </c:pt>
                <c:pt idx="52">
                  <c:v>24.134</c:v>
                </c:pt>
                <c:pt idx="53">
                  <c:v>24.05</c:v>
                </c:pt>
                <c:pt idx="54">
                  <c:v>24.096</c:v>
                </c:pt>
                <c:pt idx="55">
                  <c:v>24.116</c:v>
                </c:pt>
                <c:pt idx="56">
                  <c:v>24.088000000000001</c:v>
                </c:pt>
                <c:pt idx="57">
                  <c:v>24.044</c:v>
                </c:pt>
                <c:pt idx="58">
                  <c:v>24.077999999999999</c:v>
                </c:pt>
                <c:pt idx="59">
                  <c:v>24.01</c:v>
                </c:pt>
                <c:pt idx="60">
                  <c:v>10.01</c:v>
                </c:pt>
                <c:pt idx="61">
                  <c:v>10.034000000000001</c:v>
                </c:pt>
                <c:pt idx="62">
                  <c:v>10.01</c:v>
                </c:pt>
                <c:pt idx="63">
                  <c:v>10.022</c:v>
                </c:pt>
                <c:pt idx="64">
                  <c:v>10.166</c:v>
                </c:pt>
                <c:pt idx="65">
                  <c:v>10.138</c:v>
                </c:pt>
                <c:pt idx="66">
                  <c:v>10.166</c:v>
                </c:pt>
                <c:pt idx="67">
                  <c:v>10.138</c:v>
                </c:pt>
                <c:pt idx="68">
                  <c:v>10.23</c:v>
                </c:pt>
                <c:pt idx="69">
                  <c:v>10.198</c:v>
                </c:pt>
                <c:pt idx="70">
                  <c:v>14.752000000000001</c:v>
                </c:pt>
                <c:pt idx="71">
                  <c:v>19.756</c:v>
                </c:pt>
                <c:pt idx="72">
                  <c:v>10.86</c:v>
                </c:pt>
                <c:pt idx="73">
                  <c:v>10.907999999999999</c:v>
                </c:pt>
                <c:pt idx="74">
                  <c:v>19.288</c:v>
                </c:pt>
                <c:pt idx="75">
                  <c:v>19.372</c:v>
                </c:pt>
                <c:pt idx="76">
                  <c:v>13.036</c:v>
                </c:pt>
                <c:pt idx="77">
                  <c:v>13.06</c:v>
                </c:pt>
                <c:pt idx="78">
                  <c:v>13.023999999999999</c:v>
                </c:pt>
                <c:pt idx="79">
                  <c:v>17.760000000000002</c:v>
                </c:pt>
                <c:pt idx="80">
                  <c:v>17.276</c:v>
                </c:pt>
                <c:pt idx="81">
                  <c:v>17.228000000000002</c:v>
                </c:pt>
                <c:pt idx="82">
                  <c:v>12.84</c:v>
                </c:pt>
                <c:pt idx="83">
                  <c:v>10.832000000000001</c:v>
                </c:pt>
                <c:pt idx="84">
                  <c:v>16.82</c:v>
                </c:pt>
                <c:pt idx="85">
                  <c:v>16.904</c:v>
                </c:pt>
                <c:pt idx="86">
                  <c:v>16.84</c:v>
                </c:pt>
                <c:pt idx="87">
                  <c:v>16.84</c:v>
                </c:pt>
                <c:pt idx="88">
                  <c:v>18.007999999999999</c:v>
                </c:pt>
                <c:pt idx="89">
                  <c:v>17.968</c:v>
                </c:pt>
                <c:pt idx="90">
                  <c:v>13.651999999999999</c:v>
                </c:pt>
                <c:pt idx="91">
                  <c:v>13.664</c:v>
                </c:pt>
                <c:pt idx="92">
                  <c:v>17.623999999999999</c:v>
                </c:pt>
                <c:pt idx="93">
                  <c:v>17.687999999999999</c:v>
                </c:pt>
                <c:pt idx="94">
                  <c:v>17.712</c:v>
                </c:pt>
                <c:pt idx="95">
                  <c:v>13.78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15-45F1-A6AE-99C08262F1B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12.061999999999999</c:v>
                </c:pt>
                <c:pt idx="1">
                  <c:v>14.512</c:v>
                </c:pt>
                <c:pt idx="2">
                  <c:v>17.283999999999999</c:v>
                </c:pt>
                <c:pt idx="3">
                  <c:v>17.89</c:v>
                </c:pt>
                <c:pt idx="4">
                  <c:v>11.106</c:v>
                </c:pt>
                <c:pt idx="5">
                  <c:v>8.1419999999999995</c:v>
                </c:pt>
                <c:pt idx="6">
                  <c:v>12.125999999999999</c:v>
                </c:pt>
                <c:pt idx="7">
                  <c:v>9.3109999999999999</c:v>
                </c:pt>
                <c:pt idx="8">
                  <c:v>3.472</c:v>
                </c:pt>
                <c:pt idx="9">
                  <c:v>5.6769999999999996</c:v>
                </c:pt>
                <c:pt idx="10">
                  <c:v>9.8719999999999999</c:v>
                </c:pt>
                <c:pt idx="11">
                  <c:v>9.06</c:v>
                </c:pt>
                <c:pt idx="12">
                  <c:v>4.4569999999999999</c:v>
                </c:pt>
                <c:pt idx="13">
                  <c:v>7.6529999999999996</c:v>
                </c:pt>
                <c:pt idx="14">
                  <c:v>8.26</c:v>
                </c:pt>
                <c:pt idx="15">
                  <c:v>5.452</c:v>
                </c:pt>
                <c:pt idx="16">
                  <c:v>10.247999999999999</c:v>
                </c:pt>
                <c:pt idx="17">
                  <c:v>8.6479999999999997</c:v>
                </c:pt>
                <c:pt idx="18">
                  <c:v>4.66</c:v>
                </c:pt>
                <c:pt idx="19">
                  <c:v>6.6639999999999997</c:v>
                </c:pt>
                <c:pt idx="20">
                  <c:v>10.484</c:v>
                </c:pt>
                <c:pt idx="21">
                  <c:v>8.548</c:v>
                </c:pt>
                <c:pt idx="22">
                  <c:v>8.3719999999999999</c:v>
                </c:pt>
                <c:pt idx="23">
                  <c:v>14.148</c:v>
                </c:pt>
                <c:pt idx="24">
                  <c:v>5.7679999999999998</c:v>
                </c:pt>
                <c:pt idx="25">
                  <c:v>3.3460000000000001</c:v>
                </c:pt>
                <c:pt idx="26">
                  <c:v>2.5960000000000001</c:v>
                </c:pt>
                <c:pt idx="27">
                  <c:v>2.64</c:v>
                </c:pt>
                <c:pt idx="28">
                  <c:v>14.231</c:v>
                </c:pt>
                <c:pt idx="29">
                  <c:v>12.711</c:v>
                </c:pt>
                <c:pt idx="30">
                  <c:v>13.038</c:v>
                </c:pt>
                <c:pt idx="31">
                  <c:v>9.0679999999999996</c:v>
                </c:pt>
                <c:pt idx="32">
                  <c:v>28.416</c:v>
                </c:pt>
                <c:pt idx="33">
                  <c:v>23.984999999999999</c:v>
                </c:pt>
                <c:pt idx="34">
                  <c:v>18.745000000000001</c:v>
                </c:pt>
                <c:pt idx="35">
                  <c:v>11.436999999999999</c:v>
                </c:pt>
                <c:pt idx="36">
                  <c:v>37.628999999999998</c:v>
                </c:pt>
                <c:pt idx="37">
                  <c:v>19.79</c:v>
                </c:pt>
                <c:pt idx="38">
                  <c:v>2.4</c:v>
                </c:pt>
                <c:pt idx="39">
                  <c:v>5.1479999999999997</c:v>
                </c:pt>
                <c:pt idx="40">
                  <c:v>29.946999999999999</c:v>
                </c:pt>
                <c:pt idx="41">
                  <c:v>26.308</c:v>
                </c:pt>
                <c:pt idx="42">
                  <c:v>27.135999999999999</c:v>
                </c:pt>
                <c:pt idx="43">
                  <c:v>27.547999999999998</c:v>
                </c:pt>
                <c:pt idx="44">
                  <c:v>32.345999999999997</c:v>
                </c:pt>
                <c:pt idx="45">
                  <c:v>24.4</c:v>
                </c:pt>
                <c:pt idx="46">
                  <c:v>31.6</c:v>
                </c:pt>
                <c:pt idx="47">
                  <c:v>29.2</c:v>
                </c:pt>
                <c:pt idx="48">
                  <c:v>35.200000000000003</c:v>
                </c:pt>
                <c:pt idx="49">
                  <c:v>36.799999999999997</c:v>
                </c:pt>
                <c:pt idx="50">
                  <c:v>35.200000000000003</c:v>
                </c:pt>
                <c:pt idx="51">
                  <c:v>30.8</c:v>
                </c:pt>
                <c:pt idx="52">
                  <c:v>19.2</c:v>
                </c:pt>
                <c:pt idx="53">
                  <c:v>24</c:v>
                </c:pt>
                <c:pt idx="54">
                  <c:v>19.2</c:v>
                </c:pt>
                <c:pt idx="55">
                  <c:v>22</c:v>
                </c:pt>
                <c:pt idx="56">
                  <c:v>17.097000000000001</c:v>
                </c:pt>
                <c:pt idx="57">
                  <c:v>17.058</c:v>
                </c:pt>
                <c:pt idx="58">
                  <c:v>17.457999999999998</c:v>
                </c:pt>
                <c:pt idx="59">
                  <c:v>16.347999999999999</c:v>
                </c:pt>
                <c:pt idx="60">
                  <c:v>0.751</c:v>
                </c:pt>
                <c:pt idx="70">
                  <c:v>8.1999999999999993</c:v>
                </c:pt>
                <c:pt idx="71">
                  <c:v>14.214</c:v>
                </c:pt>
                <c:pt idx="72">
                  <c:v>0.81599999999999995</c:v>
                </c:pt>
                <c:pt idx="73">
                  <c:v>12.282999999999999</c:v>
                </c:pt>
                <c:pt idx="74">
                  <c:v>14.65</c:v>
                </c:pt>
                <c:pt idx="75">
                  <c:v>12.426</c:v>
                </c:pt>
                <c:pt idx="76">
                  <c:v>19.861000000000001</c:v>
                </c:pt>
                <c:pt idx="77">
                  <c:v>14.432</c:v>
                </c:pt>
                <c:pt idx="78">
                  <c:v>14.439</c:v>
                </c:pt>
                <c:pt idx="79">
                  <c:v>15.66</c:v>
                </c:pt>
                <c:pt idx="80">
                  <c:v>31.058</c:v>
                </c:pt>
                <c:pt idx="81">
                  <c:v>32.768000000000001</c:v>
                </c:pt>
                <c:pt idx="82">
                  <c:v>20.36</c:v>
                </c:pt>
                <c:pt idx="83">
                  <c:v>5.08</c:v>
                </c:pt>
                <c:pt idx="84">
                  <c:v>33.128</c:v>
                </c:pt>
                <c:pt idx="85">
                  <c:v>37.107999999999997</c:v>
                </c:pt>
                <c:pt idx="86">
                  <c:v>40.308</c:v>
                </c:pt>
                <c:pt idx="87">
                  <c:v>40.299999999999997</c:v>
                </c:pt>
                <c:pt idx="88">
                  <c:v>39.856000000000002</c:v>
                </c:pt>
                <c:pt idx="89">
                  <c:v>46.113999999999997</c:v>
                </c:pt>
                <c:pt idx="90">
                  <c:v>46.655999999999999</c:v>
                </c:pt>
                <c:pt idx="91">
                  <c:v>49.828000000000003</c:v>
                </c:pt>
                <c:pt idx="92">
                  <c:v>34.200000000000003</c:v>
                </c:pt>
                <c:pt idx="93">
                  <c:v>40.18</c:v>
                </c:pt>
                <c:pt idx="94">
                  <c:v>45.363999999999997</c:v>
                </c:pt>
                <c:pt idx="95">
                  <c:v>41.539000000000001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15-45F1-A6AE-99C08262F1B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F15-45F1-A6AE-99C08262F1B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F15-45F1-A6AE-99C08262F1B0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F15-45F1-A6AE-99C08262F1B0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F15-45F1-A6AE-99C08262F1B0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F15-45F1-A6AE-99C08262F1B0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F15-45F1-A6AE-99C08262F1B0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4">
                  <c:v>3</c:v>
                </c:pt>
                <c:pt idx="36">
                  <c:v>2</c:v>
                </c:pt>
                <c:pt idx="68">
                  <c:v>50</c:v>
                </c:pt>
                <c:pt idx="69">
                  <c:v>50</c:v>
                </c:pt>
                <c:pt idx="72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F15-45F1-A6AE-99C08262F1B0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5.2</c:v>
                </c:pt>
                <c:pt idx="1">
                  <c:v>5.4</c:v>
                </c:pt>
                <c:pt idx="2">
                  <c:v>5.7</c:v>
                </c:pt>
                <c:pt idx="3">
                  <c:v>35.6</c:v>
                </c:pt>
                <c:pt idx="4">
                  <c:v>35.5</c:v>
                </c:pt>
                <c:pt idx="5">
                  <c:v>35.299999999999997</c:v>
                </c:pt>
                <c:pt idx="6">
                  <c:v>35.700000000000003</c:v>
                </c:pt>
                <c:pt idx="7">
                  <c:v>35.200000000000003</c:v>
                </c:pt>
                <c:pt idx="8">
                  <c:v>35.799999999999997</c:v>
                </c:pt>
                <c:pt idx="9">
                  <c:v>35.200000000000003</c:v>
                </c:pt>
                <c:pt idx="10">
                  <c:v>35.6</c:v>
                </c:pt>
                <c:pt idx="11">
                  <c:v>35.700000000000003</c:v>
                </c:pt>
                <c:pt idx="12">
                  <c:v>35.9</c:v>
                </c:pt>
                <c:pt idx="13">
                  <c:v>35.1</c:v>
                </c:pt>
                <c:pt idx="14">
                  <c:v>35.200000000000003</c:v>
                </c:pt>
                <c:pt idx="15">
                  <c:v>35.1</c:v>
                </c:pt>
                <c:pt idx="16">
                  <c:v>35</c:v>
                </c:pt>
                <c:pt idx="17">
                  <c:v>35.9</c:v>
                </c:pt>
                <c:pt idx="18">
                  <c:v>35.9</c:v>
                </c:pt>
                <c:pt idx="19">
                  <c:v>35.6</c:v>
                </c:pt>
                <c:pt idx="20">
                  <c:v>35.1</c:v>
                </c:pt>
                <c:pt idx="21">
                  <c:v>35.799999999999997</c:v>
                </c:pt>
                <c:pt idx="22">
                  <c:v>35.299999999999997</c:v>
                </c:pt>
                <c:pt idx="23">
                  <c:v>35.5</c:v>
                </c:pt>
                <c:pt idx="24">
                  <c:v>35.9</c:v>
                </c:pt>
                <c:pt idx="25">
                  <c:v>213.7</c:v>
                </c:pt>
                <c:pt idx="26">
                  <c:v>342.2</c:v>
                </c:pt>
                <c:pt idx="27">
                  <c:v>35.9</c:v>
                </c:pt>
                <c:pt idx="28">
                  <c:v>191.4</c:v>
                </c:pt>
                <c:pt idx="29">
                  <c:v>130.80000000000001</c:v>
                </c:pt>
                <c:pt idx="30">
                  <c:v>30</c:v>
                </c:pt>
                <c:pt idx="31">
                  <c:v>30</c:v>
                </c:pt>
                <c:pt idx="32">
                  <c:v>24.9</c:v>
                </c:pt>
                <c:pt idx="33">
                  <c:v>30.1</c:v>
                </c:pt>
                <c:pt idx="34">
                  <c:v>30.4</c:v>
                </c:pt>
                <c:pt idx="35">
                  <c:v>30.5</c:v>
                </c:pt>
                <c:pt idx="36">
                  <c:v>40.4</c:v>
                </c:pt>
                <c:pt idx="37">
                  <c:v>40.4</c:v>
                </c:pt>
                <c:pt idx="38">
                  <c:v>40.200000000000003</c:v>
                </c:pt>
                <c:pt idx="39">
                  <c:v>45.8</c:v>
                </c:pt>
                <c:pt idx="40">
                  <c:v>234.3</c:v>
                </c:pt>
                <c:pt idx="41">
                  <c:v>199.5</c:v>
                </c:pt>
                <c:pt idx="42">
                  <c:v>185.9</c:v>
                </c:pt>
                <c:pt idx="43">
                  <c:v>145.6</c:v>
                </c:pt>
                <c:pt idx="44">
                  <c:v>48.5</c:v>
                </c:pt>
                <c:pt idx="45">
                  <c:v>48.2</c:v>
                </c:pt>
                <c:pt idx="46">
                  <c:v>48.8</c:v>
                </c:pt>
                <c:pt idx="47">
                  <c:v>48.4</c:v>
                </c:pt>
                <c:pt idx="48">
                  <c:v>48.9</c:v>
                </c:pt>
                <c:pt idx="49">
                  <c:v>48.7</c:v>
                </c:pt>
                <c:pt idx="50">
                  <c:v>16.7</c:v>
                </c:pt>
                <c:pt idx="51">
                  <c:v>16.600000000000001</c:v>
                </c:pt>
                <c:pt idx="52">
                  <c:v>17.100000000000001</c:v>
                </c:pt>
                <c:pt idx="53">
                  <c:v>18</c:v>
                </c:pt>
                <c:pt idx="54">
                  <c:v>17.3</c:v>
                </c:pt>
                <c:pt idx="55">
                  <c:v>17.2</c:v>
                </c:pt>
                <c:pt idx="56">
                  <c:v>67.900000000000006</c:v>
                </c:pt>
                <c:pt idx="57">
                  <c:v>67.5</c:v>
                </c:pt>
                <c:pt idx="58">
                  <c:v>67.5</c:v>
                </c:pt>
                <c:pt idx="59">
                  <c:v>67.900000000000006</c:v>
                </c:pt>
                <c:pt idx="60">
                  <c:v>67.8</c:v>
                </c:pt>
                <c:pt idx="61">
                  <c:v>98.2</c:v>
                </c:pt>
                <c:pt idx="62">
                  <c:v>117</c:v>
                </c:pt>
                <c:pt idx="63">
                  <c:v>129</c:v>
                </c:pt>
                <c:pt idx="64">
                  <c:v>148</c:v>
                </c:pt>
                <c:pt idx="65">
                  <c:v>140.4</c:v>
                </c:pt>
                <c:pt idx="66">
                  <c:v>141.6</c:v>
                </c:pt>
                <c:pt idx="67">
                  <c:v>143.1</c:v>
                </c:pt>
                <c:pt idx="68">
                  <c:v>165</c:v>
                </c:pt>
                <c:pt idx="69">
                  <c:v>197.6</c:v>
                </c:pt>
                <c:pt idx="70">
                  <c:v>21.6</c:v>
                </c:pt>
                <c:pt idx="71">
                  <c:v>146.4</c:v>
                </c:pt>
                <c:pt idx="72">
                  <c:v>200.2</c:v>
                </c:pt>
                <c:pt idx="73">
                  <c:v>222.6</c:v>
                </c:pt>
                <c:pt idx="74">
                  <c:v>85.8</c:v>
                </c:pt>
                <c:pt idx="75">
                  <c:v>48.5</c:v>
                </c:pt>
                <c:pt idx="76">
                  <c:v>38.200000000000003</c:v>
                </c:pt>
                <c:pt idx="77">
                  <c:v>38.4</c:v>
                </c:pt>
                <c:pt idx="78">
                  <c:v>38.200000000000003</c:v>
                </c:pt>
                <c:pt idx="79">
                  <c:v>38.6</c:v>
                </c:pt>
                <c:pt idx="80">
                  <c:v>38.4</c:v>
                </c:pt>
                <c:pt idx="81">
                  <c:v>38.700000000000003</c:v>
                </c:pt>
                <c:pt idx="82">
                  <c:v>38.700000000000003</c:v>
                </c:pt>
                <c:pt idx="83">
                  <c:v>66.400000000000006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195.1</c:v>
                </c:pt>
                <c:pt idx="89">
                  <c:v>131.69999999999999</c:v>
                </c:pt>
                <c:pt idx="90">
                  <c:v>168.2</c:v>
                </c:pt>
                <c:pt idx="91">
                  <c:v>164</c:v>
                </c:pt>
                <c:pt idx="92">
                  <c:v>70.7</c:v>
                </c:pt>
                <c:pt idx="93">
                  <c:v>79.2</c:v>
                </c:pt>
                <c:pt idx="94">
                  <c:v>67.099999999999994</c:v>
                </c:pt>
                <c:pt idx="95">
                  <c:v>63.6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F15-45F1-A6AE-99C08262F1B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20.89</c:v>
                </c:pt>
                <c:pt idx="1">
                  <c:v>21.597999999999999</c:v>
                </c:pt>
                <c:pt idx="2">
                  <c:v>22.038</c:v>
                </c:pt>
                <c:pt idx="3">
                  <c:v>23.896999999999998</c:v>
                </c:pt>
                <c:pt idx="4">
                  <c:v>33.567999999999998</c:v>
                </c:pt>
                <c:pt idx="5">
                  <c:v>32.68</c:v>
                </c:pt>
                <c:pt idx="6">
                  <c:v>34.082999999999998</c:v>
                </c:pt>
                <c:pt idx="7">
                  <c:v>34.853999999999999</c:v>
                </c:pt>
                <c:pt idx="8">
                  <c:v>30.456</c:v>
                </c:pt>
                <c:pt idx="9">
                  <c:v>30.431999999999999</c:v>
                </c:pt>
                <c:pt idx="10">
                  <c:v>28.187999999999999</c:v>
                </c:pt>
                <c:pt idx="11">
                  <c:v>29.62</c:v>
                </c:pt>
                <c:pt idx="12">
                  <c:v>30.175999999999998</c:v>
                </c:pt>
                <c:pt idx="13">
                  <c:v>28.666</c:v>
                </c:pt>
                <c:pt idx="14">
                  <c:v>29.071999999999999</c:v>
                </c:pt>
                <c:pt idx="15">
                  <c:v>30.478000000000002</c:v>
                </c:pt>
                <c:pt idx="16">
                  <c:v>29.306000000000001</c:v>
                </c:pt>
                <c:pt idx="17">
                  <c:v>29.276</c:v>
                </c:pt>
                <c:pt idx="18">
                  <c:v>30.324000000000002</c:v>
                </c:pt>
                <c:pt idx="19">
                  <c:v>30.327000000000002</c:v>
                </c:pt>
                <c:pt idx="20">
                  <c:v>31.63</c:v>
                </c:pt>
                <c:pt idx="21">
                  <c:v>30.367999999999999</c:v>
                </c:pt>
                <c:pt idx="22">
                  <c:v>29.93</c:v>
                </c:pt>
                <c:pt idx="23">
                  <c:v>28.31</c:v>
                </c:pt>
                <c:pt idx="24">
                  <c:v>17.216999999999999</c:v>
                </c:pt>
                <c:pt idx="25">
                  <c:v>19.446000000000002</c:v>
                </c:pt>
                <c:pt idx="26">
                  <c:v>22.248999999999999</c:v>
                </c:pt>
                <c:pt idx="27">
                  <c:v>21.323</c:v>
                </c:pt>
                <c:pt idx="28">
                  <c:v>16.513000000000002</c:v>
                </c:pt>
                <c:pt idx="29">
                  <c:v>19.294</c:v>
                </c:pt>
                <c:pt idx="30">
                  <c:v>20.303999999999998</c:v>
                </c:pt>
                <c:pt idx="31">
                  <c:v>23.228000000000002</c:v>
                </c:pt>
                <c:pt idx="32">
                  <c:v>22.654</c:v>
                </c:pt>
                <c:pt idx="33">
                  <c:v>28.449000000000002</c:v>
                </c:pt>
                <c:pt idx="34">
                  <c:v>34.411999999999999</c:v>
                </c:pt>
                <c:pt idx="35">
                  <c:v>55.546999999999997</c:v>
                </c:pt>
                <c:pt idx="36">
                  <c:v>49.341000000000001</c:v>
                </c:pt>
                <c:pt idx="37">
                  <c:v>49.945999999999998</c:v>
                </c:pt>
                <c:pt idx="38">
                  <c:v>52.075000000000003</c:v>
                </c:pt>
                <c:pt idx="39">
                  <c:v>53.957999999999998</c:v>
                </c:pt>
                <c:pt idx="40">
                  <c:v>253.43</c:v>
                </c:pt>
                <c:pt idx="41">
                  <c:v>292.95</c:v>
                </c:pt>
                <c:pt idx="42">
                  <c:v>304.48700000000002</c:v>
                </c:pt>
                <c:pt idx="43">
                  <c:v>324.63600000000002</c:v>
                </c:pt>
                <c:pt idx="44">
                  <c:v>369.27</c:v>
                </c:pt>
                <c:pt idx="45">
                  <c:v>130.745</c:v>
                </c:pt>
                <c:pt idx="46">
                  <c:v>130.81399999999999</c:v>
                </c:pt>
                <c:pt idx="47">
                  <c:v>132.274</c:v>
                </c:pt>
                <c:pt idx="48">
                  <c:v>389.99200000000002</c:v>
                </c:pt>
                <c:pt idx="49">
                  <c:v>135.53</c:v>
                </c:pt>
                <c:pt idx="50">
                  <c:v>85.18</c:v>
                </c:pt>
                <c:pt idx="51">
                  <c:v>350.23</c:v>
                </c:pt>
                <c:pt idx="52">
                  <c:v>218.20500000000001</c:v>
                </c:pt>
                <c:pt idx="53">
                  <c:v>254.46</c:v>
                </c:pt>
                <c:pt idx="54">
                  <c:v>160.755</c:v>
                </c:pt>
                <c:pt idx="55">
                  <c:v>350.14600000000002</c:v>
                </c:pt>
                <c:pt idx="56">
                  <c:v>84.792000000000002</c:v>
                </c:pt>
                <c:pt idx="57">
                  <c:v>83.893000000000001</c:v>
                </c:pt>
                <c:pt idx="58">
                  <c:v>82.611999999999995</c:v>
                </c:pt>
                <c:pt idx="59">
                  <c:v>80.953999999999994</c:v>
                </c:pt>
                <c:pt idx="60">
                  <c:v>139.81100000000001</c:v>
                </c:pt>
                <c:pt idx="61">
                  <c:v>85.626000000000005</c:v>
                </c:pt>
                <c:pt idx="62">
                  <c:v>232.125</c:v>
                </c:pt>
                <c:pt idx="63">
                  <c:v>226.155</c:v>
                </c:pt>
                <c:pt idx="64">
                  <c:v>39.198999999999998</c:v>
                </c:pt>
                <c:pt idx="65">
                  <c:v>36.896999999999998</c:v>
                </c:pt>
                <c:pt idx="66">
                  <c:v>47.901000000000003</c:v>
                </c:pt>
                <c:pt idx="67">
                  <c:v>40.045999999999999</c:v>
                </c:pt>
                <c:pt idx="68">
                  <c:v>42.031999999999996</c:v>
                </c:pt>
                <c:pt idx="69">
                  <c:v>39.220999999999997</c:v>
                </c:pt>
                <c:pt idx="70">
                  <c:v>35.619</c:v>
                </c:pt>
                <c:pt idx="71">
                  <c:v>17.052</c:v>
                </c:pt>
                <c:pt idx="72">
                  <c:v>19.047000000000001</c:v>
                </c:pt>
                <c:pt idx="73">
                  <c:v>17.436</c:v>
                </c:pt>
                <c:pt idx="74">
                  <c:v>15.141999999999999</c:v>
                </c:pt>
                <c:pt idx="75">
                  <c:v>10.57</c:v>
                </c:pt>
                <c:pt idx="76">
                  <c:v>24.824999999999999</c:v>
                </c:pt>
                <c:pt idx="77">
                  <c:v>23.89</c:v>
                </c:pt>
                <c:pt idx="78">
                  <c:v>24.552</c:v>
                </c:pt>
                <c:pt idx="79">
                  <c:v>19.530999999999999</c:v>
                </c:pt>
                <c:pt idx="80">
                  <c:v>19.516999999999999</c:v>
                </c:pt>
                <c:pt idx="81">
                  <c:v>19.655000000000001</c:v>
                </c:pt>
                <c:pt idx="82">
                  <c:v>20.832999999999998</c:v>
                </c:pt>
                <c:pt idx="83">
                  <c:v>25.838999999999999</c:v>
                </c:pt>
                <c:pt idx="84">
                  <c:v>20</c:v>
                </c:pt>
                <c:pt idx="85">
                  <c:v>20.015999999999998</c:v>
                </c:pt>
                <c:pt idx="86">
                  <c:v>20.059000000000001</c:v>
                </c:pt>
                <c:pt idx="87">
                  <c:v>21.283999999999999</c:v>
                </c:pt>
                <c:pt idx="88">
                  <c:v>23.834</c:v>
                </c:pt>
                <c:pt idx="89">
                  <c:v>22.492000000000001</c:v>
                </c:pt>
                <c:pt idx="90">
                  <c:v>23.725000000000001</c:v>
                </c:pt>
                <c:pt idx="91">
                  <c:v>25.651</c:v>
                </c:pt>
                <c:pt idx="92">
                  <c:v>25.42</c:v>
                </c:pt>
                <c:pt idx="93">
                  <c:v>23.087</c:v>
                </c:pt>
                <c:pt idx="94">
                  <c:v>24.96</c:v>
                </c:pt>
                <c:pt idx="95">
                  <c:v>22.474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F15-45F1-A6AE-99C08262F1B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F15-45F1-A6AE-99C08262F1B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5F15-45F1-A6AE-99C08262F1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128.68</c:v>
                </c:pt>
                <c:pt idx="1">
                  <c:v>114.15</c:v>
                </c:pt>
                <c:pt idx="2">
                  <c:v>105.39</c:v>
                </c:pt>
                <c:pt idx="3">
                  <c:v>94.61</c:v>
                </c:pt>
                <c:pt idx="4">
                  <c:v>93.14</c:v>
                </c:pt>
                <c:pt idx="5">
                  <c:v>89.05</c:v>
                </c:pt>
                <c:pt idx="6">
                  <c:v>86.49</c:v>
                </c:pt>
                <c:pt idx="7">
                  <c:v>80.150000000000006</c:v>
                </c:pt>
                <c:pt idx="8">
                  <c:v>74.069999999999993</c:v>
                </c:pt>
                <c:pt idx="9">
                  <c:v>76.25</c:v>
                </c:pt>
                <c:pt idx="10">
                  <c:v>75.56</c:v>
                </c:pt>
                <c:pt idx="11">
                  <c:v>75.12</c:v>
                </c:pt>
                <c:pt idx="12">
                  <c:v>72.67</c:v>
                </c:pt>
                <c:pt idx="13">
                  <c:v>73.349999999999994</c:v>
                </c:pt>
                <c:pt idx="14">
                  <c:v>72.48</c:v>
                </c:pt>
                <c:pt idx="15">
                  <c:v>72.819999999999993</c:v>
                </c:pt>
                <c:pt idx="16">
                  <c:v>78.95</c:v>
                </c:pt>
                <c:pt idx="17">
                  <c:v>78.16</c:v>
                </c:pt>
                <c:pt idx="18">
                  <c:v>80.7</c:v>
                </c:pt>
                <c:pt idx="19">
                  <c:v>80.58</c:v>
                </c:pt>
                <c:pt idx="20">
                  <c:v>81.59</c:v>
                </c:pt>
                <c:pt idx="21">
                  <c:v>84.13</c:v>
                </c:pt>
                <c:pt idx="22">
                  <c:v>85.91</c:v>
                </c:pt>
                <c:pt idx="23">
                  <c:v>92.63</c:v>
                </c:pt>
                <c:pt idx="24">
                  <c:v>83.71</c:v>
                </c:pt>
                <c:pt idx="25">
                  <c:v>89.3</c:v>
                </c:pt>
                <c:pt idx="26">
                  <c:v>98.25</c:v>
                </c:pt>
                <c:pt idx="27">
                  <c:v>99.55</c:v>
                </c:pt>
                <c:pt idx="28">
                  <c:v>105.67</c:v>
                </c:pt>
                <c:pt idx="29">
                  <c:v>94.11</c:v>
                </c:pt>
                <c:pt idx="30">
                  <c:v>92.18</c:v>
                </c:pt>
                <c:pt idx="31">
                  <c:v>76.239999999999995</c:v>
                </c:pt>
                <c:pt idx="32">
                  <c:v>87.11</c:v>
                </c:pt>
                <c:pt idx="33">
                  <c:v>92.44</c:v>
                </c:pt>
                <c:pt idx="34">
                  <c:v>70.010000000000005</c:v>
                </c:pt>
                <c:pt idx="35">
                  <c:v>30.02</c:v>
                </c:pt>
                <c:pt idx="36">
                  <c:v>71.05</c:v>
                </c:pt>
                <c:pt idx="37">
                  <c:v>1.28</c:v>
                </c:pt>
                <c:pt idx="38">
                  <c:v>-24</c:v>
                </c:pt>
                <c:pt idx="39">
                  <c:v>-29.13</c:v>
                </c:pt>
                <c:pt idx="40">
                  <c:v>-16.690000000000001</c:v>
                </c:pt>
                <c:pt idx="41">
                  <c:v>-12.19</c:v>
                </c:pt>
                <c:pt idx="42">
                  <c:v>-17.77</c:v>
                </c:pt>
                <c:pt idx="43">
                  <c:v>-34.5</c:v>
                </c:pt>
                <c:pt idx="44">
                  <c:v>-35</c:v>
                </c:pt>
                <c:pt idx="45">
                  <c:v>-35.01</c:v>
                </c:pt>
                <c:pt idx="46">
                  <c:v>-35.01</c:v>
                </c:pt>
                <c:pt idx="47">
                  <c:v>-35.01</c:v>
                </c:pt>
                <c:pt idx="48">
                  <c:v>-34.5</c:v>
                </c:pt>
                <c:pt idx="49">
                  <c:v>-35.01</c:v>
                </c:pt>
                <c:pt idx="50">
                  <c:v>-35.01</c:v>
                </c:pt>
                <c:pt idx="51">
                  <c:v>-35</c:v>
                </c:pt>
                <c:pt idx="52">
                  <c:v>-35</c:v>
                </c:pt>
                <c:pt idx="53">
                  <c:v>-35</c:v>
                </c:pt>
                <c:pt idx="54">
                  <c:v>-35.01</c:v>
                </c:pt>
                <c:pt idx="55">
                  <c:v>-35</c:v>
                </c:pt>
                <c:pt idx="56">
                  <c:v>-35.01</c:v>
                </c:pt>
                <c:pt idx="57">
                  <c:v>-35.01</c:v>
                </c:pt>
                <c:pt idx="58">
                  <c:v>-35.01</c:v>
                </c:pt>
                <c:pt idx="59">
                  <c:v>-35.01</c:v>
                </c:pt>
                <c:pt idx="60">
                  <c:v>-35.01</c:v>
                </c:pt>
                <c:pt idx="61">
                  <c:v>-35.01</c:v>
                </c:pt>
                <c:pt idx="62">
                  <c:v>-35</c:v>
                </c:pt>
                <c:pt idx="63">
                  <c:v>-35</c:v>
                </c:pt>
                <c:pt idx="64">
                  <c:v>-35</c:v>
                </c:pt>
                <c:pt idx="65">
                  <c:v>-35</c:v>
                </c:pt>
                <c:pt idx="66">
                  <c:v>-35</c:v>
                </c:pt>
                <c:pt idx="67">
                  <c:v>-34.99</c:v>
                </c:pt>
                <c:pt idx="68">
                  <c:v>-33.43</c:v>
                </c:pt>
                <c:pt idx="69">
                  <c:v>-30.71</c:v>
                </c:pt>
                <c:pt idx="70">
                  <c:v>70.36</c:v>
                </c:pt>
                <c:pt idx="71">
                  <c:v>79.72</c:v>
                </c:pt>
                <c:pt idx="72">
                  <c:v>50</c:v>
                </c:pt>
                <c:pt idx="73">
                  <c:v>71.05</c:v>
                </c:pt>
                <c:pt idx="74">
                  <c:v>119.74</c:v>
                </c:pt>
                <c:pt idx="75">
                  <c:v>151.38</c:v>
                </c:pt>
                <c:pt idx="76">
                  <c:v>121.89</c:v>
                </c:pt>
                <c:pt idx="77">
                  <c:v>142.85</c:v>
                </c:pt>
                <c:pt idx="78">
                  <c:v>141.75</c:v>
                </c:pt>
                <c:pt idx="79">
                  <c:v>203.1</c:v>
                </c:pt>
                <c:pt idx="80">
                  <c:v>199.39</c:v>
                </c:pt>
                <c:pt idx="81">
                  <c:v>180.73</c:v>
                </c:pt>
                <c:pt idx="82">
                  <c:v>139.53</c:v>
                </c:pt>
                <c:pt idx="83">
                  <c:v>85.56</c:v>
                </c:pt>
                <c:pt idx="84">
                  <c:v>156.61000000000001</c:v>
                </c:pt>
                <c:pt idx="85">
                  <c:v>153.68</c:v>
                </c:pt>
                <c:pt idx="86">
                  <c:v>144.38</c:v>
                </c:pt>
                <c:pt idx="87">
                  <c:v>124.71</c:v>
                </c:pt>
                <c:pt idx="88">
                  <c:v>96.18</c:v>
                </c:pt>
                <c:pt idx="89">
                  <c:v>94.56</c:v>
                </c:pt>
                <c:pt idx="90">
                  <c:v>85.17</c:v>
                </c:pt>
                <c:pt idx="91">
                  <c:v>81.98</c:v>
                </c:pt>
                <c:pt idx="92">
                  <c:v>95.21</c:v>
                </c:pt>
                <c:pt idx="93">
                  <c:v>99.06</c:v>
                </c:pt>
                <c:pt idx="94">
                  <c:v>86.33</c:v>
                </c:pt>
                <c:pt idx="95">
                  <c:v>78.069999999999993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F15-45F1-A6AE-99C08262F1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46135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55.752000000000002</v>
      </c>
      <c r="C5" s="25">
        <v>59.137999999999998</v>
      </c>
      <c r="D5" s="25">
        <v>62.665999999999997</v>
      </c>
      <c r="E5" s="25">
        <v>94.998999999999995</v>
      </c>
      <c r="F5" s="25">
        <v>97.813999999999993</v>
      </c>
      <c r="G5" s="25">
        <v>93.77</v>
      </c>
      <c r="H5" s="25">
        <v>99.521000000000001</v>
      </c>
      <c r="I5" s="25">
        <v>93.009</v>
      </c>
      <c r="J5" s="25">
        <v>83.367999999999995</v>
      </c>
      <c r="K5" s="25">
        <v>84.876999999999995</v>
      </c>
      <c r="L5" s="25">
        <v>87.231999999999999</v>
      </c>
      <c r="M5" s="25">
        <v>87.975999999999999</v>
      </c>
      <c r="N5" s="25">
        <v>84.156999999999996</v>
      </c>
      <c r="O5" s="25">
        <v>85.058999999999997</v>
      </c>
      <c r="P5" s="25">
        <v>86.152000000000001</v>
      </c>
      <c r="Q5" s="25">
        <v>84.638000000000005</v>
      </c>
      <c r="R5" s="25">
        <v>88.114000000000004</v>
      </c>
      <c r="S5" s="25">
        <v>87.372</v>
      </c>
      <c r="T5" s="25">
        <v>84.44</v>
      </c>
      <c r="U5" s="25">
        <v>86.186999999999998</v>
      </c>
      <c r="V5" s="25">
        <v>90.977999999999994</v>
      </c>
      <c r="W5" s="25">
        <v>88.475999999999999</v>
      </c>
      <c r="X5" s="25">
        <v>87.334000000000003</v>
      </c>
      <c r="Y5" s="25">
        <v>96.558000000000007</v>
      </c>
      <c r="Z5" s="25">
        <v>69.728999999999999</v>
      </c>
      <c r="AA5" s="25">
        <v>247.30799999999999</v>
      </c>
      <c r="AB5" s="25">
        <v>380.33300000000003</v>
      </c>
      <c r="AC5" s="25">
        <v>73.198999999999998</v>
      </c>
      <c r="AD5" s="25">
        <v>241.18799999999999</v>
      </c>
      <c r="AE5" s="25">
        <v>182.12899999999999</v>
      </c>
      <c r="AF5" s="25">
        <v>82.753</v>
      </c>
      <c r="AG5" s="25">
        <v>76.210999999999999</v>
      </c>
      <c r="AH5" s="25">
        <v>94.988</v>
      </c>
      <c r="AI5" s="25">
        <v>101.67700000000001</v>
      </c>
      <c r="AJ5" s="25">
        <v>100.50700000000001</v>
      </c>
      <c r="AK5" s="25">
        <v>109.002</v>
      </c>
      <c r="AL5" s="25">
        <v>156.78100000000001</v>
      </c>
      <c r="AM5" s="25">
        <v>126.366</v>
      </c>
      <c r="AN5" s="25">
        <v>110.736</v>
      </c>
      <c r="AO5" s="25">
        <v>121.09399999999999</v>
      </c>
      <c r="AP5" s="25">
        <v>517.86900000000003</v>
      </c>
      <c r="AQ5" s="25">
        <v>518.899</v>
      </c>
      <c r="AR5" s="25">
        <v>517.60699999999997</v>
      </c>
      <c r="AS5" s="25">
        <v>507.93799999999999</v>
      </c>
      <c r="AT5" s="25">
        <v>465.43799999999999</v>
      </c>
      <c r="AU5" s="25">
        <v>218.80699999999999</v>
      </c>
      <c r="AV5" s="25">
        <v>226.57400000000001</v>
      </c>
      <c r="AW5" s="25">
        <v>225.126</v>
      </c>
      <c r="AX5" s="25">
        <v>498.11200000000002</v>
      </c>
      <c r="AY5" s="25">
        <v>245.05</v>
      </c>
      <c r="AZ5" s="25">
        <v>161.226</v>
      </c>
      <c r="BA5" s="25">
        <v>421.70400000000001</v>
      </c>
      <c r="BB5" s="25">
        <v>278.63900000000001</v>
      </c>
      <c r="BC5" s="25">
        <v>320.51</v>
      </c>
      <c r="BD5" s="25">
        <v>221.351</v>
      </c>
      <c r="BE5" s="25">
        <v>413.46199999999999</v>
      </c>
      <c r="BF5" s="25">
        <v>193.87700000000001</v>
      </c>
      <c r="BG5" s="25">
        <v>192.495</v>
      </c>
      <c r="BH5" s="25">
        <v>191.648</v>
      </c>
      <c r="BI5" s="25">
        <v>189.21199999999999</v>
      </c>
      <c r="BJ5" s="25">
        <v>218.37200000000001</v>
      </c>
      <c r="BK5" s="25">
        <v>193.86</v>
      </c>
      <c r="BL5" s="25">
        <v>359.12799999999999</v>
      </c>
      <c r="BM5" s="25">
        <v>365.21300000000002</v>
      </c>
      <c r="BN5" s="25">
        <v>267.36500000000001</v>
      </c>
      <c r="BO5" s="25">
        <v>257.435</v>
      </c>
      <c r="BP5" s="25">
        <v>269.69499999999999</v>
      </c>
      <c r="BQ5" s="25">
        <v>263.238</v>
      </c>
      <c r="BR5" s="25">
        <v>273.22500000000002</v>
      </c>
      <c r="BS5" s="25">
        <v>303.03500000000003</v>
      </c>
      <c r="BT5" s="25">
        <v>86.218999999999994</v>
      </c>
      <c r="BU5" s="25">
        <v>203.411</v>
      </c>
      <c r="BV5" s="25">
        <v>323.95</v>
      </c>
      <c r="BW5" s="25">
        <v>286.22699999999998</v>
      </c>
      <c r="BX5" s="25">
        <v>157.88</v>
      </c>
      <c r="BY5" s="25">
        <v>113.86799999999999</v>
      </c>
      <c r="BZ5" s="25">
        <v>95.921999999999997</v>
      </c>
      <c r="CA5" s="25">
        <v>89.781999999999996</v>
      </c>
      <c r="CB5" s="25">
        <v>90.215000000000003</v>
      </c>
      <c r="CC5" s="25">
        <v>91.551000000000002</v>
      </c>
      <c r="CD5" s="25">
        <v>106.251</v>
      </c>
      <c r="CE5" s="25">
        <v>108.351</v>
      </c>
      <c r="CF5" s="25">
        <v>92.733000000000004</v>
      </c>
      <c r="CG5" s="25">
        <v>108.151</v>
      </c>
      <c r="CH5" s="25">
        <v>69.947999999999993</v>
      </c>
      <c r="CI5" s="25">
        <v>74.028000000000006</v>
      </c>
      <c r="CJ5" s="25">
        <v>77.206999999999994</v>
      </c>
      <c r="CK5" s="25">
        <v>78.424000000000007</v>
      </c>
      <c r="CL5" s="25">
        <v>276.798</v>
      </c>
      <c r="CM5" s="25">
        <v>218.274</v>
      </c>
      <c r="CN5" s="25">
        <v>252.233</v>
      </c>
      <c r="CO5" s="25">
        <v>253.143</v>
      </c>
      <c r="CP5" s="25">
        <v>147.94399999999999</v>
      </c>
      <c r="CQ5" s="25">
        <v>160.155</v>
      </c>
      <c r="CR5" s="25">
        <v>155.136</v>
      </c>
      <c r="CS5" s="25">
        <v>141.393</v>
      </c>
      <c r="CT5" s="26"/>
      <c r="CU5" s="26"/>
      <c r="CV5" s="26"/>
      <c r="CW5" s="27"/>
      <c r="CX5" s="28">
        <f t="array" ref="CX5">SUMPRODUCT(B5:CW5*0.25)</f>
        <v>4369.722999999999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128.68</v>
      </c>
      <c r="C8" s="37">
        <v>114.15</v>
      </c>
      <c r="D8" s="37">
        <v>105.39</v>
      </c>
      <c r="E8" s="37">
        <v>94.61</v>
      </c>
      <c r="F8" s="37">
        <v>93.14</v>
      </c>
      <c r="G8" s="37">
        <v>89.05</v>
      </c>
      <c r="H8" s="37">
        <v>86.49</v>
      </c>
      <c r="I8" s="37">
        <v>80.150000000000006</v>
      </c>
      <c r="J8" s="37">
        <v>74.069999999999993</v>
      </c>
      <c r="K8" s="37">
        <v>76.25</v>
      </c>
      <c r="L8" s="37">
        <v>75.56</v>
      </c>
      <c r="M8" s="37">
        <v>75.12</v>
      </c>
      <c r="N8" s="37">
        <v>72.67</v>
      </c>
      <c r="O8" s="37">
        <v>73.349999999999994</v>
      </c>
      <c r="P8" s="37">
        <v>72.48</v>
      </c>
      <c r="Q8" s="37">
        <v>72.819999999999993</v>
      </c>
      <c r="R8" s="37">
        <v>78.95</v>
      </c>
      <c r="S8" s="37">
        <v>78.16</v>
      </c>
      <c r="T8" s="37">
        <v>80.7</v>
      </c>
      <c r="U8" s="37">
        <v>80.58</v>
      </c>
      <c r="V8" s="37">
        <v>81.59</v>
      </c>
      <c r="W8" s="37">
        <v>84.13</v>
      </c>
      <c r="X8" s="37">
        <v>85.91</v>
      </c>
      <c r="Y8" s="37">
        <v>92.63</v>
      </c>
      <c r="Z8" s="37">
        <v>83.71</v>
      </c>
      <c r="AA8" s="37">
        <v>89.3</v>
      </c>
      <c r="AB8" s="37">
        <v>98.25</v>
      </c>
      <c r="AC8" s="37">
        <v>99.55</v>
      </c>
      <c r="AD8" s="37">
        <v>105.67</v>
      </c>
      <c r="AE8" s="37">
        <v>94.11</v>
      </c>
      <c r="AF8" s="37">
        <v>92.18</v>
      </c>
      <c r="AG8" s="37">
        <v>76.239999999999995</v>
      </c>
      <c r="AH8" s="37">
        <v>87.11</v>
      </c>
      <c r="AI8" s="37">
        <v>92.44</v>
      </c>
      <c r="AJ8" s="37">
        <v>70.010000000000005</v>
      </c>
      <c r="AK8" s="37">
        <v>30.02</v>
      </c>
      <c r="AL8" s="37">
        <v>71.05</v>
      </c>
      <c r="AM8" s="37">
        <v>1.28</v>
      </c>
      <c r="AN8" s="37">
        <v>-24</v>
      </c>
      <c r="AO8" s="37">
        <v>-29.13</v>
      </c>
      <c r="AP8" s="37">
        <v>-16.690000000000001</v>
      </c>
      <c r="AQ8" s="37">
        <v>-12.19</v>
      </c>
      <c r="AR8" s="37">
        <v>-17.77</v>
      </c>
      <c r="AS8" s="37">
        <v>-34.5</v>
      </c>
      <c r="AT8" s="37">
        <v>-35</v>
      </c>
      <c r="AU8" s="37">
        <v>-35.01</v>
      </c>
      <c r="AV8" s="37">
        <v>-35.01</v>
      </c>
      <c r="AW8" s="37">
        <v>-35.01</v>
      </c>
      <c r="AX8" s="37">
        <v>-34.5</v>
      </c>
      <c r="AY8" s="37">
        <v>-35.01</v>
      </c>
      <c r="AZ8" s="37">
        <v>-35.01</v>
      </c>
      <c r="BA8" s="37">
        <v>-35</v>
      </c>
      <c r="BB8" s="37">
        <v>-35</v>
      </c>
      <c r="BC8" s="37">
        <v>-35</v>
      </c>
      <c r="BD8" s="37">
        <v>-35.01</v>
      </c>
      <c r="BE8" s="37">
        <v>-35</v>
      </c>
      <c r="BF8" s="37">
        <v>-35.01</v>
      </c>
      <c r="BG8" s="37">
        <v>-35.01</v>
      </c>
      <c r="BH8" s="37">
        <v>-35.01</v>
      </c>
      <c r="BI8" s="37">
        <v>-35.01</v>
      </c>
      <c r="BJ8" s="37">
        <v>-35.01</v>
      </c>
      <c r="BK8" s="37">
        <v>-35.01</v>
      </c>
      <c r="BL8" s="37">
        <v>-35</v>
      </c>
      <c r="BM8" s="37">
        <v>-35</v>
      </c>
      <c r="BN8" s="37">
        <v>-35</v>
      </c>
      <c r="BO8" s="37">
        <v>-35</v>
      </c>
      <c r="BP8" s="37">
        <v>-35</v>
      </c>
      <c r="BQ8" s="37">
        <v>-34.99</v>
      </c>
      <c r="BR8" s="37">
        <v>-33.43</v>
      </c>
      <c r="BS8" s="37">
        <v>-30.71</v>
      </c>
      <c r="BT8" s="37">
        <v>70.36</v>
      </c>
      <c r="BU8" s="37">
        <v>79.72</v>
      </c>
      <c r="BV8" s="37">
        <v>50</v>
      </c>
      <c r="BW8" s="37">
        <v>71.05</v>
      </c>
      <c r="BX8" s="37">
        <v>119.74</v>
      </c>
      <c r="BY8" s="37">
        <v>151.38</v>
      </c>
      <c r="BZ8" s="37">
        <v>121.89</v>
      </c>
      <c r="CA8" s="37">
        <v>142.85</v>
      </c>
      <c r="CB8" s="37">
        <v>141.75</v>
      </c>
      <c r="CC8" s="37">
        <v>203.1</v>
      </c>
      <c r="CD8" s="37">
        <v>199.39</v>
      </c>
      <c r="CE8" s="37">
        <v>180.73</v>
      </c>
      <c r="CF8" s="37">
        <v>139.53</v>
      </c>
      <c r="CG8" s="37">
        <v>85.56</v>
      </c>
      <c r="CH8" s="37">
        <v>156.61000000000001</v>
      </c>
      <c r="CI8" s="37">
        <v>153.68</v>
      </c>
      <c r="CJ8" s="37">
        <v>144.38</v>
      </c>
      <c r="CK8" s="37">
        <v>124.71</v>
      </c>
      <c r="CL8" s="37">
        <v>96.18</v>
      </c>
      <c r="CM8" s="37">
        <v>94.56</v>
      </c>
      <c r="CN8" s="37">
        <v>85.17</v>
      </c>
      <c r="CO8" s="37">
        <v>81.98</v>
      </c>
      <c r="CP8" s="37">
        <v>95.21</v>
      </c>
      <c r="CQ8" s="37">
        <v>99.06</v>
      </c>
      <c r="CR8" s="37">
        <v>86.33</v>
      </c>
      <c r="CS8" s="37">
        <v>78.069999999999993</v>
      </c>
      <c r="CT8" s="38"/>
      <c r="CU8" s="38"/>
      <c r="CV8" s="38"/>
      <c r="CW8" s="39"/>
      <c r="CX8" s="40">
        <f>IF(SUM(B8:CW8)&lt;&gt;0,AVERAGEIF(B8:CW8,"&lt;&gt;"""),"")</f>
        <v>53.671979166666652</v>
      </c>
    </row>
    <row r="9" spans="1:102" ht="24.95" customHeight="1" thickBot="1" x14ac:dyDescent="0.25">
      <c r="A9" s="41" t="s">
        <v>6</v>
      </c>
      <c r="B9" s="42">
        <v>110.7075</v>
      </c>
      <c r="C9" s="43">
        <v>110.7075</v>
      </c>
      <c r="D9" s="43">
        <v>110.7075</v>
      </c>
      <c r="E9" s="43">
        <v>110.7075</v>
      </c>
      <c r="F9" s="43">
        <v>87.207499999999996</v>
      </c>
      <c r="G9" s="43">
        <v>87.207499999999996</v>
      </c>
      <c r="H9" s="43">
        <v>87.207499999999996</v>
      </c>
      <c r="I9" s="43">
        <v>87.207499999999996</v>
      </c>
      <c r="J9" s="43">
        <v>75.25</v>
      </c>
      <c r="K9" s="43">
        <v>75.25</v>
      </c>
      <c r="L9" s="43">
        <v>75.25</v>
      </c>
      <c r="M9" s="43">
        <v>75.25</v>
      </c>
      <c r="N9" s="43">
        <v>72.83</v>
      </c>
      <c r="O9" s="43">
        <v>72.83</v>
      </c>
      <c r="P9" s="43">
        <v>72.83</v>
      </c>
      <c r="Q9" s="43">
        <v>72.83</v>
      </c>
      <c r="R9" s="43">
        <v>79.597499999999997</v>
      </c>
      <c r="S9" s="43">
        <v>79.597499999999997</v>
      </c>
      <c r="T9" s="43">
        <v>79.597499999999997</v>
      </c>
      <c r="U9" s="43">
        <v>79.597499999999997</v>
      </c>
      <c r="V9" s="43">
        <v>86.064999999999998</v>
      </c>
      <c r="W9" s="43">
        <v>86.064999999999998</v>
      </c>
      <c r="X9" s="43">
        <v>86.064999999999998</v>
      </c>
      <c r="Y9" s="43">
        <v>86.064999999999998</v>
      </c>
      <c r="Z9" s="43">
        <v>92.702500000000001</v>
      </c>
      <c r="AA9" s="43">
        <v>92.702500000000001</v>
      </c>
      <c r="AB9" s="43">
        <v>92.702500000000001</v>
      </c>
      <c r="AC9" s="43">
        <v>92.702500000000001</v>
      </c>
      <c r="AD9" s="43">
        <v>92.05</v>
      </c>
      <c r="AE9" s="43">
        <v>92.05</v>
      </c>
      <c r="AF9" s="43">
        <v>92.05</v>
      </c>
      <c r="AG9" s="43">
        <v>92.05</v>
      </c>
      <c r="AH9" s="43">
        <v>69.894999999999996</v>
      </c>
      <c r="AI9" s="43">
        <v>69.894999999999996</v>
      </c>
      <c r="AJ9" s="43">
        <v>69.894999999999996</v>
      </c>
      <c r="AK9" s="43">
        <v>69.894999999999996</v>
      </c>
      <c r="AL9" s="43">
        <v>4.8</v>
      </c>
      <c r="AM9" s="43">
        <v>4.8</v>
      </c>
      <c r="AN9" s="43">
        <v>4.8</v>
      </c>
      <c r="AO9" s="43">
        <v>4.8</v>
      </c>
      <c r="AP9" s="43">
        <v>-20.287500000000001</v>
      </c>
      <c r="AQ9" s="43">
        <v>-20.287500000000001</v>
      </c>
      <c r="AR9" s="43">
        <v>-20.287500000000001</v>
      </c>
      <c r="AS9" s="43">
        <v>-20.287500000000001</v>
      </c>
      <c r="AT9" s="43">
        <v>-35.0075</v>
      </c>
      <c r="AU9" s="43">
        <v>-35.0075</v>
      </c>
      <c r="AV9" s="43">
        <v>-35.0075</v>
      </c>
      <c r="AW9" s="43">
        <v>-35.0075</v>
      </c>
      <c r="AX9" s="43">
        <v>-34.880000000000003</v>
      </c>
      <c r="AY9" s="43">
        <v>-34.880000000000003</v>
      </c>
      <c r="AZ9" s="43">
        <v>-34.880000000000003</v>
      </c>
      <c r="BA9" s="43">
        <v>-34.880000000000003</v>
      </c>
      <c r="BB9" s="43">
        <v>-35.002499999999998</v>
      </c>
      <c r="BC9" s="43">
        <v>-35.002499999999998</v>
      </c>
      <c r="BD9" s="43">
        <v>-35.002499999999998</v>
      </c>
      <c r="BE9" s="43">
        <v>-35.002499999999998</v>
      </c>
      <c r="BF9" s="43">
        <v>-35.01</v>
      </c>
      <c r="BG9" s="43">
        <v>-35.01</v>
      </c>
      <c r="BH9" s="43">
        <v>-35.01</v>
      </c>
      <c r="BI9" s="43">
        <v>-35.01</v>
      </c>
      <c r="BJ9" s="43">
        <v>-35.005000000000003</v>
      </c>
      <c r="BK9" s="43">
        <v>-35.005000000000003</v>
      </c>
      <c r="BL9" s="43">
        <v>-35.005000000000003</v>
      </c>
      <c r="BM9" s="43">
        <v>-35.005000000000003</v>
      </c>
      <c r="BN9" s="43">
        <v>-34.997500000000002</v>
      </c>
      <c r="BO9" s="43">
        <v>-34.997500000000002</v>
      </c>
      <c r="BP9" s="43">
        <v>-34.997500000000002</v>
      </c>
      <c r="BQ9" s="43">
        <v>-34.997500000000002</v>
      </c>
      <c r="BR9" s="43">
        <v>21.484999999999999</v>
      </c>
      <c r="BS9" s="43">
        <v>21.484999999999999</v>
      </c>
      <c r="BT9" s="43">
        <v>21.484999999999999</v>
      </c>
      <c r="BU9" s="43">
        <v>21.484999999999999</v>
      </c>
      <c r="BV9" s="43">
        <v>98.042500000000004</v>
      </c>
      <c r="BW9" s="43">
        <v>98.042500000000004</v>
      </c>
      <c r="BX9" s="43">
        <v>98.042500000000004</v>
      </c>
      <c r="BY9" s="43">
        <v>98.042500000000004</v>
      </c>
      <c r="BZ9" s="43">
        <v>152.39750000000001</v>
      </c>
      <c r="CA9" s="43">
        <v>152.39750000000001</v>
      </c>
      <c r="CB9" s="43">
        <v>152.39750000000001</v>
      </c>
      <c r="CC9" s="43">
        <v>152.39750000000001</v>
      </c>
      <c r="CD9" s="43">
        <v>151.30250000000001</v>
      </c>
      <c r="CE9" s="43">
        <v>151.30250000000001</v>
      </c>
      <c r="CF9" s="43">
        <v>151.30250000000001</v>
      </c>
      <c r="CG9" s="43">
        <v>151.30250000000001</v>
      </c>
      <c r="CH9" s="43">
        <v>144.845</v>
      </c>
      <c r="CI9" s="43">
        <v>144.845</v>
      </c>
      <c r="CJ9" s="43">
        <v>144.845</v>
      </c>
      <c r="CK9" s="43">
        <v>144.845</v>
      </c>
      <c r="CL9" s="43">
        <v>89.472499999999997</v>
      </c>
      <c r="CM9" s="43">
        <v>89.472499999999997</v>
      </c>
      <c r="CN9" s="43">
        <v>89.472499999999997</v>
      </c>
      <c r="CO9" s="43">
        <v>89.472499999999997</v>
      </c>
      <c r="CP9" s="43">
        <v>89.667500000000004</v>
      </c>
      <c r="CQ9" s="43">
        <v>89.667500000000004</v>
      </c>
      <c r="CR9" s="43">
        <v>89.667500000000004</v>
      </c>
      <c r="CS9" s="43">
        <v>89.667500000000004</v>
      </c>
      <c r="CT9" s="44"/>
      <c r="CU9" s="44"/>
      <c r="CV9" s="44"/>
      <c r="CW9" s="45"/>
      <c r="CX9" s="46">
        <f>IF(SUM(B9:CW9)&lt;&gt;0,AVERAGEIF(B9:CW9,"&lt;&gt;"""),"")</f>
        <v>53.671979166666631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0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0</v>
      </c>
      <c r="AY18" s="77">
        <f t="shared" si="0"/>
        <v>0</v>
      </c>
      <c r="AZ18" s="77">
        <f t="shared" si="0"/>
        <v>0</v>
      </c>
      <c r="BA18" s="77">
        <f t="shared" si="0"/>
        <v>0</v>
      </c>
      <c r="BB18" s="77">
        <f t="shared" si="0"/>
        <v>0</v>
      </c>
      <c r="BC18" s="77">
        <f t="shared" si="0"/>
        <v>0</v>
      </c>
      <c r="BD18" s="77">
        <f t="shared" si="0"/>
        <v>0</v>
      </c>
      <c r="BE18" s="77">
        <f t="shared" si="0"/>
        <v>0</v>
      </c>
      <c r="BF18" s="77">
        <f t="shared" si="0"/>
        <v>0</v>
      </c>
      <c r="BG18" s="77">
        <f t="shared" si="0"/>
        <v>0</v>
      </c>
      <c r="BH18" s="77">
        <f t="shared" si="0"/>
        <v>0</v>
      </c>
      <c r="BI18" s="77">
        <f t="shared" si="0"/>
        <v>0</v>
      </c>
      <c r="BJ18" s="77">
        <f t="shared" si="0"/>
        <v>0</v>
      </c>
      <c r="BK18" s="77">
        <f t="shared" si="0"/>
        <v>0</v>
      </c>
      <c r="BL18" s="77">
        <f t="shared" si="0"/>
        <v>0</v>
      </c>
      <c r="BM18" s="77">
        <f t="shared" si="0"/>
        <v>0</v>
      </c>
      <c r="BN18" s="77">
        <f t="shared" si="0"/>
        <v>0</v>
      </c>
      <c r="BO18" s="77">
        <f t="shared" ref="BO18:CW18" si="1">SUM(BO11:BO17)</f>
        <v>0</v>
      </c>
      <c r="BP18" s="77">
        <f t="shared" si="1"/>
        <v>0</v>
      </c>
      <c r="BQ18" s="77">
        <f t="shared" si="1"/>
        <v>0</v>
      </c>
      <c r="BR18" s="77">
        <f t="shared" si="1"/>
        <v>0</v>
      </c>
      <c r="BS18" s="77">
        <f t="shared" si="1"/>
        <v>0</v>
      </c>
      <c r="BT18" s="77">
        <f t="shared" si="1"/>
        <v>0</v>
      </c>
      <c r="BU18" s="77">
        <f t="shared" si="1"/>
        <v>0</v>
      </c>
      <c r="BV18" s="77">
        <f t="shared" si="1"/>
        <v>0</v>
      </c>
      <c r="BW18" s="77">
        <f t="shared" si="1"/>
        <v>0</v>
      </c>
      <c r="BX18" s="77">
        <f t="shared" si="1"/>
        <v>0</v>
      </c>
      <c r="BY18" s="77">
        <f t="shared" si="1"/>
        <v>0</v>
      </c>
      <c r="BZ18" s="77">
        <f t="shared" si="1"/>
        <v>0</v>
      </c>
      <c r="CA18" s="77">
        <f t="shared" si="1"/>
        <v>0</v>
      </c>
      <c r="CB18" s="77">
        <f t="shared" si="1"/>
        <v>0</v>
      </c>
      <c r="CC18" s="77">
        <f t="shared" si="1"/>
        <v>0</v>
      </c>
      <c r="CD18" s="77">
        <f t="shared" si="1"/>
        <v>0</v>
      </c>
      <c r="CE18" s="77">
        <f t="shared" si="1"/>
        <v>0</v>
      </c>
      <c r="CF18" s="77">
        <f t="shared" si="1"/>
        <v>0</v>
      </c>
      <c r="CG18" s="77">
        <f t="shared" si="1"/>
        <v>0</v>
      </c>
      <c r="CH18" s="77">
        <f t="shared" si="1"/>
        <v>0</v>
      </c>
      <c r="CI18" s="77">
        <f t="shared" si="1"/>
        <v>0</v>
      </c>
      <c r="CJ18" s="77">
        <f t="shared" si="1"/>
        <v>0</v>
      </c>
      <c r="CK18" s="77">
        <f t="shared" si="1"/>
        <v>0</v>
      </c>
      <c r="CL18" s="77">
        <f t="shared" si="1"/>
        <v>0</v>
      </c>
      <c r="CM18" s="77">
        <f t="shared" si="1"/>
        <v>0</v>
      </c>
      <c r="CN18" s="77">
        <f t="shared" si="1"/>
        <v>0</v>
      </c>
      <c r="CO18" s="77">
        <f t="shared" si="1"/>
        <v>0</v>
      </c>
      <c r="CP18" s="77">
        <f t="shared" si="1"/>
        <v>0</v>
      </c>
      <c r="CQ18" s="77">
        <f t="shared" si="1"/>
        <v>0</v>
      </c>
      <c r="CR18" s="77">
        <f t="shared" si="1"/>
        <v>0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0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13.878</v>
      </c>
      <c r="C21" s="88">
        <v>14.88</v>
      </c>
      <c r="D21" s="88">
        <v>15.86</v>
      </c>
      <c r="E21" s="88">
        <v>24.042999999999999</v>
      </c>
      <c r="F21" s="88">
        <v>24.855</v>
      </c>
      <c r="G21" s="88">
        <v>23.779</v>
      </c>
      <c r="H21" s="88">
        <v>25.312000000000001</v>
      </c>
      <c r="I21" s="88">
        <v>23.672999999999998</v>
      </c>
      <c r="J21" s="88">
        <v>21.693999999999999</v>
      </c>
      <c r="K21" s="88">
        <v>21.937999999999999</v>
      </c>
      <c r="L21" s="88">
        <v>22.684000000000001</v>
      </c>
      <c r="M21" s="88">
        <v>22.994</v>
      </c>
      <c r="N21" s="88">
        <v>21.486999999999998</v>
      </c>
      <c r="O21" s="88">
        <v>21.686</v>
      </c>
      <c r="P21" s="88">
        <v>22.106999999999999</v>
      </c>
      <c r="Q21" s="88">
        <v>21.61</v>
      </c>
      <c r="R21" s="88">
        <v>22.391999999999999</v>
      </c>
      <c r="S21" s="88">
        <v>22.024000000000001</v>
      </c>
      <c r="T21" s="88">
        <v>21.114000000000001</v>
      </c>
      <c r="U21" s="88">
        <v>21.536000000000001</v>
      </c>
      <c r="V21" s="88">
        <v>24.35</v>
      </c>
      <c r="W21" s="88">
        <v>22.983000000000001</v>
      </c>
      <c r="X21" s="88">
        <v>22.283999999999999</v>
      </c>
      <c r="Y21" s="88">
        <v>24.247</v>
      </c>
      <c r="Z21" s="88">
        <v>16.797000000000001</v>
      </c>
      <c r="AA21" s="88">
        <v>57.927999999999997</v>
      </c>
      <c r="AB21" s="88">
        <v>88.394000000000005</v>
      </c>
      <c r="AC21" s="88">
        <v>16.38</v>
      </c>
      <c r="AD21" s="88">
        <v>50.792999999999999</v>
      </c>
      <c r="AE21" s="88">
        <v>37.628999999999998</v>
      </c>
      <c r="AF21" s="88">
        <v>16.780999999999999</v>
      </c>
      <c r="AG21" s="88">
        <v>15.694000000000001</v>
      </c>
      <c r="AH21" s="88">
        <v>17.425000000000001</v>
      </c>
      <c r="AI21" s="88">
        <v>18.431999999999999</v>
      </c>
      <c r="AJ21" s="88">
        <v>18.231000000000002</v>
      </c>
      <c r="AK21" s="88">
        <v>19.777000000000001</v>
      </c>
      <c r="AL21" s="88">
        <v>21.559000000000001</v>
      </c>
      <c r="AM21" s="88">
        <v>17.364999999999998</v>
      </c>
      <c r="AN21" s="88">
        <v>15.609</v>
      </c>
      <c r="AO21" s="88">
        <v>17.082000000000001</v>
      </c>
      <c r="AP21" s="88">
        <v>75.569000000000003</v>
      </c>
      <c r="AQ21" s="88">
        <v>77.498999999999995</v>
      </c>
      <c r="AR21" s="88">
        <v>77.536000000000001</v>
      </c>
      <c r="AS21" s="88">
        <v>71.893000000000001</v>
      </c>
      <c r="AT21" s="88">
        <v>31.26</v>
      </c>
      <c r="AU21" s="88">
        <v>14.731999999999999</v>
      </c>
      <c r="AV21" s="88">
        <v>15.266999999999999</v>
      </c>
      <c r="AW21" s="88">
        <v>15.141</v>
      </c>
      <c r="AX21" s="88">
        <v>32.890999999999998</v>
      </c>
      <c r="AY21" s="88">
        <v>16.306999999999999</v>
      </c>
      <c r="AZ21" s="88">
        <v>10.984</v>
      </c>
      <c r="BA21" s="88">
        <v>29.132000000000001</v>
      </c>
      <c r="BB21" s="88">
        <v>12.381</v>
      </c>
      <c r="BC21" s="88">
        <v>14.202</v>
      </c>
      <c r="BD21" s="88">
        <v>9.8710000000000004</v>
      </c>
      <c r="BE21" s="88">
        <v>18.658000000000001</v>
      </c>
      <c r="BF21" s="88">
        <v>8.9730000000000008</v>
      </c>
      <c r="BG21" s="88">
        <v>9.032</v>
      </c>
      <c r="BH21" s="88">
        <v>9.0990000000000002</v>
      </c>
      <c r="BI21" s="88">
        <v>9.2189999999999994</v>
      </c>
      <c r="BJ21" s="88">
        <v>29.001999999999999</v>
      </c>
      <c r="BK21" s="88">
        <v>25.433</v>
      </c>
      <c r="BL21" s="88">
        <v>47.526000000000003</v>
      </c>
      <c r="BM21" s="88">
        <v>48.53</v>
      </c>
      <c r="BN21" s="88">
        <v>38.28</v>
      </c>
      <c r="BO21" s="88">
        <v>36.82</v>
      </c>
      <c r="BP21" s="88">
        <v>38.700000000000003</v>
      </c>
      <c r="BQ21" s="88">
        <v>38.020000000000003</v>
      </c>
      <c r="BR21" s="88">
        <v>45.398000000000003</v>
      </c>
      <c r="BS21" s="88">
        <v>49.281999999999996</v>
      </c>
      <c r="BT21" s="88">
        <v>13.882</v>
      </c>
      <c r="BU21" s="88">
        <v>32.472000000000001</v>
      </c>
      <c r="BV21" s="88">
        <v>53.018000000000001</v>
      </c>
      <c r="BW21" s="88">
        <v>46.654000000000003</v>
      </c>
      <c r="BX21" s="88">
        <v>25.058</v>
      </c>
      <c r="BY21" s="88">
        <v>17.96</v>
      </c>
      <c r="BZ21" s="88">
        <v>11.744</v>
      </c>
      <c r="CA21" s="88">
        <v>10.992000000000001</v>
      </c>
      <c r="CB21" s="88">
        <v>11.054</v>
      </c>
      <c r="CC21" s="88">
        <v>11.298</v>
      </c>
      <c r="CD21" s="88">
        <v>13.666</v>
      </c>
      <c r="CE21" s="88">
        <v>14.166</v>
      </c>
      <c r="CF21" s="88">
        <v>12.398999999999999</v>
      </c>
      <c r="CG21" s="88">
        <v>14.834</v>
      </c>
      <c r="CH21" s="88">
        <v>9.8019999999999996</v>
      </c>
      <c r="CI21" s="88">
        <v>5.4020000000000001</v>
      </c>
      <c r="CJ21" s="88">
        <v>5.8170000000000002</v>
      </c>
      <c r="CK21" s="88">
        <v>11.411</v>
      </c>
      <c r="CL21" s="88">
        <v>40.896999999999998</v>
      </c>
      <c r="CM21" s="88">
        <v>32.283000000000001</v>
      </c>
      <c r="CN21" s="88">
        <v>37.832999999999998</v>
      </c>
      <c r="CO21" s="88">
        <v>39.158999999999999</v>
      </c>
      <c r="CP21" s="88">
        <v>23.138999999999999</v>
      </c>
      <c r="CQ21" s="88">
        <v>25.931000000000001</v>
      </c>
      <c r="CR21" s="88">
        <v>25.456</v>
      </c>
      <c r="CS21" s="88">
        <v>23.242000000000001</v>
      </c>
      <c r="CT21" s="89"/>
      <c r="CU21" s="89"/>
      <c r="CV21" s="89"/>
      <c r="CW21" s="90"/>
      <c r="CX21" s="91">
        <f t="array" ref="CX21">SUMPRODUCT(B21:CW21*0.25)</f>
        <v>623.87300000000027</v>
      </c>
    </row>
    <row r="22" spans="1:102" ht="24.95" customHeight="1" x14ac:dyDescent="0.2">
      <c r="A22" s="92" t="s">
        <v>18</v>
      </c>
      <c r="B22" s="93">
        <v>21.878</v>
      </c>
      <c r="C22" s="94">
        <v>23.382999999999999</v>
      </c>
      <c r="D22" s="94">
        <v>24.742000000000001</v>
      </c>
      <c r="E22" s="94">
        <v>37.408999999999999</v>
      </c>
      <c r="F22" s="94">
        <v>38.633000000000003</v>
      </c>
      <c r="G22" s="94">
        <v>36.786999999999999</v>
      </c>
      <c r="H22" s="94">
        <v>39.299999999999997</v>
      </c>
      <c r="I22" s="94">
        <v>36.68</v>
      </c>
      <c r="J22" s="94">
        <v>33.206000000000003</v>
      </c>
      <c r="K22" s="94">
        <v>33.597000000000001</v>
      </c>
      <c r="L22" s="94">
        <v>34.881999999999998</v>
      </c>
      <c r="M22" s="94">
        <v>35.429000000000002</v>
      </c>
      <c r="N22" s="94">
        <v>34.247999999999998</v>
      </c>
      <c r="O22" s="94">
        <v>34.658999999999999</v>
      </c>
      <c r="P22" s="94">
        <v>35.337000000000003</v>
      </c>
      <c r="Q22" s="94">
        <v>34.639000000000003</v>
      </c>
      <c r="R22" s="94">
        <v>36.137999999999998</v>
      </c>
      <c r="S22" s="94">
        <v>35.960999999999999</v>
      </c>
      <c r="T22" s="94">
        <v>34.712000000000003</v>
      </c>
      <c r="U22" s="94">
        <v>35.314</v>
      </c>
      <c r="V22" s="94">
        <v>36.69</v>
      </c>
      <c r="W22" s="94">
        <v>36.328000000000003</v>
      </c>
      <c r="X22" s="94">
        <v>35.584000000000003</v>
      </c>
      <c r="Y22" s="94">
        <v>39.933999999999997</v>
      </c>
      <c r="Z22" s="94">
        <v>29.355</v>
      </c>
      <c r="AA22" s="94">
        <v>105.483</v>
      </c>
      <c r="AB22" s="94">
        <v>162.714</v>
      </c>
      <c r="AC22" s="94">
        <v>31.879000000000001</v>
      </c>
      <c r="AD22" s="94">
        <v>105.477</v>
      </c>
      <c r="AE22" s="94">
        <v>79.397000000000006</v>
      </c>
      <c r="AF22" s="94">
        <v>35.700000000000003</v>
      </c>
      <c r="AG22" s="94">
        <v>33.015999999999998</v>
      </c>
      <c r="AH22" s="94">
        <v>42.164999999999999</v>
      </c>
      <c r="AI22" s="94">
        <v>44.656999999999996</v>
      </c>
      <c r="AJ22" s="94">
        <v>44.036000000000001</v>
      </c>
      <c r="AK22" s="94">
        <v>47.83</v>
      </c>
      <c r="AL22" s="94">
        <v>71.680000000000007</v>
      </c>
      <c r="AM22" s="94">
        <v>57.661999999999999</v>
      </c>
      <c r="AN22" s="94">
        <v>50.006999999999998</v>
      </c>
      <c r="AO22" s="94">
        <v>54.398000000000003</v>
      </c>
      <c r="AP22" s="94">
        <v>229.5</v>
      </c>
      <c r="AQ22" s="94">
        <v>227.9</v>
      </c>
      <c r="AR22" s="94">
        <v>226.471</v>
      </c>
      <c r="AS22" s="94">
        <v>222.54499999999999</v>
      </c>
      <c r="AT22" s="94">
        <v>215.917</v>
      </c>
      <c r="AU22" s="94">
        <v>101.27</v>
      </c>
      <c r="AV22" s="94">
        <v>105.4</v>
      </c>
      <c r="AW22" s="94">
        <v>105.501</v>
      </c>
      <c r="AX22" s="94">
        <v>231.21100000000001</v>
      </c>
      <c r="AY22" s="94">
        <v>115.16</v>
      </c>
      <c r="AZ22" s="94">
        <v>75.709999999999994</v>
      </c>
      <c r="BA22" s="94">
        <v>196.45500000000001</v>
      </c>
      <c r="BB22" s="94">
        <v>133.55799999999999</v>
      </c>
      <c r="BC22" s="94">
        <v>154.03</v>
      </c>
      <c r="BD22" s="94">
        <v>106.307</v>
      </c>
      <c r="BE22" s="94">
        <v>198.18199999999999</v>
      </c>
      <c r="BF22" s="94">
        <v>94.385000000000005</v>
      </c>
      <c r="BG22" s="94">
        <v>93.120999999999995</v>
      </c>
      <c r="BH22" s="94">
        <v>92.894000000000005</v>
      </c>
      <c r="BI22" s="94">
        <v>90.775999999999996</v>
      </c>
      <c r="BJ22" s="94">
        <v>95.022000000000006</v>
      </c>
      <c r="BK22" s="94">
        <v>84.995999999999995</v>
      </c>
      <c r="BL22" s="94">
        <v>156.85</v>
      </c>
      <c r="BM22" s="94">
        <v>159.44499999999999</v>
      </c>
      <c r="BN22" s="94">
        <v>114.105</v>
      </c>
      <c r="BO22" s="94">
        <v>109.496</v>
      </c>
      <c r="BP22" s="94">
        <v>114.39400000000001</v>
      </c>
      <c r="BQ22" s="94">
        <v>111.199</v>
      </c>
      <c r="BR22" s="94">
        <v>110.209</v>
      </c>
      <c r="BS22" s="94">
        <v>122.745</v>
      </c>
      <c r="BT22" s="94">
        <v>34.473999999999997</v>
      </c>
      <c r="BU22" s="94">
        <v>82.025999999999996</v>
      </c>
      <c r="BV22" s="94">
        <v>129.18100000000001</v>
      </c>
      <c r="BW22" s="94">
        <v>112.96</v>
      </c>
      <c r="BX22" s="94">
        <v>61.581000000000003</v>
      </c>
      <c r="BY22" s="94">
        <v>44.197000000000003</v>
      </c>
      <c r="BZ22" s="94">
        <v>37.284999999999997</v>
      </c>
      <c r="CA22" s="94">
        <v>34.546999999999997</v>
      </c>
      <c r="CB22" s="94">
        <v>34.393999999999998</v>
      </c>
      <c r="CC22" s="94">
        <v>34.665999999999997</v>
      </c>
      <c r="CD22" s="94">
        <v>40.322000000000003</v>
      </c>
      <c r="CE22" s="94">
        <v>41.307000000000002</v>
      </c>
      <c r="CF22" s="94">
        <v>35.308</v>
      </c>
      <c r="CG22" s="94">
        <v>41.143000000000001</v>
      </c>
      <c r="CH22" s="94">
        <v>26.356999999999999</v>
      </c>
      <c r="CI22" s="94">
        <v>14.5</v>
      </c>
      <c r="CJ22" s="94">
        <v>15.542999999999999</v>
      </c>
      <c r="CK22" s="94">
        <v>30.198</v>
      </c>
      <c r="CL22" s="94">
        <v>107.971</v>
      </c>
      <c r="CM22" s="94">
        <v>85.45</v>
      </c>
      <c r="CN22" s="94">
        <v>100.57899999999999</v>
      </c>
      <c r="CO22" s="94">
        <v>101.56100000000001</v>
      </c>
      <c r="CP22" s="94">
        <v>61.276000000000003</v>
      </c>
      <c r="CQ22" s="94">
        <v>67.296000000000006</v>
      </c>
      <c r="CR22" s="94">
        <v>65.992000000000004</v>
      </c>
      <c r="CS22" s="94">
        <v>60.744999999999997</v>
      </c>
      <c r="CT22" s="95"/>
      <c r="CU22" s="95"/>
      <c r="CV22" s="95"/>
      <c r="CW22" s="96"/>
      <c r="CX22" s="97">
        <f t="array" ref="CX22">SUMPRODUCT(B22:CW22*0.25)</f>
        <v>1879.1347499999997</v>
      </c>
    </row>
    <row r="23" spans="1:102" ht="24.95" customHeight="1" x14ac:dyDescent="0.2">
      <c r="A23" s="92" t="s">
        <v>19</v>
      </c>
      <c r="B23" s="98">
        <v>19.995999999999999</v>
      </c>
      <c r="C23" s="99">
        <v>20.875</v>
      </c>
      <c r="D23" s="99">
        <v>22.064</v>
      </c>
      <c r="E23" s="99">
        <v>33.546999999999997</v>
      </c>
      <c r="F23" s="99">
        <v>34.326000000000001</v>
      </c>
      <c r="G23" s="99">
        <v>33.204000000000001</v>
      </c>
      <c r="H23" s="99">
        <v>34.908999999999999</v>
      </c>
      <c r="I23" s="99">
        <v>32.655999999999999</v>
      </c>
      <c r="J23" s="99">
        <v>28.468</v>
      </c>
      <c r="K23" s="99">
        <v>29.341999999999999</v>
      </c>
      <c r="L23" s="99">
        <v>29.666</v>
      </c>
      <c r="M23" s="99">
        <v>29.553000000000001</v>
      </c>
      <c r="N23" s="99">
        <v>28.422000000000001</v>
      </c>
      <c r="O23" s="99">
        <v>28.713999999999999</v>
      </c>
      <c r="P23" s="99">
        <v>28.707999999999998</v>
      </c>
      <c r="Q23" s="99">
        <v>28.388999999999999</v>
      </c>
      <c r="R23" s="99">
        <v>29.584</v>
      </c>
      <c r="S23" s="99">
        <v>29.387</v>
      </c>
      <c r="T23" s="99">
        <v>28.614000000000001</v>
      </c>
      <c r="U23" s="99">
        <v>29.337</v>
      </c>
      <c r="V23" s="99">
        <v>29.937999999999999</v>
      </c>
      <c r="W23" s="99">
        <v>29.164999999999999</v>
      </c>
      <c r="X23" s="99">
        <v>29.466000000000001</v>
      </c>
      <c r="Y23" s="99">
        <v>32.377000000000002</v>
      </c>
      <c r="Z23" s="99">
        <v>23.577000000000002</v>
      </c>
      <c r="AA23" s="99">
        <v>83.897000000000006</v>
      </c>
      <c r="AB23" s="99">
        <v>129.22499999999999</v>
      </c>
      <c r="AC23" s="99">
        <v>24.94</v>
      </c>
      <c r="AD23" s="99">
        <v>84.918000000000006</v>
      </c>
      <c r="AE23" s="99">
        <v>65.102999999999994</v>
      </c>
      <c r="AF23" s="99">
        <v>30.271999999999998</v>
      </c>
      <c r="AG23" s="99">
        <v>27.501000000000001</v>
      </c>
      <c r="AH23" s="99">
        <v>35.398000000000003</v>
      </c>
      <c r="AI23" s="99">
        <v>38.588000000000001</v>
      </c>
      <c r="AJ23" s="99">
        <v>38.24</v>
      </c>
      <c r="AK23" s="99">
        <v>41.395000000000003</v>
      </c>
      <c r="AL23" s="99">
        <v>63.542000000000002</v>
      </c>
      <c r="AM23" s="99">
        <v>51.338999999999999</v>
      </c>
      <c r="AN23" s="99">
        <v>45.12</v>
      </c>
      <c r="AO23" s="99">
        <v>49.613999999999997</v>
      </c>
      <c r="AP23" s="99">
        <v>212.8</v>
      </c>
      <c r="AQ23" s="99">
        <v>213.5</v>
      </c>
      <c r="AR23" s="99">
        <v>213.6</v>
      </c>
      <c r="AS23" s="99">
        <v>213.5</v>
      </c>
      <c r="AT23" s="99">
        <v>218.261</v>
      </c>
      <c r="AU23" s="99">
        <v>102.80500000000001</v>
      </c>
      <c r="AV23" s="99">
        <v>105.907</v>
      </c>
      <c r="AW23" s="99">
        <v>104.48399999999999</v>
      </c>
      <c r="AX23" s="99">
        <v>234.01</v>
      </c>
      <c r="AY23" s="99">
        <v>113.583</v>
      </c>
      <c r="AZ23" s="99">
        <v>74.531999999999996</v>
      </c>
      <c r="BA23" s="99">
        <v>196.11699999999999</v>
      </c>
      <c r="BB23" s="99">
        <v>132.69999999999999</v>
      </c>
      <c r="BC23" s="99">
        <v>152.27799999999999</v>
      </c>
      <c r="BD23" s="99">
        <v>105.173</v>
      </c>
      <c r="BE23" s="99">
        <v>196.62200000000001</v>
      </c>
      <c r="BF23" s="99">
        <v>90.519000000000005</v>
      </c>
      <c r="BG23" s="99">
        <v>90.341999999999999</v>
      </c>
      <c r="BH23" s="99">
        <v>89.655000000000001</v>
      </c>
      <c r="BI23" s="99">
        <v>89.216999999999999</v>
      </c>
      <c r="BJ23" s="99">
        <v>94.347999999999999</v>
      </c>
      <c r="BK23" s="99">
        <v>83.430999999999997</v>
      </c>
      <c r="BL23" s="99">
        <v>154.75200000000001</v>
      </c>
      <c r="BM23" s="99">
        <v>157.238</v>
      </c>
      <c r="BN23" s="99">
        <v>114.98</v>
      </c>
      <c r="BO23" s="99">
        <v>111.119</v>
      </c>
      <c r="BP23" s="99">
        <v>116.601</v>
      </c>
      <c r="BQ23" s="99">
        <v>114.01900000000001</v>
      </c>
      <c r="BR23" s="99">
        <v>117.61799999999999</v>
      </c>
      <c r="BS23" s="99">
        <v>131.00800000000001</v>
      </c>
      <c r="BT23" s="99">
        <v>37.863</v>
      </c>
      <c r="BU23" s="99">
        <v>88.912999999999997</v>
      </c>
      <c r="BV23" s="99">
        <v>141.751</v>
      </c>
      <c r="BW23" s="99">
        <v>126.613</v>
      </c>
      <c r="BX23" s="99">
        <v>71.241</v>
      </c>
      <c r="BY23" s="99">
        <v>51.710999999999999</v>
      </c>
      <c r="BZ23" s="99">
        <v>46.893000000000001</v>
      </c>
      <c r="CA23" s="99">
        <v>44.243000000000002</v>
      </c>
      <c r="CB23" s="99">
        <v>44.767000000000003</v>
      </c>
      <c r="CC23" s="99">
        <v>45.587000000000003</v>
      </c>
      <c r="CD23" s="99">
        <v>52.262999999999998</v>
      </c>
      <c r="CE23" s="99">
        <v>52.878</v>
      </c>
      <c r="CF23" s="99">
        <v>45.026000000000003</v>
      </c>
      <c r="CG23" s="99">
        <v>52.173999999999999</v>
      </c>
      <c r="CH23" s="99">
        <v>33.789000000000001</v>
      </c>
      <c r="CI23" s="99">
        <v>18.026</v>
      </c>
      <c r="CJ23" s="99">
        <v>19.047000000000001</v>
      </c>
      <c r="CK23" s="99">
        <v>36.814999999999998</v>
      </c>
      <c r="CL23" s="99">
        <v>127.93</v>
      </c>
      <c r="CM23" s="99">
        <v>100.541</v>
      </c>
      <c r="CN23" s="99">
        <v>113.821</v>
      </c>
      <c r="CO23" s="99">
        <v>112.423</v>
      </c>
      <c r="CP23" s="99">
        <v>63.529000000000003</v>
      </c>
      <c r="CQ23" s="99">
        <v>66.927999999999997</v>
      </c>
      <c r="CR23" s="99">
        <v>63.688000000000002</v>
      </c>
      <c r="CS23" s="99">
        <v>57.405999999999999</v>
      </c>
      <c r="CT23" s="100"/>
      <c r="CU23" s="100"/>
      <c r="CV23" s="100"/>
      <c r="CW23" s="96"/>
      <c r="CX23" s="97">
        <f t="array" ref="CX23">SUMPRODUCT(B23:CW23*0.25)</f>
        <v>1848.4902499999996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55.751999999999995</v>
      </c>
      <c r="C28" s="107">
        <f t="shared" si="2"/>
        <v>59.137999999999998</v>
      </c>
      <c r="D28" s="107">
        <f t="shared" si="2"/>
        <v>62.666000000000004</v>
      </c>
      <c r="E28" s="107">
        <f t="shared" si="2"/>
        <v>94.998999999999995</v>
      </c>
      <c r="F28" s="107">
        <f t="shared" si="2"/>
        <v>97.813999999999993</v>
      </c>
      <c r="G28" s="107">
        <f t="shared" si="2"/>
        <v>93.77000000000001</v>
      </c>
      <c r="H28" s="107">
        <f t="shared" si="2"/>
        <v>99.520999999999987</v>
      </c>
      <c r="I28" s="107">
        <f t="shared" si="2"/>
        <v>93.008999999999986</v>
      </c>
      <c r="J28" s="107">
        <f t="shared" si="2"/>
        <v>83.368000000000009</v>
      </c>
      <c r="K28" s="107">
        <f t="shared" si="2"/>
        <v>84.876999999999995</v>
      </c>
      <c r="L28" s="107">
        <f t="shared" si="2"/>
        <v>87.231999999999999</v>
      </c>
      <c r="M28" s="107">
        <f t="shared" si="2"/>
        <v>87.975999999999999</v>
      </c>
      <c r="N28" s="107">
        <f t="shared" si="2"/>
        <v>84.156999999999996</v>
      </c>
      <c r="O28" s="107">
        <f t="shared" si="2"/>
        <v>85.058999999999997</v>
      </c>
      <c r="P28" s="107">
        <f t="shared" si="2"/>
        <v>86.152000000000001</v>
      </c>
      <c r="Q28" s="107">
        <f>SUM(Q21:Q27)</f>
        <v>84.638000000000005</v>
      </c>
      <c r="R28" s="107">
        <f t="shared" ref="R28:CC28" si="3">SUM(R21:R27)</f>
        <v>88.114000000000004</v>
      </c>
      <c r="S28" s="107">
        <f t="shared" si="3"/>
        <v>87.372</v>
      </c>
      <c r="T28" s="107">
        <f t="shared" si="3"/>
        <v>84.440000000000012</v>
      </c>
      <c r="U28" s="107">
        <f t="shared" si="3"/>
        <v>86.186999999999998</v>
      </c>
      <c r="V28" s="107">
        <f t="shared" si="3"/>
        <v>90.977999999999994</v>
      </c>
      <c r="W28" s="107">
        <f t="shared" si="3"/>
        <v>88.475999999999999</v>
      </c>
      <c r="X28" s="107">
        <f t="shared" si="3"/>
        <v>87.334000000000003</v>
      </c>
      <c r="Y28" s="107">
        <f t="shared" si="3"/>
        <v>96.557999999999993</v>
      </c>
      <c r="Z28" s="107">
        <f t="shared" si="3"/>
        <v>69.728999999999999</v>
      </c>
      <c r="AA28" s="107">
        <f t="shared" si="3"/>
        <v>247.30799999999999</v>
      </c>
      <c r="AB28" s="107">
        <f t="shared" si="3"/>
        <v>380.33299999999997</v>
      </c>
      <c r="AC28" s="107">
        <f t="shared" si="3"/>
        <v>73.198999999999998</v>
      </c>
      <c r="AD28" s="107">
        <f t="shared" si="3"/>
        <v>241.18800000000002</v>
      </c>
      <c r="AE28" s="107">
        <f t="shared" si="3"/>
        <v>182.12900000000002</v>
      </c>
      <c r="AF28" s="107">
        <f t="shared" si="3"/>
        <v>82.753</v>
      </c>
      <c r="AG28" s="107">
        <f t="shared" si="3"/>
        <v>76.210999999999999</v>
      </c>
      <c r="AH28" s="107">
        <f t="shared" si="3"/>
        <v>94.988</v>
      </c>
      <c r="AI28" s="107">
        <f t="shared" si="3"/>
        <v>101.67699999999999</v>
      </c>
      <c r="AJ28" s="107">
        <f t="shared" si="3"/>
        <v>100.50700000000001</v>
      </c>
      <c r="AK28" s="107">
        <f t="shared" si="3"/>
        <v>109.00200000000001</v>
      </c>
      <c r="AL28" s="107">
        <f t="shared" si="3"/>
        <v>156.78100000000001</v>
      </c>
      <c r="AM28" s="107">
        <f t="shared" si="3"/>
        <v>126.366</v>
      </c>
      <c r="AN28" s="107">
        <f t="shared" si="3"/>
        <v>110.73599999999999</v>
      </c>
      <c r="AO28" s="107">
        <f t="shared" si="3"/>
        <v>121.09399999999999</v>
      </c>
      <c r="AP28" s="107">
        <f t="shared" si="3"/>
        <v>517.86900000000003</v>
      </c>
      <c r="AQ28" s="107">
        <f t="shared" si="3"/>
        <v>518.899</v>
      </c>
      <c r="AR28" s="107">
        <f t="shared" si="3"/>
        <v>517.60699999999997</v>
      </c>
      <c r="AS28" s="107">
        <f t="shared" si="3"/>
        <v>507.93799999999999</v>
      </c>
      <c r="AT28" s="107">
        <f t="shared" si="3"/>
        <v>465.43799999999999</v>
      </c>
      <c r="AU28" s="107">
        <f t="shared" si="3"/>
        <v>218.80700000000002</v>
      </c>
      <c r="AV28" s="107">
        <f t="shared" si="3"/>
        <v>226.57400000000001</v>
      </c>
      <c r="AW28" s="107">
        <f t="shared" si="3"/>
        <v>225.126</v>
      </c>
      <c r="AX28" s="107">
        <f t="shared" si="3"/>
        <v>498.11200000000002</v>
      </c>
      <c r="AY28" s="107">
        <f t="shared" si="3"/>
        <v>245.04999999999998</v>
      </c>
      <c r="AZ28" s="107">
        <f t="shared" si="3"/>
        <v>161.226</v>
      </c>
      <c r="BA28" s="107">
        <f t="shared" si="3"/>
        <v>421.70400000000001</v>
      </c>
      <c r="BB28" s="107">
        <f t="shared" si="3"/>
        <v>278.63900000000001</v>
      </c>
      <c r="BC28" s="107">
        <f t="shared" si="3"/>
        <v>320.51</v>
      </c>
      <c r="BD28" s="107">
        <f t="shared" si="3"/>
        <v>221.351</v>
      </c>
      <c r="BE28" s="107">
        <f t="shared" si="3"/>
        <v>413.46199999999999</v>
      </c>
      <c r="BF28" s="107">
        <f t="shared" si="3"/>
        <v>193.87700000000001</v>
      </c>
      <c r="BG28" s="107">
        <f t="shared" si="3"/>
        <v>192.495</v>
      </c>
      <c r="BH28" s="107">
        <f t="shared" si="3"/>
        <v>191.64800000000002</v>
      </c>
      <c r="BI28" s="107">
        <f t="shared" si="3"/>
        <v>189.21199999999999</v>
      </c>
      <c r="BJ28" s="107">
        <f t="shared" si="3"/>
        <v>218.37200000000001</v>
      </c>
      <c r="BK28" s="107">
        <f t="shared" si="3"/>
        <v>193.86</v>
      </c>
      <c r="BL28" s="107">
        <f t="shared" si="3"/>
        <v>359.12800000000004</v>
      </c>
      <c r="BM28" s="107">
        <f t="shared" si="3"/>
        <v>365.21299999999997</v>
      </c>
      <c r="BN28" s="107">
        <f t="shared" si="3"/>
        <v>267.36500000000001</v>
      </c>
      <c r="BO28" s="107">
        <f t="shared" si="3"/>
        <v>257.435</v>
      </c>
      <c r="BP28" s="107">
        <f t="shared" si="3"/>
        <v>269.69499999999999</v>
      </c>
      <c r="BQ28" s="107">
        <f t="shared" si="3"/>
        <v>263.238</v>
      </c>
      <c r="BR28" s="107">
        <f t="shared" si="3"/>
        <v>273.22500000000002</v>
      </c>
      <c r="BS28" s="107">
        <f t="shared" si="3"/>
        <v>303.03499999999997</v>
      </c>
      <c r="BT28" s="107">
        <f t="shared" si="3"/>
        <v>86.218999999999994</v>
      </c>
      <c r="BU28" s="107">
        <f t="shared" si="3"/>
        <v>203.411</v>
      </c>
      <c r="BV28" s="107">
        <f t="shared" si="3"/>
        <v>323.95000000000005</v>
      </c>
      <c r="BW28" s="107">
        <f t="shared" si="3"/>
        <v>286.22699999999998</v>
      </c>
      <c r="BX28" s="107">
        <f t="shared" si="3"/>
        <v>157.88</v>
      </c>
      <c r="BY28" s="107">
        <f t="shared" si="3"/>
        <v>113.86799999999999</v>
      </c>
      <c r="BZ28" s="107">
        <f t="shared" si="3"/>
        <v>95.921999999999997</v>
      </c>
      <c r="CA28" s="107">
        <f t="shared" si="3"/>
        <v>89.782000000000011</v>
      </c>
      <c r="CB28" s="107">
        <f t="shared" si="3"/>
        <v>90.215000000000003</v>
      </c>
      <c r="CC28" s="107">
        <f t="shared" si="3"/>
        <v>91.551000000000002</v>
      </c>
      <c r="CD28" s="107">
        <f t="shared" ref="CD28:CW28" si="4">SUM(CD21:CD27)</f>
        <v>106.251</v>
      </c>
      <c r="CE28" s="107">
        <f t="shared" si="4"/>
        <v>108.351</v>
      </c>
      <c r="CF28" s="107">
        <f t="shared" si="4"/>
        <v>92.733000000000004</v>
      </c>
      <c r="CG28" s="107">
        <f t="shared" si="4"/>
        <v>108.15100000000001</v>
      </c>
      <c r="CH28" s="107">
        <f t="shared" si="4"/>
        <v>69.948000000000008</v>
      </c>
      <c r="CI28" s="107">
        <f t="shared" si="4"/>
        <v>37.927999999999997</v>
      </c>
      <c r="CJ28" s="107">
        <f t="shared" si="4"/>
        <v>40.406999999999996</v>
      </c>
      <c r="CK28" s="107">
        <f t="shared" si="4"/>
        <v>78.424000000000007</v>
      </c>
      <c r="CL28" s="107">
        <f t="shared" si="4"/>
        <v>276.798</v>
      </c>
      <c r="CM28" s="107">
        <f t="shared" si="4"/>
        <v>218.274</v>
      </c>
      <c r="CN28" s="107">
        <f t="shared" si="4"/>
        <v>252.23299999999998</v>
      </c>
      <c r="CO28" s="107">
        <f t="shared" si="4"/>
        <v>253.143</v>
      </c>
      <c r="CP28" s="107">
        <f t="shared" si="4"/>
        <v>147.94400000000002</v>
      </c>
      <c r="CQ28" s="107">
        <f t="shared" si="4"/>
        <v>160.155</v>
      </c>
      <c r="CR28" s="107">
        <f t="shared" si="4"/>
        <v>155.13600000000002</v>
      </c>
      <c r="CS28" s="107">
        <f t="shared" si="4"/>
        <v>141.393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4351.4979999999996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55.752000000000002</v>
      </c>
      <c r="C32" s="94">
        <v>59.137999999999998</v>
      </c>
      <c r="D32" s="94">
        <v>62.665999999999997</v>
      </c>
      <c r="E32" s="94">
        <v>94.998999999999995</v>
      </c>
      <c r="F32" s="94">
        <v>97.813999999999993</v>
      </c>
      <c r="G32" s="94">
        <v>93.77</v>
      </c>
      <c r="H32" s="94">
        <v>99.521000000000001</v>
      </c>
      <c r="I32" s="94">
        <v>93.009</v>
      </c>
      <c r="J32" s="94">
        <v>83.367999999999995</v>
      </c>
      <c r="K32" s="94">
        <v>84.876999999999995</v>
      </c>
      <c r="L32" s="94">
        <v>87.231999999999999</v>
      </c>
      <c r="M32" s="94">
        <v>87.975999999999999</v>
      </c>
      <c r="N32" s="94">
        <v>84.156999999999996</v>
      </c>
      <c r="O32" s="94">
        <v>85.058999999999997</v>
      </c>
      <c r="P32" s="94">
        <v>86.152000000000001</v>
      </c>
      <c r="Q32" s="94">
        <v>84.638000000000005</v>
      </c>
      <c r="R32" s="94">
        <v>88.114000000000004</v>
      </c>
      <c r="S32" s="94">
        <v>87.372</v>
      </c>
      <c r="T32" s="94">
        <v>84.44</v>
      </c>
      <c r="U32" s="94">
        <v>86.186999999999998</v>
      </c>
      <c r="V32" s="94">
        <v>90.977999999999994</v>
      </c>
      <c r="W32" s="94">
        <v>88.475999999999999</v>
      </c>
      <c r="X32" s="94">
        <v>87.334000000000003</v>
      </c>
      <c r="Y32" s="94">
        <v>96.558000000000007</v>
      </c>
      <c r="Z32" s="94">
        <v>69.728999999999999</v>
      </c>
      <c r="AA32" s="94">
        <v>247.30799999999999</v>
      </c>
      <c r="AB32" s="94">
        <v>380.33300000000003</v>
      </c>
      <c r="AC32" s="94">
        <v>73.198999999999998</v>
      </c>
      <c r="AD32" s="94">
        <v>241.18799999999999</v>
      </c>
      <c r="AE32" s="94">
        <v>182.12899999999999</v>
      </c>
      <c r="AF32" s="94">
        <v>82.753</v>
      </c>
      <c r="AG32" s="94">
        <v>76.210999999999999</v>
      </c>
      <c r="AH32" s="94">
        <v>94.988</v>
      </c>
      <c r="AI32" s="94">
        <v>101.67700000000001</v>
      </c>
      <c r="AJ32" s="94">
        <v>100.50700000000001</v>
      </c>
      <c r="AK32" s="94">
        <v>109.002</v>
      </c>
      <c r="AL32" s="94">
        <v>156.78100000000001</v>
      </c>
      <c r="AM32" s="94">
        <v>126.366</v>
      </c>
      <c r="AN32" s="94">
        <v>110.736</v>
      </c>
      <c r="AO32" s="94">
        <v>121.09399999999999</v>
      </c>
      <c r="AP32" s="94">
        <v>517.86900000000003</v>
      </c>
      <c r="AQ32" s="94">
        <v>518.899</v>
      </c>
      <c r="AR32" s="94">
        <v>517.60699999999997</v>
      </c>
      <c r="AS32" s="94">
        <v>507.93799999999999</v>
      </c>
      <c r="AT32" s="94">
        <v>465.43799999999999</v>
      </c>
      <c r="AU32" s="94">
        <v>218.80699999999999</v>
      </c>
      <c r="AV32" s="94">
        <v>226.57400000000001</v>
      </c>
      <c r="AW32" s="94">
        <v>225.126</v>
      </c>
      <c r="AX32" s="94">
        <v>498.11200000000002</v>
      </c>
      <c r="AY32" s="94">
        <v>245.05</v>
      </c>
      <c r="AZ32" s="94">
        <v>161.226</v>
      </c>
      <c r="BA32" s="94">
        <v>421.70400000000001</v>
      </c>
      <c r="BB32" s="94">
        <v>278.63900000000001</v>
      </c>
      <c r="BC32" s="94">
        <v>320.51</v>
      </c>
      <c r="BD32" s="94">
        <v>221.351</v>
      </c>
      <c r="BE32" s="94">
        <v>413.46199999999999</v>
      </c>
      <c r="BF32" s="94">
        <v>193.87700000000001</v>
      </c>
      <c r="BG32" s="94">
        <v>192.495</v>
      </c>
      <c r="BH32" s="94">
        <v>191.648</v>
      </c>
      <c r="BI32" s="94">
        <v>189.21199999999999</v>
      </c>
      <c r="BJ32" s="94">
        <v>218.37200000000001</v>
      </c>
      <c r="BK32" s="94">
        <v>193.86</v>
      </c>
      <c r="BL32" s="94">
        <v>359.12799999999999</v>
      </c>
      <c r="BM32" s="94">
        <v>365.21300000000002</v>
      </c>
      <c r="BN32" s="94">
        <v>267.36500000000001</v>
      </c>
      <c r="BO32" s="94">
        <v>257.435</v>
      </c>
      <c r="BP32" s="94">
        <v>269.69499999999999</v>
      </c>
      <c r="BQ32" s="94">
        <v>263.238</v>
      </c>
      <c r="BR32" s="94">
        <v>273.22500000000002</v>
      </c>
      <c r="BS32" s="94">
        <v>303.03500000000003</v>
      </c>
      <c r="BT32" s="94">
        <v>86.218999999999994</v>
      </c>
      <c r="BU32" s="94">
        <v>203.411</v>
      </c>
      <c r="BV32" s="94">
        <v>323.95</v>
      </c>
      <c r="BW32" s="94">
        <v>286.22699999999998</v>
      </c>
      <c r="BX32" s="94">
        <v>157.88</v>
      </c>
      <c r="BY32" s="94">
        <v>113.86799999999999</v>
      </c>
      <c r="BZ32" s="94">
        <v>95.921999999999997</v>
      </c>
      <c r="CA32" s="94">
        <v>89.781999999999996</v>
      </c>
      <c r="CB32" s="94">
        <v>90.215000000000003</v>
      </c>
      <c r="CC32" s="94">
        <v>91.551000000000002</v>
      </c>
      <c r="CD32" s="94">
        <v>106.251</v>
      </c>
      <c r="CE32" s="94">
        <v>108.351</v>
      </c>
      <c r="CF32" s="94">
        <v>92.733000000000004</v>
      </c>
      <c r="CG32" s="94">
        <v>108.151</v>
      </c>
      <c r="CH32" s="94">
        <v>69.947999999999993</v>
      </c>
      <c r="CI32" s="94">
        <v>37.927999999999997</v>
      </c>
      <c r="CJ32" s="94">
        <v>40.406999999999996</v>
      </c>
      <c r="CK32" s="94">
        <v>78.424000000000007</v>
      </c>
      <c r="CL32" s="94">
        <v>276.798</v>
      </c>
      <c r="CM32" s="94">
        <v>218.274</v>
      </c>
      <c r="CN32" s="94">
        <v>252.233</v>
      </c>
      <c r="CO32" s="94">
        <v>253.143</v>
      </c>
      <c r="CP32" s="94">
        <v>147.94399999999999</v>
      </c>
      <c r="CQ32" s="94">
        <v>160.155</v>
      </c>
      <c r="CR32" s="94">
        <v>155.136</v>
      </c>
      <c r="CS32" s="94">
        <v>141.393</v>
      </c>
      <c r="CT32" s="95"/>
      <c r="CU32" s="95"/>
      <c r="CV32" s="95"/>
      <c r="CW32" s="96"/>
      <c r="CX32" s="97">
        <f t="array" ref="CX32">SUMPRODUCT(B32:CW32*0.25)</f>
        <v>4351.4979999999987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55.752000000000002</v>
      </c>
      <c r="C34" s="77">
        <f t="shared" ref="C34:BN34" si="5">SUM(C31:C33)</f>
        <v>59.137999999999998</v>
      </c>
      <c r="D34" s="77">
        <f t="shared" si="5"/>
        <v>62.665999999999997</v>
      </c>
      <c r="E34" s="77">
        <f t="shared" si="5"/>
        <v>94.998999999999995</v>
      </c>
      <c r="F34" s="77">
        <f t="shared" si="5"/>
        <v>97.813999999999993</v>
      </c>
      <c r="G34" s="77">
        <f t="shared" si="5"/>
        <v>93.77</v>
      </c>
      <c r="H34" s="77">
        <f t="shared" si="5"/>
        <v>99.521000000000001</v>
      </c>
      <c r="I34" s="77">
        <f t="shared" si="5"/>
        <v>93.009</v>
      </c>
      <c r="J34" s="77">
        <f t="shared" si="5"/>
        <v>83.367999999999995</v>
      </c>
      <c r="K34" s="77">
        <f t="shared" si="5"/>
        <v>84.876999999999995</v>
      </c>
      <c r="L34" s="77">
        <f t="shared" si="5"/>
        <v>87.231999999999999</v>
      </c>
      <c r="M34" s="77">
        <f t="shared" si="5"/>
        <v>87.975999999999999</v>
      </c>
      <c r="N34" s="77">
        <f t="shared" si="5"/>
        <v>84.156999999999996</v>
      </c>
      <c r="O34" s="77">
        <f t="shared" si="5"/>
        <v>85.058999999999997</v>
      </c>
      <c r="P34" s="77">
        <f t="shared" si="5"/>
        <v>86.152000000000001</v>
      </c>
      <c r="Q34" s="77">
        <f t="shared" si="5"/>
        <v>84.638000000000005</v>
      </c>
      <c r="R34" s="77">
        <f t="shared" si="5"/>
        <v>88.114000000000004</v>
      </c>
      <c r="S34" s="77">
        <f t="shared" si="5"/>
        <v>87.372</v>
      </c>
      <c r="T34" s="77">
        <f t="shared" si="5"/>
        <v>84.44</v>
      </c>
      <c r="U34" s="77">
        <f t="shared" si="5"/>
        <v>86.186999999999998</v>
      </c>
      <c r="V34" s="77">
        <f t="shared" si="5"/>
        <v>90.977999999999994</v>
      </c>
      <c r="W34" s="77">
        <f t="shared" si="5"/>
        <v>88.475999999999999</v>
      </c>
      <c r="X34" s="77">
        <f t="shared" si="5"/>
        <v>87.334000000000003</v>
      </c>
      <c r="Y34" s="77">
        <f t="shared" si="5"/>
        <v>96.558000000000007</v>
      </c>
      <c r="Z34" s="77">
        <f t="shared" si="5"/>
        <v>69.728999999999999</v>
      </c>
      <c r="AA34" s="77">
        <f t="shared" si="5"/>
        <v>247.30799999999999</v>
      </c>
      <c r="AB34" s="77">
        <f t="shared" si="5"/>
        <v>380.33300000000003</v>
      </c>
      <c r="AC34" s="77">
        <f t="shared" si="5"/>
        <v>73.198999999999998</v>
      </c>
      <c r="AD34" s="77">
        <f t="shared" si="5"/>
        <v>241.18799999999999</v>
      </c>
      <c r="AE34" s="77">
        <f t="shared" si="5"/>
        <v>182.12899999999999</v>
      </c>
      <c r="AF34" s="77">
        <f t="shared" si="5"/>
        <v>82.753</v>
      </c>
      <c r="AG34" s="77">
        <f t="shared" si="5"/>
        <v>76.210999999999999</v>
      </c>
      <c r="AH34" s="77">
        <f t="shared" si="5"/>
        <v>94.988</v>
      </c>
      <c r="AI34" s="77">
        <f t="shared" si="5"/>
        <v>101.67700000000001</v>
      </c>
      <c r="AJ34" s="77">
        <f t="shared" si="5"/>
        <v>100.50700000000001</v>
      </c>
      <c r="AK34" s="77">
        <f t="shared" si="5"/>
        <v>109.002</v>
      </c>
      <c r="AL34" s="77">
        <f t="shared" si="5"/>
        <v>156.78100000000001</v>
      </c>
      <c r="AM34" s="77">
        <f t="shared" si="5"/>
        <v>126.366</v>
      </c>
      <c r="AN34" s="77">
        <f t="shared" si="5"/>
        <v>110.736</v>
      </c>
      <c r="AO34" s="77">
        <f t="shared" si="5"/>
        <v>121.09399999999999</v>
      </c>
      <c r="AP34" s="77">
        <f t="shared" si="5"/>
        <v>517.86900000000003</v>
      </c>
      <c r="AQ34" s="77">
        <f t="shared" si="5"/>
        <v>518.899</v>
      </c>
      <c r="AR34" s="77">
        <f t="shared" si="5"/>
        <v>517.60699999999997</v>
      </c>
      <c r="AS34" s="77">
        <f t="shared" si="5"/>
        <v>507.93799999999999</v>
      </c>
      <c r="AT34" s="77">
        <f t="shared" si="5"/>
        <v>465.43799999999999</v>
      </c>
      <c r="AU34" s="77">
        <f t="shared" si="5"/>
        <v>218.80699999999999</v>
      </c>
      <c r="AV34" s="77">
        <f t="shared" si="5"/>
        <v>226.57400000000001</v>
      </c>
      <c r="AW34" s="77">
        <f t="shared" si="5"/>
        <v>225.126</v>
      </c>
      <c r="AX34" s="77">
        <f t="shared" si="5"/>
        <v>498.11200000000002</v>
      </c>
      <c r="AY34" s="77">
        <f t="shared" si="5"/>
        <v>245.05</v>
      </c>
      <c r="AZ34" s="77">
        <f t="shared" si="5"/>
        <v>161.226</v>
      </c>
      <c r="BA34" s="77">
        <f t="shared" si="5"/>
        <v>421.70400000000001</v>
      </c>
      <c r="BB34" s="77">
        <f t="shared" si="5"/>
        <v>278.63900000000001</v>
      </c>
      <c r="BC34" s="77">
        <f t="shared" si="5"/>
        <v>320.51</v>
      </c>
      <c r="BD34" s="77">
        <f t="shared" si="5"/>
        <v>221.351</v>
      </c>
      <c r="BE34" s="77">
        <f t="shared" si="5"/>
        <v>413.46199999999999</v>
      </c>
      <c r="BF34" s="77">
        <f t="shared" si="5"/>
        <v>193.87700000000001</v>
      </c>
      <c r="BG34" s="77">
        <f t="shared" si="5"/>
        <v>192.495</v>
      </c>
      <c r="BH34" s="77">
        <f t="shared" si="5"/>
        <v>191.648</v>
      </c>
      <c r="BI34" s="77">
        <f t="shared" si="5"/>
        <v>189.21199999999999</v>
      </c>
      <c r="BJ34" s="77">
        <f t="shared" si="5"/>
        <v>218.37200000000001</v>
      </c>
      <c r="BK34" s="77">
        <f t="shared" si="5"/>
        <v>193.86</v>
      </c>
      <c r="BL34" s="77">
        <f t="shared" si="5"/>
        <v>359.12799999999999</v>
      </c>
      <c r="BM34" s="77">
        <f t="shared" si="5"/>
        <v>365.21300000000002</v>
      </c>
      <c r="BN34" s="77">
        <f t="shared" si="5"/>
        <v>267.36500000000001</v>
      </c>
      <c r="BO34" s="77">
        <f t="shared" ref="BO34:CW34" si="6">SUM(BO31:BO33)</f>
        <v>257.435</v>
      </c>
      <c r="BP34" s="77">
        <f t="shared" si="6"/>
        <v>269.69499999999999</v>
      </c>
      <c r="BQ34" s="77">
        <f t="shared" si="6"/>
        <v>263.238</v>
      </c>
      <c r="BR34" s="77">
        <f t="shared" si="6"/>
        <v>273.22500000000002</v>
      </c>
      <c r="BS34" s="77">
        <f t="shared" si="6"/>
        <v>303.03500000000003</v>
      </c>
      <c r="BT34" s="77">
        <f t="shared" si="6"/>
        <v>86.218999999999994</v>
      </c>
      <c r="BU34" s="77">
        <f t="shared" si="6"/>
        <v>203.411</v>
      </c>
      <c r="BV34" s="77">
        <f t="shared" si="6"/>
        <v>323.95</v>
      </c>
      <c r="BW34" s="77">
        <f t="shared" si="6"/>
        <v>286.22699999999998</v>
      </c>
      <c r="BX34" s="77">
        <f t="shared" si="6"/>
        <v>157.88</v>
      </c>
      <c r="BY34" s="77">
        <f t="shared" si="6"/>
        <v>113.86799999999999</v>
      </c>
      <c r="BZ34" s="77">
        <f t="shared" si="6"/>
        <v>95.921999999999997</v>
      </c>
      <c r="CA34" s="77">
        <f t="shared" si="6"/>
        <v>89.781999999999996</v>
      </c>
      <c r="CB34" s="77">
        <f t="shared" si="6"/>
        <v>90.215000000000003</v>
      </c>
      <c r="CC34" s="77">
        <f t="shared" si="6"/>
        <v>91.551000000000002</v>
      </c>
      <c r="CD34" s="77">
        <f t="shared" si="6"/>
        <v>106.251</v>
      </c>
      <c r="CE34" s="77">
        <f t="shared" si="6"/>
        <v>108.351</v>
      </c>
      <c r="CF34" s="77">
        <f t="shared" si="6"/>
        <v>92.733000000000004</v>
      </c>
      <c r="CG34" s="77">
        <f t="shared" si="6"/>
        <v>108.151</v>
      </c>
      <c r="CH34" s="77">
        <f t="shared" si="6"/>
        <v>69.947999999999993</v>
      </c>
      <c r="CI34" s="77">
        <f t="shared" si="6"/>
        <v>37.927999999999997</v>
      </c>
      <c r="CJ34" s="77">
        <f t="shared" si="6"/>
        <v>40.406999999999996</v>
      </c>
      <c r="CK34" s="77">
        <f t="shared" si="6"/>
        <v>78.424000000000007</v>
      </c>
      <c r="CL34" s="77">
        <f t="shared" si="6"/>
        <v>276.798</v>
      </c>
      <c r="CM34" s="77">
        <f t="shared" si="6"/>
        <v>218.274</v>
      </c>
      <c r="CN34" s="77">
        <f t="shared" si="6"/>
        <v>252.233</v>
      </c>
      <c r="CO34" s="77">
        <f t="shared" si="6"/>
        <v>253.143</v>
      </c>
      <c r="CP34" s="77">
        <f t="shared" si="6"/>
        <v>147.94399999999999</v>
      </c>
      <c r="CQ34" s="77">
        <f t="shared" si="6"/>
        <v>160.155</v>
      </c>
      <c r="CR34" s="77">
        <f t="shared" si="6"/>
        <v>155.136</v>
      </c>
      <c r="CS34" s="77">
        <f t="shared" si="6"/>
        <v>141.393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4351.4979999999987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>
        <v>36.1</v>
      </c>
      <c r="CJ39" s="120">
        <v>36.799999999999997</v>
      </c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18.225000000000001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36.1</v>
      </c>
      <c r="CJ42" s="107">
        <f t="shared" si="8"/>
        <v>36.799999999999997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18.225000000000001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>
        <v>36.1</v>
      </c>
      <c r="CJ47" s="120">
        <v>36.799999999999997</v>
      </c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18.225000000000001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36.1</v>
      </c>
      <c r="CJ51" s="107">
        <f t="shared" si="10"/>
        <v>36.799999999999997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18.225000000000001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55.751999999999995</v>
      </c>
      <c r="C54" s="107">
        <f t="shared" ref="C54:BN54" si="13">C18+C28+C42</f>
        <v>59.137999999999998</v>
      </c>
      <c r="D54" s="107">
        <f t="shared" si="13"/>
        <v>62.666000000000004</v>
      </c>
      <c r="E54" s="107">
        <f t="shared" si="13"/>
        <v>94.998999999999995</v>
      </c>
      <c r="F54" s="107">
        <f t="shared" si="13"/>
        <v>97.813999999999993</v>
      </c>
      <c r="G54" s="107">
        <f t="shared" si="13"/>
        <v>93.77000000000001</v>
      </c>
      <c r="H54" s="107">
        <f t="shared" si="13"/>
        <v>99.520999999999987</v>
      </c>
      <c r="I54" s="107">
        <f t="shared" si="13"/>
        <v>93.008999999999986</v>
      </c>
      <c r="J54" s="107">
        <f t="shared" si="13"/>
        <v>83.368000000000009</v>
      </c>
      <c r="K54" s="107">
        <f t="shared" si="13"/>
        <v>84.876999999999995</v>
      </c>
      <c r="L54" s="107">
        <f t="shared" si="13"/>
        <v>87.231999999999999</v>
      </c>
      <c r="M54" s="107">
        <f t="shared" si="13"/>
        <v>87.975999999999999</v>
      </c>
      <c r="N54" s="107">
        <f t="shared" si="13"/>
        <v>84.156999999999996</v>
      </c>
      <c r="O54" s="107">
        <f t="shared" si="13"/>
        <v>85.058999999999997</v>
      </c>
      <c r="P54" s="107">
        <f t="shared" si="13"/>
        <v>86.152000000000001</v>
      </c>
      <c r="Q54" s="107">
        <f t="shared" si="13"/>
        <v>84.638000000000005</v>
      </c>
      <c r="R54" s="107">
        <f t="shared" si="13"/>
        <v>88.114000000000004</v>
      </c>
      <c r="S54" s="107">
        <f t="shared" si="13"/>
        <v>87.372</v>
      </c>
      <c r="T54" s="107">
        <f t="shared" si="13"/>
        <v>84.440000000000012</v>
      </c>
      <c r="U54" s="107">
        <f t="shared" si="13"/>
        <v>86.186999999999998</v>
      </c>
      <c r="V54" s="107">
        <f t="shared" si="13"/>
        <v>90.977999999999994</v>
      </c>
      <c r="W54" s="107">
        <f t="shared" si="13"/>
        <v>88.475999999999999</v>
      </c>
      <c r="X54" s="107">
        <f t="shared" si="13"/>
        <v>87.334000000000003</v>
      </c>
      <c r="Y54" s="107">
        <f t="shared" si="13"/>
        <v>96.557999999999993</v>
      </c>
      <c r="Z54" s="107">
        <f t="shared" si="13"/>
        <v>69.728999999999999</v>
      </c>
      <c r="AA54" s="107">
        <f t="shared" si="13"/>
        <v>247.30799999999999</v>
      </c>
      <c r="AB54" s="107">
        <f t="shared" si="13"/>
        <v>380.33299999999997</v>
      </c>
      <c r="AC54" s="107">
        <f t="shared" si="13"/>
        <v>73.198999999999998</v>
      </c>
      <c r="AD54" s="107">
        <f t="shared" si="13"/>
        <v>241.18800000000002</v>
      </c>
      <c r="AE54" s="107">
        <f t="shared" si="13"/>
        <v>182.12900000000002</v>
      </c>
      <c r="AF54" s="107">
        <f t="shared" si="13"/>
        <v>82.753</v>
      </c>
      <c r="AG54" s="107">
        <f t="shared" si="13"/>
        <v>76.210999999999999</v>
      </c>
      <c r="AH54" s="107">
        <f t="shared" si="13"/>
        <v>94.988</v>
      </c>
      <c r="AI54" s="107">
        <f t="shared" si="13"/>
        <v>101.67699999999999</v>
      </c>
      <c r="AJ54" s="107">
        <f t="shared" si="13"/>
        <v>100.50700000000001</v>
      </c>
      <c r="AK54" s="107">
        <f t="shared" si="13"/>
        <v>109.00200000000001</v>
      </c>
      <c r="AL54" s="107">
        <f t="shared" si="13"/>
        <v>156.78100000000001</v>
      </c>
      <c r="AM54" s="107">
        <f t="shared" si="13"/>
        <v>126.366</v>
      </c>
      <c r="AN54" s="107">
        <f t="shared" si="13"/>
        <v>110.73599999999999</v>
      </c>
      <c r="AO54" s="107">
        <f t="shared" si="13"/>
        <v>121.09399999999999</v>
      </c>
      <c r="AP54" s="107">
        <f t="shared" si="13"/>
        <v>517.86900000000003</v>
      </c>
      <c r="AQ54" s="107">
        <f t="shared" si="13"/>
        <v>518.899</v>
      </c>
      <c r="AR54" s="107">
        <f t="shared" si="13"/>
        <v>517.60699999999997</v>
      </c>
      <c r="AS54" s="107">
        <f t="shared" si="13"/>
        <v>507.93799999999999</v>
      </c>
      <c r="AT54" s="107">
        <f t="shared" si="13"/>
        <v>465.43799999999999</v>
      </c>
      <c r="AU54" s="107">
        <f t="shared" si="13"/>
        <v>218.80700000000002</v>
      </c>
      <c r="AV54" s="107">
        <f t="shared" si="13"/>
        <v>226.57400000000001</v>
      </c>
      <c r="AW54" s="107">
        <f t="shared" si="13"/>
        <v>225.126</v>
      </c>
      <c r="AX54" s="107">
        <f t="shared" si="13"/>
        <v>498.11200000000002</v>
      </c>
      <c r="AY54" s="107">
        <f t="shared" si="13"/>
        <v>245.04999999999998</v>
      </c>
      <c r="AZ54" s="107">
        <f t="shared" si="13"/>
        <v>161.226</v>
      </c>
      <c r="BA54" s="107">
        <f t="shared" si="13"/>
        <v>421.70400000000001</v>
      </c>
      <c r="BB54" s="107">
        <f t="shared" si="13"/>
        <v>278.63900000000001</v>
      </c>
      <c r="BC54" s="107">
        <f t="shared" si="13"/>
        <v>320.51</v>
      </c>
      <c r="BD54" s="107">
        <f t="shared" si="13"/>
        <v>221.351</v>
      </c>
      <c r="BE54" s="107">
        <f t="shared" si="13"/>
        <v>413.46199999999999</v>
      </c>
      <c r="BF54" s="107">
        <f t="shared" si="13"/>
        <v>193.87700000000001</v>
      </c>
      <c r="BG54" s="107">
        <f t="shared" si="13"/>
        <v>192.495</v>
      </c>
      <c r="BH54" s="107">
        <f t="shared" si="13"/>
        <v>191.64800000000002</v>
      </c>
      <c r="BI54" s="107">
        <f t="shared" si="13"/>
        <v>189.21199999999999</v>
      </c>
      <c r="BJ54" s="107">
        <f t="shared" si="13"/>
        <v>218.37200000000001</v>
      </c>
      <c r="BK54" s="107">
        <f t="shared" si="13"/>
        <v>193.86</v>
      </c>
      <c r="BL54" s="107">
        <f t="shared" si="13"/>
        <v>359.12800000000004</v>
      </c>
      <c r="BM54" s="107">
        <f t="shared" si="13"/>
        <v>365.21299999999997</v>
      </c>
      <c r="BN54" s="107">
        <f t="shared" si="13"/>
        <v>267.36500000000001</v>
      </c>
      <c r="BO54" s="107">
        <f t="shared" ref="BO54:CX54" si="14">BO18+BO28+BO42</f>
        <v>257.435</v>
      </c>
      <c r="BP54" s="107">
        <f t="shared" si="14"/>
        <v>269.69499999999999</v>
      </c>
      <c r="BQ54" s="107">
        <f t="shared" si="14"/>
        <v>263.238</v>
      </c>
      <c r="BR54" s="107">
        <f t="shared" si="14"/>
        <v>273.22500000000002</v>
      </c>
      <c r="BS54" s="107">
        <f t="shared" si="14"/>
        <v>303.03499999999997</v>
      </c>
      <c r="BT54" s="107">
        <f t="shared" si="14"/>
        <v>86.218999999999994</v>
      </c>
      <c r="BU54" s="107">
        <f t="shared" si="14"/>
        <v>203.411</v>
      </c>
      <c r="BV54" s="107">
        <f t="shared" si="14"/>
        <v>323.95000000000005</v>
      </c>
      <c r="BW54" s="107">
        <f t="shared" si="14"/>
        <v>286.22699999999998</v>
      </c>
      <c r="BX54" s="107">
        <f t="shared" si="14"/>
        <v>157.88</v>
      </c>
      <c r="BY54" s="107">
        <f t="shared" si="14"/>
        <v>113.86799999999999</v>
      </c>
      <c r="BZ54" s="107">
        <f t="shared" si="14"/>
        <v>95.921999999999997</v>
      </c>
      <c r="CA54" s="107">
        <f t="shared" si="14"/>
        <v>89.782000000000011</v>
      </c>
      <c r="CB54" s="107">
        <f t="shared" si="14"/>
        <v>90.215000000000003</v>
      </c>
      <c r="CC54" s="107">
        <f t="shared" si="14"/>
        <v>91.551000000000002</v>
      </c>
      <c r="CD54" s="107">
        <f t="shared" si="14"/>
        <v>106.251</v>
      </c>
      <c r="CE54" s="107">
        <f t="shared" si="14"/>
        <v>108.351</v>
      </c>
      <c r="CF54" s="107">
        <f t="shared" si="14"/>
        <v>92.733000000000004</v>
      </c>
      <c r="CG54" s="107">
        <f t="shared" si="14"/>
        <v>108.15100000000001</v>
      </c>
      <c r="CH54" s="107">
        <f t="shared" si="14"/>
        <v>69.948000000000008</v>
      </c>
      <c r="CI54" s="107">
        <f t="shared" si="14"/>
        <v>74.027999999999992</v>
      </c>
      <c r="CJ54" s="107">
        <f t="shared" si="14"/>
        <v>77.206999999999994</v>
      </c>
      <c r="CK54" s="107">
        <f t="shared" si="14"/>
        <v>78.424000000000007</v>
      </c>
      <c r="CL54" s="107">
        <f t="shared" si="14"/>
        <v>276.798</v>
      </c>
      <c r="CM54" s="107">
        <f t="shared" si="14"/>
        <v>218.274</v>
      </c>
      <c r="CN54" s="107">
        <f t="shared" si="14"/>
        <v>252.23299999999998</v>
      </c>
      <c r="CO54" s="107">
        <f t="shared" si="14"/>
        <v>253.143</v>
      </c>
      <c r="CP54" s="107">
        <f t="shared" si="14"/>
        <v>147.94400000000002</v>
      </c>
      <c r="CQ54" s="107">
        <f t="shared" si="14"/>
        <v>160.155</v>
      </c>
      <c r="CR54" s="107">
        <f t="shared" si="14"/>
        <v>155.13600000000002</v>
      </c>
      <c r="CS54" s="107">
        <f t="shared" si="14"/>
        <v>141.393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4369.723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46135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55.752000000000002</v>
      </c>
      <c r="C5" s="25">
        <v>59.137999999999998</v>
      </c>
      <c r="D5" s="25">
        <v>62.665999999999997</v>
      </c>
      <c r="E5" s="25">
        <v>94.998999999999995</v>
      </c>
      <c r="F5" s="25">
        <v>97.813999999999993</v>
      </c>
      <c r="G5" s="25">
        <v>93.77</v>
      </c>
      <c r="H5" s="25">
        <v>99.521000000000001</v>
      </c>
      <c r="I5" s="25">
        <v>93.009</v>
      </c>
      <c r="J5" s="25">
        <v>83.367999999999995</v>
      </c>
      <c r="K5" s="25">
        <v>84.876999999999995</v>
      </c>
      <c r="L5" s="25">
        <v>87.231999999999999</v>
      </c>
      <c r="M5" s="25">
        <v>87.975999999999999</v>
      </c>
      <c r="N5" s="25">
        <v>84.156999999999996</v>
      </c>
      <c r="O5" s="25">
        <v>85.058999999999997</v>
      </c>
      <c r="P5" s="25">
        <v>86.152000000000001</v>
      </c>
      <c r="Q5" s="25">
        <v>84.638000000000005</v>
      </c>
      <c r="R5" s="25">
        <v>88.114000000000004</v>
      </c>
      <c r="S5" s="25">
        <v>87.372</v>
      </c>
      <c r="T5" s="25">
        <v>84.44</v>
      </c>
      <c r="U5" s="25">
        <v>86.186999999999998</v>
      </c>
      <c r="V5" s="25">
        <v>90.977999999999994</v>
      </c>
      <c r="W5" s="25">
        <v>88.475999999999999</v>
      </c>
      <c r="X5" s="25">
        <v>87.334000000000003</v>
      </c>
      <c r="Y5" s="25">
        <v>96.558000000000007</v>
      </c>
      <c r="Z5" s="25">
        <v>69.728999999999999</v>
      </c>
      <c r="AA5" s="25">
        <v>247.30799999999999</v>
      </c>
      <c r="AB5" s="25">
        <v>380.33300000000003</v>
      </c>
      <c r="AC5" s="25">
        <v>73.198999999999998</v>
      </c>
      <c r="AD5" s="25">
        <v>241.18799999999999</v>
      </c>
      <c r="AE5" s="25">
        <v>182.08500000000001</v>
      </c>
      <c r="AF5" s="25">
        <v>82.754000000000005</v>
      </c>
      <c r="AG5" s="25">
        <v>76.183999999999997</v>
      </c>
      <c r="AH5" s="25">
        <v>95.03</v>
      </c>
      <c r="AI5" s="25">
        <v>101.63800000000001</v>
      </c>
      <c r="AJ5" s="25">
        <v>100.51900000000001</v>
      </c>
      <c r="AK5" s="25">
        <v>108.998</v>
      </c>
      <c r="AL5" s="25">
        <v>156.77600000000001</v>
      </c>
      <c r="AM5" s="25">
        <v>126.378</v>
      </c>
      <c r="AN5" s="25">
        <v>110.73099999999999</v>
      </c>
      <c r="AO5" s="25">
        <v>121.09399999999999</v>
      </c>
      <c r="AP5" s="25">
        <v>517.85699999999997</v>
      </c>
      <c r="AQ5" s="25">
        <v>518.90599999999995</v>
      </c>
      <c r="AR5" s="25">
        <v>517.65300000000002</v>
      </c>
      <c r="AS5" s="25">
        <v>507.93799999999999</v>
      </c>
      <c r="AT5" s="25">
        <v>465.43799999999999</v>
      </c>
      <c r="AU5" s="25">
        <v>218.80699999999999</v>
      </c>
      <c r="AV5" s="25">
        <v>226.57400000000001</v>
      </c>
      <c r="AW5" s="25">
        <v>225.126</v>
      </c>
      <c r="AX5" s="25">
        <v>498.11200000000002</v>
      </c>
      <c r="AY5" s="25">
        <v>245.05</v>
      </c>
      <c r="AZ5" s="25">
        <v>161.226</v>
      </c>
      <c r="BA5" s="25">
        <v>421.70400000000001</v>
      </c>
      <c r="BB5" s="25">
        <v>278.63900000000001</v>
      </c>
      <c r="BC5" s="25">
        <v>320.51</v>
      </c>
      <c r="BD5" s="25">
        <v>221.351</v>
      </c>
      <c r="BE5" s="25">
        <v>413.46199999999999</v>
      </c>
      <c r="BF5" s="25">
        <v>193.87700000000001</v>
      </c>
      <c r="BG5" s="25">
        <v>192.495</v>
      </c>
      <c r="BH5" s="25">
        <v>191.648</v>
      </c>
      <c r="BI5" s="25">
        <v>189.21199999999999</v>
      </c>
      <c r="BJ5" s="25">
        <v>218.37200000000001</v>
      </c>
      <c r="BK5" s="25">
        <v>193.86</v>
      </c>
      <c r="BL5" s="25">
        <v>359.13499999999999</v>
      </c>
      <c r="BM5" s="25">
        <v>365.17700000000002</v>
      </c>
      <c r="BN5" s="25">
        <v>267.36500000000001</v>
      </c>
      <c r="BO5" s="25">
        <v>257.435</v>
      </c>
      <c r="BP5" s="25">
        <v>269.66699999999997</v>
      </c>
      <c r="BQ5" s="25">
        <v>263.28399999999999</v>
      </c>
      <c r="BR5" s="25">
        <v>273.262</v>
      </c>
      <c r="BS5" s="25">
        <v>303.01900000000001</v>
      </c>
      <c r="BT5" s="25">
        <v>86.171000000000006</v>
      </c>
      <c r="BU5" s="25">
        <v>203.422</v>
      </c>
      <c r="BV5" s="25">
        <v>323.923</v>
      </c>
      <c r="BW5" s="25">
        <v>286.22699999999998</v>
      </c>
      <c r="BX5" s="25">
        <v>157.88</v>
      </c>
      <c r="BY5" s="25">
        <v>113.86799999999999</v>
      </c>
      <c r="BZ5" s="25">
        <v>95.921999999999997</v>
      </c>
      <c r="CA5" s="25">
        <v>89.781999999999996</v>
      </c>
      <c r="CB5" s="25">
        <v>90.215000000000003</v>
      </c>
      <c r="CC5" s="25">
        <v>91.551000000000002</v>
      </c>
      <c r="CD5" s="25">
        <v>106.251</v>
      </c>
      <c r="CE5" s="25">
        <v>108.351</v>
      </c>
      <c r="CF5" s="25">
        <v>92.733000000000004</v>
      </c>
      <c r="CG5" s="25">
        <v>108.151</v>
      </c>
      <c r="CH5" s="25">
        <v>69.947999999999993</v>
      </c>
      <c r="CI5" s="25">
        <v>74.028000000000006</v>
      </c>
      <c r="CJ5" s="25">
        <v>77.206999999999994</v>
      </c>
      <c r="CK5" s="25">
        <v>78.424000000000007</v>
      </c>
      <c r="CL5" s="25">
        <v>276.798</v>
      </c>
      <c r="CM5" s="25">
        <v>218.274</v>
      </c>
      <c r="CN5" s="25">
        <v>252.233</v>
      </c>
      <c r="CO5" s="25">
        <v>253.143</v>
      </c>
      <c r="CP5" s="25">
        <v>147.94399999999999</v>
      </c>
      <c r="CQ5" s="25">
        <v>160.155</v>
      </c>
      <c r="CR5" s="25">
        <v>155.136</v>
      </c>
      <c r="CS5" s="25">
        <v>141.393</v>
      </c>
      <c r="CT5" s="26"/>
      <c r="CU5" s="26"/>
      <c r="CV5" s="26"/>
      <c r="CW5" s="27"/>
      <c r="CX5" s="28">
        <f t="array" ref="CX5">SUMPRODUCT(B5:CW5*0.25)</f>
        <v>4369.7055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128.68</v>
      </c>
      <c r="C8" s="37">
        <v>114.15</v>
      </c>
      <c r="D8" s="37">
        <v>105.39</v>
      </c>
      <c r="E8" s="37">
        <v>94.61</v>
      </c>
      <c r="F8" s="37">
        <v>93.14</v>
      </c>
      <c r="G8" s="37">
        <v>89.05</v>
      </c>
      <c r="H8" s="37">
        <v>86.49</v>
      </c>
      <c r="I8" s="37">
        <v>80.150000000000006</v>
      </c>
      <c r="J8" s="37">
        <v>74.069999999999993</v>
      </c>
      <c r="K8" s="37">
        <v>76.25</v>
      </c>
      <c r="L8" s="37">
        <v>75.56</v>
      </c>
      <c r="M8" s="37">
        <v>75.12</v>
      </c>
      <c r="N8" s="37">
        <v>72.67</v>
      </c>
      <c r="O8" s="37">
        <v>73.349999999999994</v>
      </c>
      <c r="P8" s="37">
        <v>72.48</v>
      </c>
      <c r="Q8" s="37">
        <v>72.819999999999993</v>
      </c>
      <c r="R8" s="37">
        <v>78.95</v>
      </c>
      <c r="S8" s="37">
        <v>78.16</v>
      </c>
      <c r="T8" s="37">
        <v>80.7</v>
      </c>
      <c r="U8" s="37">
        <v>80.58</v>
      </c>
      <c r="V8" s="37">
        <v>81.59</v>
      </c>
      <c r="W8" s="37">
        <v>84.13</v>
      </c>
      <c r="X8" s="37">
        <v>85.91</v>
      </c>
      <c r="Y8" s="37">
        <v>92.63</v>
      </c>
      <c r="Z8" s="37">
        <v>83.71</v>
      </c>
      <c r="AA8" s="37">
        <v>89.3</v>
      </c>
      <c r="AB8" s="37">
        <v>98.25</v>
      </c>
      <c r="AC8" s="37">
        <v>99.55</v>
      </c>
      <c r="AD8" s="37">
        <v>105.67</v>
      </c>
      <c r="AE8" s="37">
        <v>94.11</v>
      </c>
      <c r="AF8" s="37">
        <v>92.18</v>
      </c>
      <c r="AG8" s="37">
        <v>76.239999999999995</v>
      </c>
      <c r="AH8" s="37">
        <v>87.11</v>
      </c>
      <c r="AI8" s="37">
        <v>92.44</v>
      </c>
      <c r="AJ8" s="37">
        <v>70.010000000000005</v>
      </c>
      <c r="AK8" s="37">
        <v>30.02</v>
      </c>
      <c r="AL8" s="37">
        <v>71.05</v>
      </c>
      <c r="AM8" s="37">
        <v>1.28</v>
      </c>
      <c r="AN8" s="37">
        <v>-24</v>
      </c>
      <c r="AO8" s="37">
        <v>-29.13</v>
      </c>
      <c r="AP8" s="37">
        <v>-16.690000000000001</v>
      </c>
      <c r="AQ8" s="37">
        <v>-12.19</v>
      </c>
      <c r="AR8" s="37">
        <v>-17.77</v>
      </c>
      <c r="AS8" s="37">
        <v>-34.5</v>
      </c>
      <c r="AT8" s="37">
        <v>-35</v>
      </c>
      <c r="AU8" s="37">
        <v>-35.01</v>
      </c>
      <c r="AV8" s="37">
        <v>-35.01</v>
      </c>
      <c r="AW8" s="37">
        <v>-35.01</v>
      </c>
      <c r="AX8" s="37">
        <v>-34.5</v>
      </c>
      <c r="AY8" s="37">
        <v>-35.01</v>
      </c>
      <c r="AZ8" s="37">
        <v>-35.01</v>
      </c>
      <c r="BA8" s="37">
        <v>-35</v>
      </c>
      <c r="BB8" s="37">
        <v>-35</v>
      </c>
      <c r="BC8" s="37">
        <v>-35</v>
      </c>
      <c r="BD8" s="37">
        <v>-35.01</v>
      </c>
      <c r="BE8" s="37">
        <v>-35</v>
      </c>
      <c r="BF8" s="37">
        <v>-35.01</v>
      </c>
      <c r="BG8" s="37">
        <v>-35.01</v>
      </c>
      <c r="BH8" s="37">
        <v>-35.01</v>
      </c>
      <c r="BI8" s="37">
        <v>-35.01</v>
      </c>
      <c r="BJ8" s="37">
        <v>-35.01</v>
      </c>
      <c r="BK8" s="37">
        <v>-35.01</v>
      </c>
      <c r="BL8" s="37">
        <v>-35</v>
      </c>
      <c r="BM8" s="37">
        <v>-35</v>
      </c>
      <c r="BN8" s="37">
        <v>-35</v>
      </c>
      <c r="BO8" s="37">
        <v>-35</v>
      </c>
      <c r="BP8" s="37">
        <v>-35</v>
      </c>
      <c r="BQ8" s="37">
        <v>-34.99</v>
      </c>
      <c r="BR8" s="37">
        <v>-33.43</v>
      </c>
      <c r="BS8" s="37">
        <v>-30.71</v>
      </c>
      <c r="BT8" s="37">
        <v>70.36</v>
      </c>
      <c r="BU8" s="37">
        <v>79.72</v>
      </c>
      <c r="BV8" s="37">
        <v>50</v>
      </c>
      <c r="BW8" s="37">
        <v>71.05</v>
      </c>
      <c r="BX8" s="37">
        <v>119.74</v>
      </c>
      <c r="BY8" s="37">
        <v>151.38</v>
      </c>
      <c r="BZ8" s="37">
        <v>121.89</v>
      </c>
      <c r="CA8" s="37">
        <v>142.85</v>
      </c>
      <c r="CB8" s="37">
        <v>141.75</v>
      </c>
      <c r="CC8" s="37">
        <v>203.1</v>
      </c>
      <c r="CD8" s="37">
        <v>199.39</v>
      </c>
      <c r="CE8" s="37">
        <v>180.73</v>
      </c>
      <c r="CF8" s="37">
        <v>139.53</v>
      </c>
      <c r="CG8" s="37">
        <v>85.56</v>
      </c>
      <c r="CH8" s="37">
        <v>156.61000000000001</v>
      </c>
      <c r="CI8" s="37">
        <v>153.68</v>
      </c>
      <c r="CJ8" s="37">
        <v>144.38</v>
      </c>
      <c r="CK8" s="37">
        <v>124.71</v>
      </c>
      <c r="CL8" s="37">
        <v>96.18</v>
      </c>
      <c r="CM8" s="37">
        <v>94.56</v>
      </c>
      <c r="CN8" s="37">
        <v>85.17</v>
      </c>
      <c r="CO8" s="37">
        <v>81.98</v>
      </c>
      <c r="CP8" s="37">
        <v>95.21</v>
      </c>
      <c r="CQ8" s="37">
        <v>99.06</v>
      </c>
      <c r="CR8" s="37">
        <v>86.33</v>
      </c>
      <c r="CS8" s="37">
        <v>78.069999999999993</v>
      </c>
      <c r="CT8" s="38"/>
      <c r="CU8" s="38"/>
      <c r="CV8" s="38"/>
      <c r="CW8" s="39"/>
      <c r="CX8" s="40">
        <f>IF(SUM(B8:CW8)&lt;&gt;0,AVERAGEIF(B8:CW8,"&lt;&gt;"""),"")</f>
        <v>53.671979166666652</v>
      </c>
    </row>
    <row r="9" spans="1:102" ht="24.95" customHeight="1" thickBot="1" x14ac:dyDescent="0.25">
      <c r="A9" s="41" t="s">
        <v>6</v>
      </c>
      <c r="B9" s="42">
        <v>110.7075</v>
      </c>
      <c r="C9" s="43">
        <v>110.7075</v>
      </c>
      <c r="D9" s="43">
        <v>110.7075</v>
      </c>
      <c r="E9" s="43">
        <v>110.7075</v>
      </c>
      <c r="F9" s="43">
        <v>87.207499999999996</v>
      </c>
      <c r="G9" s="43">
        <v>87.207499999999996</v>
      </c>
      <c r="H9" s="43">
        <v>87.207499999999996</v>
      </c>
      <c r="I9" s="43">
        <v>87.207499999999996</v>
      </c>
      <c r="J9" s="43">
        <v>75.25</v>
      </c>
      <c r="K9" s="43">
        <v>75.25</v>
      </c>
      <c r="L9" s="43">
        <v>75.25</v>
      </c>
      <c r="M9" s="43">
        <v>75.25</v>
      </c>
      <c r="N9" s="43">
        <v>72.83</v>
      </c>
      <c r="O9" s="43">
        <v>72.83</v>
      </c>
      <c r="P9" s="43">
        <v>72.83</v>
      </c>
      <c r="Q9" s="43">
        <v>72.83</v>
      </c>
      <c r="R9" s="43">
        <v>79.597499999999997</v>
      </c>
      <c r="S9" s="43">
        <v>79.597499999999997</v>
      </c>
      <c r="T9" s="43">
        <v>79.597499999999997</v>
      </c>
      <c r="U9" s="43">
        <v>79.597499999999997</v>
      </c>
      <c r="V9" s="43">
        <v>86.064999999999998</v>
      </c>
      <c r="W9" s="43">
        <v>86.064999999999998</v>
      </c>
      <c r="X9" s="43">
        <v>86.064999999999998</v>
      </c>
      <c r="Y9" s="43">
        <v>86.064999999999998</v>
      </c>
      <c r="Z9" s="43">
        <v>92.702500000000001</v>
      </c>
      <c r="AA9" s="43">
        <v>92.702500000000001</v>
      </c>
      <c r="AB9" s="43">
        <v>92.702500000000001</v>
      </c>
      <c r="AC9" s="43">
        <v>92.702500000000001</v>
      </c>
      <c r="AD9" s="43">
        <v>92.05</v>
      </c>
      <c r="AE9" s="43">
        <v>92.05</v>
      </c>
      <c r="AF9" s="43">
        <v>92.05</v>
      </c>
      <c r="AG9" s="43">
        <v>92.05</v>
      </c>
      <c r="AH9" s="43">
        <v>69.894999999999996</v>
      </c>
      <c r="AI9" s="43">
        <v>69.894999999999996</v>
      </c>
      <c r="AJ9" s="43">
        <v>69.894999999999996</v>
      </c>
      <c r="AK9" s="43">
        <v>69.894999999999996</v>
      </c>
      <c r="AL9" s="43">
        <v>4.8</v>
      </c>
      <c r="AM9" s="43">
        <v>4.8</v>
      </c>
      <c r="AN9" s="43">
        <v>4.8</v>
      </c>
      <c r="AO9" s="43">
        <v>4.8</v>
      </c>
      <c r="AP9" s="43">
        <v>-20.287500000000001</v>
      </c>
      <c r="AQ9" s="43">
        <v>-20.287500000000001</v>
      </c>
      <c r="AR9" s="43">
        <v>-20.287500000000001</v>
      </c>
      <c r="AS9" s="43">
        <v>-20.287500000000001</v>
      </c>
      <c r="AT9" s="43">
        <v>-35.0075</v>
      </c>
      <c r="AU9" s="43">
        <v>-35.0075</v>
      </c>
      <c r="AV9" s="43">
        <v>-35.0075</v>
      </c>
      <c r="AW9" s="43">
        <v>-35.0075</v>
      </c>
      <c r="AX9" s="43">
        <v>-34.880000000000003</v>
      </c>
      <c r="AY9" s="43">
        <v>-34.880000000000003</v>
      </c>
      <c r="AZ9" s="43">
        <v>-34.880000000000003</v>
      </c>
      <c r="BA9" s="43">
        <v>-34.880000000000003</v>
      </c>
      <c r="BB9" s="43">
        <v>-35.002499999999998</v>
      </c>
      <c r="BC9" s="43">
        <v>-35.002499999999998</v>
      </c>
      <c r="BD9" s="43">
        <v>-35.002499999999998</v>
      </c>
      <c r="BE9" s="43">
        <v>-35.002499999999998</v>
      </c>
      <c r="BF9" s="43">
        <v>-35.01</v>
      </c>
      <c r="BG9" s="43">
        <v>-35.01</v>
      </c>
      <c r="BH9" s="43">
        <v>-35.01</v>
      </c>
      <c r="BI9" s="43">
        <v>-35.01</v>
      </c>
      <c r="BJ9" s="43">
        <v>-35.005000000000003</v>
      </c>
      <c r="BK9" s="43">
        <v>-35.005000000000003</v>
      </c>
      <c r="BL9" s="43">
        <v>-35.005000000000003</v>
      </c>
      <c r="BM9" s="43">
        <v>-35.005000000000003</v>
      </c>
      <c r="BN9" s="43">
        <v>-34.997500000000002</v>
      </c>
      <c r="BO9" s="43">
        <v>-34.997500000000002</v>
      </c>
      <c r="BP9" s="43">
        <v>-34.997500000000002</v>
      </c>
      <c r="BQ9" s="43">
        <v>-34.997500000000002</v>
      </c>
      <c r="BR9" s="43">
        <v>21.484999999999999</v>
      </c>
      <c r="BS9" s="43">
        <v>21.484999999999999</v>
      </c>
      <c r="BT9" s="43">
        <v>21.484999999999999</v>
      </c>
      <c r="BU9" s="43">
        <v>21.484999999999999</v>
      </c>
      <c r="BV9" s="43">
        <v>98.042500000000004</v>
      </c>
      <c r="BW9" s="43">
        <v>98.042500000000004</v>
      </c>
      <c r="BX9" s="43">
        <v>98.042500000000004</v>
      </c>
      <c r="BY9" s="43">
        <v>98.042500000000004</v>
      </c>
      <c r="BZ9" s="43">
        <v>152.39750000000001</v>
      </c>
      <c r="CA9" s="43">
        <v>152.39750000000001</v>
      </c>
      <c r="CB9" s="43">
        <v>152.39750000000001</v>
      </c>
      <c r="CC9" s="43">
        <v>152.39750000000001</v>
      </c>
      <c r="CD9" s="43">
        <v>151.30250000000001</v>
      </c>
      <c r="CE9" s="43">
        <v>151.30250000000001</v>
      </c>
      <c r="CF9" s="43">
        <v>151.30250000000001</v>
      </c>
      <c r="CG9" s="43">
        <v>151.30250000000001</v>
      </c>
      <c r="CH9" s="43">
        <v>144.845</v>
      </c>
      <c r="CI9" s="43">
        <v>144.845</v>
      </c>
      <c r="CJ9" s="43">
        <v>144.845</v>
      </c>
      <c r="CK9" s="43">
        <v>144.845</v>
      </c>
      <c r="CL9" s="43">
        <v>89.472499999999997</v>
      </c>
      <c r="CM9" s="43">
        <v>89.472499999999997</v>
      </c>
      <c r="CN9" s="43">
        <v>89.472499999999997</v>
      </c>
      <c r="CO9" s="43">
        <v>89.472499999999997</v>
      </c>
      <c r="CP9" s="43">
        <v>89.667500000000004</v>
      </c>
      <c r="CQ9" s="43">
        <v>89.667500000000004</v>
      </c>
      <c r="CR9" s="43">
        <v>89.667500000000004</v>
      </c>
      <c r="CS9" s="43">
        <v>89.667500000000004</v>
      </c>
      <c r="CT9" s="44"/>
      <c r="CU9" s="44"/>
      <c r="CV9" s="44"/>
      <c r="CW9" s="45"/>
      <c r="CX9" s="46">
        <f>IF(SUM(B9:CW9)&lt;&gt;0,AVERAGEIF(B9:CW9,"&lt;&gt;"""),"")</f>
        <v>53.671979166666631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>
        <v>3</v>
      </c>
      <c r="AK13" s="65"/>
      <c r="AL13" s="65">
        <v>2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50</v>
      </c>
      <c r="BS13" s="65">
        <v>50</v>
      </c>
      <c r="BT13" s="65"/>
      <c r="BU13" s="65"/>
      <c r="BV13" s="65">
        <v>70</v>
      </c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43.75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20.89</v>
      </c>
      <c r="C15" s="71">
        <v>21.597999999999999</v>
      </c>
      <c r="D15" s="71">
        <v>22.038</v>
      </c>
      <c r="E15" s="71">
        <v>23.896999999999998</v>
      </c>
      <c r="F15" s="71">
        <v>33.567999999999998</v>
      </c>
      <c r="G15" s="71">
        <v>32.68</v>
      </c>
      <c r="H15" s="71">
        <v>34.082999999999998</v>
      </c>
      <c r="I15" s="71">
        <v>34.853999999999999</v>
      </c>
      <c r="J15" s="71">
        <v>30.456</v>
      </c>
      <c r="K15" s="71">
        <v>30.431999999999999</v>
      </c>
      <c r="L15" s="71">
        <v>28.187999999999999</v>
      </c>
      <c r="M15" s="71">
        <v>29.62</v>
      </c>
      <c r="N15" s="71">
        <v>30.175999999999998</v>
      </c>
      <c r="O15" s="71">
        <v>28.666</v>
      </c>
      <c r="P15" s="71">
        <v>29.071999999999999</v>
      </c>
      <c r="Q15" s="71">
        <v>30.478000000000002</v>
      </c>
      <c r="R15" s="71">
        <v>29.306000000000001</v>
      </c>
      <c r="S15" s="71">
        <v>29.276</v>
      </c>
      <c r="T15" s="71">
        <v>30.324000000000002</v>
      </c>
      <c r="U15" s="71">
        <v>30.327000000000002</v>
      </c>
      <c r="V15" s="71">
        <v>31.63</v>
      </c>
      <c r="W15" s="71">
        <v>30.367999999999999</v>
      </c>
      <c r="X15" s="71">
        <v>29.93</v>
      </c>
      <c r="Y15" s="71">
        <v>28.31</v>
      </c>
      <c r="Z15" s="71">
        <v>17.216999999999999</v>
      </c>
      <c r="AA15" s="71">
        <v>19.446000000000002</v>
      </c>
      <c r="AB15" s="71">
        <v>22.248999999999999</v>
      </c>
      <c r="AC15" s="71">
        <v>21.323</v>
      </c>
      <c r="AD15" s="71">
        <v>16.513000000000002</v>
      </c>
      <c r="AE15" s="71">
        <v>19.294</v>
      </c>
      <c r="AF15" s="71">
        <v>20.303999999999998</v>
      </c>
      <c r="AG15" s="71">
        <v>23.228000000000002</v>
      </c>
      <c r="AH15" s="71">
        <v>22.654</v>
      </c>
      <c r="AI15" s="71">
        <v>28.449000000000002</v>
      </c>
      <c r="AJ15" s="71">
        <v>34.411999999999999</v>
      </c>
      <c r="AK15" s="71">
        <v>55.546999999999997</v>
      </c>
      <c r="AL15" s="71">
        <v>49.341000000000001</v>
      </c>
      <c r="AM15" s="71">
        <v>49.945999999999998</v>
      </c>
      <c r="AN15" s="71">
        <v>52.075000000000003</v>
      </c>
      <c r="AO15" s="71">
        <v>53.957999999999998</v>
      </c>
      <c r="AP15" s="71">
        <v>253.43</v>
      </c>
      <c r="AQ15" s="71">
        <v>292.95</v>
      </c>
      <c r="AR15" s="71">
        <v>304.48700000000002</v>
      </c>
      <c r="AS15" s="71">
        <v>324.63600000000002</v>
      </c>
      <c r="AT15" s="71">
        <v>369.27</v>
      </c>
      <c r="AU15" s="71">
        <v>130.745</v>
      </c>
      <c r="AV15" s="71">
        <v>130.81399999999999</v>
      </c>
      <c r="AW15" s="71">
        <v>132.274</v>
      </c>
      <c r="AX15" s="71">
        <v>389.99200000000002</v>
      </c>
      <c r="AY15" s="71">
        <v>135.53</v>
      </c>
      <c r="AZ15" s="71">
        <v>85.18</v>
      </c>
      <c r="BA15" s="71">
        <v>350.23</v>
      </c>
      <c r="BB15" s="71">
        <v>218.20500000000001</v>
      </c>
      <c r="BC15" s="71">
        <v>254.46</v>
      </c>
      <c r="BD15" s="71">
        <v>160.755</v>
      </c>
      <c r="BE15" s="71">
        <v>350.14600000000002</v>
      </c>
      <c r="BF15" s="71">
        <v>84.792000000000002</v>
      </c>
      <c r="BG15" s="71">
        <v>83.893000000000001</v>
      </c>
      <c r="BH15" s="71">
        <v>82.611999999999995</v>
      </c>
      <c r="BI15" s="71">
        <v>80.953999999999994</v>
      </c>
      <c r="BJ15" s="71">
        <v>139.81100000000001</v>
      </c>
      <c r="BK15" s="71">
        <v>85.626000000000005</v>
      </c>
      <c r="BL15" s="71">
        <v>232.125</v>
      </c>
      <c r="BM15" s="71">
        <v>226.155</v>
      </c>
      <c r="BN15" s="71">
        <v>39.198999999999998</v>
      </c>
      <c r="BO15" s="71">
        <v>36.896999999999998</v>
      </c>
      <c r="BP15" s="71">
        <v>47.901000000000003</v>
      </c>
      <c r="BQ15" s="71">
        <v>40.045999999999999</v>
      </c>
      <c r="BR15" s="71">
        <v>42.031999999999996</v>
      </c>
      <c r="BS15" s="71">
        <v>39.220999999999997</v>
      </c>
      <c r="BT15" s="71">
        <v>35.619</v>
      </c>
      <c r="BU15" s="71">
        <v>17.052</v>
      </c>
      <c r="BV15" s="71">
        <v>19.047000000000001</v>
      </c>
      <c r="BW15" s="71">
        <v>17.436</v>
      </c>
      <c r="BX15" s="71">
        <v>15.141999999999999</v>
      </c>
      <c r="BY15" s="71">
        <v>10.57</v>
      </c>
      <c r="BZ15" s="71">
        <v>24.824999999999999</v>
      </c>
      <c r="CA15" s="71">
        <v>23.89</v>
      </c>
      <c r="CB15" s="71">
        <v>24.552</v>
      </c>
      <c r="CC15" s="71">
        <v>19.530999999999999</v>
      </c>
      <c r="CD15" s="71">
        <v>19.516999999999999</v>
      </c>
      <c r="CE15" s="71">
        <v>19.655000000000001</v>
      </c>
      <c r="CF15" s="71">
        <v>20.832999999999998</v>
      </c>
      <c r="CG15" s="71">
        <v>25.838999999999999</v>
      </c>
      <c r="CH15" s="71">
        <v>20</v>
      </c>
      <c r="CI15" s="71">
        <v>20.015999999999998</v>
      </c>
      <c r="CJ15" s="71">
        <v>20.059000000000001</v>
      </c>
      <c r="CK15" s="71">
        <v>21.283999999999999</v>
      </c>
      <c r="CL15" s="71">
        <v>23.834</v>
      </c>
      <c r="CM15" s="71">
        <v>22.492000000000001</v>
      </c>
      <c r="CN15" s="71">
        <v>23.725000000000001</v>
      </c>
      <c r="CO15" s="71">
        <v>25.651</v>
      </c>
      <c r="CP15" s="71">
        <v>25.42</v>
      </c>
      <c r="CQ15" s="71">
        <v>23.087</v>
      </c>
      <c r="CR15" s="71">
        <v>24.96</v>
      </c>
      <c r="CS15" s="71">
        <v>22.474</v>
      </c>
      <c r="CT15" s="72"/>
      <c r="CU15" s="72"/>
      <c r="CV15" s="72"/>
      <c r="CW15" s="73"/>
      <c r="CX15" s="74">
        <f t="array" ref="CX15">SUMPRODUCT(B15:CW15*0.25)</f>
        <v>1729.2502499999991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20.89</v>
      </c>
      <c r="C18" s="77">
        <f t="shared" ref="C18:BN18" si="0">SUM(C11:C17)</f>
        <v>21.597999999999999</v>
      </c>
      <c r="D18" s="77">
        <f t="shared" si="0"/>
        <v>22.038</v>
      </c>
      <c r="E18" s="77">
        <f t="shared" si="0"/>
        <v>23.896999999999998</v>
      </c>
      <c r="F18" s="77">
        <f t="shared" si="0"/>
        <v>33.567999999999998</v>
      </c>
      <c r="G18" s="77">
        <f t="shared" si="0"/>
        <v>32.68</v>
      </c>
      <c r="H18" s="77">
        <f t="shared" si="0"/>
        <v>34.082999999999998</v>
      </c>
      <c r="I18" s="77">
        <f t="shared" si="0"/>
        <v>34.853999999999999</v>
      </c>
      <c r="J18" s="77">
        <f t="shared" si="0"/>
        <v>30.456</v>
      </c>
      <c r="K18" s="77">
        <f t="shared" si="0"/>
        <v>30.431999999999999</v>
      </c>
      <c r="L18" s="77">
        <f t="shared" si="0"/>
        <v>28.187999999999999</v>
      </c>
      <c r="M18" s="77">
        <f t="shared" si="0"/>
        <v>29.62</v>
      </c>
      <c r="N18" s="77">
        <f t="shared" si="0"/>
        <v>30.175999999999998</v>
      </c>
      <c r="O18" s="77">
        <f t="shared" si="0"/>
        <v>28.666</v>
      </c>
      <c r="P18" s="77">
        <f t="shared" si="0"/>
        <v>29.071999999999999</v>
      </c>
      <c r="Q18" s="77">
        <f t="shared" si="0"/>
        <v>30.478000000000002</v>
      </c>
      <c r="R18" s="77">
        <f t="shared" si="0"/>
        <v>29.306000000000001</v>
      </c>
      <c r="S18" s="77">
        <f t="shared" si="0"/>
        <v>29.276</v>
      </c>
      <c r="T18" s="77">
        <f t="shared" si="0"/>
        <v>30.324000000000002</v>
      </c>
      <c r="U18" s="77">
        <f t="shared" si="0"/>
        <v>30.327000000000002</v>
      </c>
      <c r="V18" s="77">
        <f t="shared" si="0"/>
        <v>31.63</v>
      </c>
      <c r="W18" s="77">
        <f t="shared" si="0"/>
        <v>30.367999999999999</v>
      </c>
      <c r="X18" s="77">
        <f t="shared" si="0"/>
        <v>29.93</v>
      </c>
      <c r="Y18" s="77">
        <f t="shared" si="0"/>
        <v>28.31</v>
      </c>
      <c r="Z18" s="77">
        <f t="shared" si="0"/>
        <v>17.216999999999999</v>
      </c>
      <c r="AA18" s="77">
        <f t="shared" si="0"/>
        <v>19.446000000000002</v>
      </c>
      <c r="AB18" s="77">
        <f t="shared" si="0"/>
        <v>22.248999999999999</v>
      </c>
      <c r="AC18" s="77">
        <f t="shared" si="0"/>
        <v>21.323</v>
      </c>
      <c r="AD18" s="77">
        <f t="shared" si="0"/>
        <v>16.513000000000002</v>
      </c>
      <c r="AE18" s="77">
        <f t="shared" si="0"/>
        <v>19.294</v>
      </c>
      <c r="AF18" s="77">
        <f t="shared" si="0"/>
        <v>20.303999999999998</v>
      </c>
      <c r="AG18" s="77">
        <f t="shared" si="0"/>
        <v>23.228000000000002</v>
      </c>
      <c r="AH18" s="77">
        <f t="shared" si="0"/>
        <v>22.654</v>
      </c>
      <c r="AI18" s="77">
        <f t="shared" si="0"/>
        <v>28.449000000000002</v>
      </c>
      <c r="AJ18" s="77">
        <f t="shared" si="0"/>
        <v>37.411999999999999</v>
      </c>
      <c r="AK18" s="77">
        <f t="shared" si="0"/>
        <v>55.546999999999997</v>
      </c>
      <c r="AL18" s="77">
        <f t="shared" si="0"/>
        <v>51.341000000000001</v>
      </c>
      <c r="AM18" s="77">
        <f t="shared" si="0"/>
        <v>49.945999999999998</v>
      </c>
      <c r="AN18" s="77">
        <f t="shared" si="0"/>
        <v>52.075000000000003</v>
      </c>
      <c r="AO18" s="77">
        <f t="shared" si="0"/>
        <v>53.957999999999998</v>
      </c>
      <c r="AP18" s="77">
        <f t="shared" si="0"/>
        <v>253.43</v>
      </c>
      <c r="AQ18" s="77">
        <f t="shared" si="0"/>
        <v>292.95</v>
      </c>
      <c r="AR18" s="77">
        <f t="shared" si="0"/>
        <v>304.48700000000002</v>
      </c>
      <c r="AS18" s="77">
        <f t="shared" si="0"/>
        <v>324.63600000000002</v>
      </c>
      <c r="AT18" s="77">
        <f t="shared" si="0"/>
        <v>369.27</v>
      </c>
      <c r="AU18" s="77">
        <f t="shared" si="0"/>
        <v>130.745</v>
      </c>
      <c r="AV18" s="77">
        <f t="shared" si="0"/>
        <v>130.81399999999999</v>
      </c>
      <c r="AW18" s="77">
        <f t="shared" si="0"/>
        <v>132.274</v>
      </c>
      <c r="AX18" s="77">
        <f t="shared" si="0"/>
        <v>389.99200000000002</v>
      </c>
      <c r="AY18" s="77">
        <f t="shared" si="0"/>
        <v>135.53</v>
      </c>
      <c r="AZ18" s="77">
        <f t="shared" si="0"/>
        <v>85.18</v>
      </c>
      <c r="BA18" s="77">
        <f t="shared" si="0"/>
        <v>350.23</v>
      </c>
      <c r="BB18" s="77">
        <f t="shared" si="0"/>
        <v>218.20500000000001</v>
      </c>
      <c r="BC18" s="77">
        <f t="shared" si="0"/>
        <v>254.46</v>
      </c>
      <c r="BD18" s="77">
        <f t="shared" si="0"/>
        <v>160.755</v>
      </c>
      <c r="BE18" s="77">
        <f t="shared" si="0"/>
        <v>350.14600000000002</v>
      </c>
      <c r="BF18" s="77">
        <f t="shared" si="0"/>
        <v>84.792000000000002</v>
      </c>
      <c r="BG18" s="77">
        <f t="shared" si="0"/>
        <v>83.893000000000001</v>
      </c>
      <c r="BH18" s="77">
        <f t="shared" si="0"/>
        <v>82.611999999999995</v>
      </c>
      <c r="BI18" s="77">
        <f t="shared" si="0"/>
        <v>80.953999999999994</v>
      </c>
      <c r="BJ18" s="77">
        <f t="shared" si="0"/>
        <v>139.81100000000001</v>
      </c>
      <c r="BK18" s="77">
        <f t="shared" si="0"/>
        <v>85.626000000000005</v>
      </c>
      <c r="BL18" s="77">
        <f t="shared" si="0"/>
        <v>232.125</v>
      </c>
      <c r="BM18" s="77">
        <f t="shared" si="0"/>
        <v>226.155</v>
      </c>
      <c r="BN18" s="77">
        <f t="shared" si="0"/>
        <v>39.198999999999998</v>
      </c>
      <c r="BO18" s="77">
        <f t="shared" ref="BO18:CW18" si="1">SUM(BO11:BO17)</f>
        <v>36.896999999999998</v>
      </c>
      <c r="BP18" s="77">
        <f t="shared" si="1"/>
        <v>47.901000000000003</v>
      </c>
      <c r="BQ18" s="77">
        <f t="shared" si="1"/>
        <v>40.045999999999999</v>
      </c>
      <c r="BR18" s="77">
        <f t="shared" si="1"/>
        <v>92.031999999999996</v>
      </c>
      <c r="BS18" s="77">
        <f t="shared" si="1"/>
        <v>89.221000000000004</v>
      </c>
      <c r="BT18" s="77">
        <f t="shared" si="1"/>
        <v>35.619</v>
      </c>
      <c r="BU18" s="77">
        <f t="shared" si="1"/>
        <v>17.052</v>
      </c>
      <c r="BV18" s="77">
        <f t="shared" si="1"/>
        <v>89.046999999999997</v>
      </c>
      <c r="BW18" s="77">
        <f t="shared" si="1"/>
        <v>17.436</v>
      </c>
      <c r="BX18" s="77">
        <f t="shared" si="1"/>
        <v>15.141999999999999</v>
      </c>
      <c r="BY18" s="77">
        <f t="shared" si="1"/>
        <v>10.57</v>
      </c>
      <c r="BZ18" s="77">
        <f t="shared" si="1"/>
        <v>24.824999999999999</v>
      </c>
      <c r="CA18" s="77">
        <f t="shared" si="1"/>
        <v>23.89</v>
      </c>
      <c r="CB18" s="77">
        <f t="shared" si="1"/>
        <v>24.552</v>
      </c>
      <c r="CC18" s="77">
        <f t="shared" si="1"/>
        <v>19.530999999999999</v>
      </c>
      <c r="CD18" s="77">
        <f t="shared" si="1"/>
        <v>19.516999999999999</v>
      </c>
      <c r="CE18" s="77">
        <f t="shared" si="1"/>
        <v>19.655000000000001</v>
      </c>
      <c r="CF18" s="77">
        <f t="shared" si="1"/>
        <v>20.832999999999998</v>
      </c>
      <c r="CG18" s="77">
        <f t="shared" si="1"/>
        <v>25.838999999999999</v>
      </c>
      <c r="CH18" s="77">
        <f t="shared" si="1"/>
        <v>20</v>
      </c>
      <c r="CI18" s="77">
        <f t="shared" si="1"/>
        <v>20.015999999999998</v>
      </c>
      <c r="CJ18" s="77">
        <f t="shared" si="1"/>
        <v>20.059000000000001</v>
      </c>
      <c r="CK18" s="77">
        <f t="shared" si="1"/>
        <v>21.283999999999999</v>
      </c>
      <c r="CL18" s="77">
        <f t="shared" si="1"/>
        <v>23.834</v>
      </c>
      <c r="CM18" s="77">
        <f t="shared" si="1"/>
        <v>22.492000000000001</v>
      </c>
      <c r="CN18" s="77">
        <f t="shared" si="1"/>
        <v>23.725000000000001</v>
      </c>
      <c r="CO18" s="77">
        <f t="shared" si="1"/>
        <v>25.651</v>
      </c>
      <c r="CP18" s="77">
        <f t="shared" si="1"/>
        <v>25.42</v>
      </c>
      <c r="CQ18" s="77">
        <f t="shared" si="1"/>
        <v>23.087</v>
      </c>
      <c r="CR18" s="77">
        <f t="shared" si="1"/>
        <v>24.96</v>
      </c>
      <c r="CS18" s="77">
        <f t="shared" si="1"/>
        <v>22.474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1773.0002499999991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>
        <v>0.92400000000000004</v>
      </c>
      <c r="W21" s="88">
        <v>0.92400000000000004</v>
      </c>
      <c r="X21" s="88">
        <v>0.92400000000000004</v>
      </c>
      <c r="Y21" s="88">
        <v>0.92400000000000004</v>
      </c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>
        <v>6</v>
      </c>
      <c r="AM21" s="88">
        <v>6</v>
      </c>
      <c r="AN21" s="88">
        <v>6</v>
      </c>
      <c r="AO21" s="88">
        <v>6</v>
      </c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>
        <v>70</v>
      </c>
      <c r="BO21" s="88">
        <v>70</v>
      </c>
      <c r="BP21" s="88">
        <v>70</v>
      </c>
      <c r="BQ21" s="88">
        <v>70</v>
      </c>
      <c r="BR21" s="88">
        <v>6</v>
      </c>
      <c r="BS21" s="88">
        <v>6</v>
      </c>
      <c r="BT21" s="88">
        <v>6</v>
      </c>
      <c r="BU21" s="88">
        <v>6</v>
      </c>
      <c r="BV21" s="88">
        <v>23</v>
      </c>
      <c r="BW21" s="88">
        <v>23</v>
      </c>
      <c r="BX21" s="88">
        <v>23</v>
      </c>
      <c r="BY21" s="88">
        <v>23</v>
      </c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105.92400000000001</v>
      </c>
    </row>
    <row r="22" spans="1:102" ht="24.95" customHeight="1" x14ac:dyDescent="0.2">
      <c r="A22" s="92" t="s">
        <v>18</v>
      </c>
      <c r="B22" s="93">
        <v>17.600000000000001</v>
      </c>
      <c r="C22" s="94">
        <v>17.628</v>
      </c>
      <c r="D22" s="94">
        <v>17.643999999999998</v>
      </c>
      <c r="E22" s="94">
        <v>17.611999999999998</v>
      </c>
      <c r="F22" s="94">
        <v>17.64</v>
      </c>
      <c r="G22" s="94">
        <v>17.648</v>
      </c>
      <c r="H22" s="94">
        <v>17.611999999999998</v>
      </c>
      <c r="I22" s="94">
        <v>13.644</v>
      </c>
      <c r="J22" s="94">
        <v>13.64</v>
      </c>
      <c r="K22" s="94">
        <v>13.568</v>
      </c>
      <c r="L22" s="94">
        <v>13.571999999999999</v>
      </c>
      <c r="M22" s="94">
        <v>13.596</v>
      </c>
      <c r="N22" s="94">
        <v>13.624000000000001</v>
      </c>
      <c r="O22" s="94">
        <v>13.64</v>
      </c>
      <c r="P22" s="94">
        <v>13.62</v>
      </c>
      <c r="Q22" s="94">
        <v>13.608000000000001</v>
      </c>
      <c r="R22" s="94">
        <v>13.56</v>
      </c>
      <c r="S22" s="94">
        <v>13.548</v>
      </c>
      <c r="T22" s="94">
        <v>13.555999999999999</v>
      </c>
      <c r="U22" s="94">
        <v>13.596</v>
      </c>
      <c r="V22" s="94">
        <v>12.84</v>
      </c>
      <c r="W22" s="94">
        <v>12.836</v>
      </c>
      <c r="X22" s="94">
        <v>12.808</v>
      </c>
      <c r="Y22" s="94">
        <v>17.675999999999998</v>
      </c>
      <c r="Z22" s="94">
        <v>10.843999999999999</v>
      </c>
      <c r="AA22" s="94">
        <v>10.816000000000001</v>
      </c>
      <c r="AB22" s="94">
        <v>13.288</v>
      </c>
      <c r="AC22" s="94">
        <v>13.336</v>
      </c>
      <c r="AD22" s="94">
        <v>19.044</v>
      </c>
      <c r="AE22" s="94">
        <v>19.28</v>
      </c>
      <c r="AF22" s="94">
        <v>19.411999999999999</v>
      </c>
      <c r="AG22" s="94">
        <v>13.888</v>
      </c>
      <c r="AH22" s="94">
        <v>19.059999999999999</v>
      </c>
      <c r="AI22" s="94">
        <v>19.103999999999999</v>
      </c>
      <c r="AJ22" s="94">
        <v>13.962</v>
      </c>
      <c r="AK22" s="94">
        <v>11.513999999999999</v>
      </c>
      <c r="AL22" s="94">
        <v>21.405999999999999</v>
      </c>
      <c r="AM22" s="94">
        <v>10.242000000000001</v>
      </c>
      <c r="AN22" s="94">
        <v>10.055999999999999</v>
      </c>
      <c r="AO22" s="94">
        <v>10.188000000000001</v>
      </c>
      <c r="AP22" s="94">
        <v>0.18</v>
      </c>
      <c r="AQ22" s="94">
        <v>0.14799999999999999</v>
      </c>
      <c r="AR22" s="94">
        <v>0.13</v>
      </c>
      <c r="AS22" s="94">
        <v>10.154</v>
      </c>
      <c r="AT22" s="94">
        <v>15.321999999999999</v>
      </c>
      <c r="AU22" s="94">
        <v>15.462</v>
      </c>
      <c r="AV22" s="94">
        <v>15.36</v>
      </c>
      <c r="AW22" s="94">
        <v>15.252000000000001</v>
      </c>
      <c r="AX22" s="94">
        <v>24.02</v>
      </c>
      <c r="AY22" s="94">
        <v>24.02</v>
      </c>
      <c r="AZ22" s="94">
        <v>24.146000000000001</v>
      </c>
      <c r="BA22" s="94">
        <v>24.074000000000002</v>
      </c>
      <c r="BB22" s="94">
        <v>24.134</v>
      </c>
      <c r="BC22" s="94">
        <v>24.05</v>
      </c>
      <c r="BD22" s="94">
        <v>24.096</v>
      </c>
      <c r="BE22" s="94">
        <v>24.116</v>
      </c>
      <c r="BF22" s="94">
        <v>24.088000000000001</v>
      </c>
      <c r="BG22" s="94">
        <v>24.044</v>
      </c>
      <c r="BH22" s="94">
        <v>24.077999999999999</v>
      </c>
      <c r="BI22" s="94">
        <v>24.01</v>
      </c>
      <c r="BJ22" s="94">
        <v>10.01</v>
      </c>
      <c r="BK22" s="94">
        <v>10.034000000000001</v>
      </c>
      <c r="BL22" s="94">
        <v>10.01</v>
      </c>
      <c r="BM22" s="94">
        <v>10.022</v>
      </c>
      <c r="BN22" s="94">
        <v>10.166</v>
      </c>
      <c r="BO22" s="94">
        <v>10.138</v>
      </c>
      <c r="BP22" s="94">
        <v>10.166</v>
      </c>
      <c r="BQ22" s="94">
        <v>10.138</v>
      </c>
      <c r="BR22" s="94">
        <v>10.23</v>
      </c>
      <c r="BS22" s="94">
        <v>10.198</v>
      </c>
      <c r="BT22" s="94">
        <v>14.752000000000001</v>
      </c>
      <c r="BU22" s="94">
        <v>19.756</v>
      </c>
      <c r="BV22" s="94">
        <v>10.86</v>
      </c>
      <c r="BW22" s="94">
        <v>10.907999999999999</v>
      </c>
      <c r="BX22" s="94">
        <v>19.288</v>
      </c>
      <c r="BY22" s="94">
        <v>19.372</v>
      </c>
      <c r="BZ22" s="94">
        <v>13.036</v>
      </c>
      <c r="CA22" s="94">
        <v>13.06</v>
      </c>
      <c r="CB22" s="94">
        <v>13.023999999999999</v>
      </c>
      <c r="CC22" s="94">
        <v>17.760000000000002</v>
      </c>
      <c r="CD22" s="94">
        <v>17.276</v>
      </c>
      <c r="CE22" s="94">
        <v>17.228000000000002</v>
      </c>
      <c r="CF22" s="94">
        <v>12.84</v>
      </c>
      <c r="CG22" s="94">
        <v>10.832000000000001</v>
      </c>
      <c r="CH22" s="94">
        <v>16.82</v>
      </c>
      <c r="CI22" s="94">
        <v>16.904</v>
      </c>
      <c r="CJ22" s="94">
        <v>16.84</v>
      </c>
      <c r="CK22" s="94">
        <v>16.84</v>
      </c>
      <c r="CL22" s="94">
        <v>18.007999999999999</v>
      </c>
      <c r="CM22" s="94">
        <v>17.968</v>
      </c>
      <c r="CN22" s="94">
        <v>13.651999999999999</v>
      </c>
      <c r="CO22" s="94">
        <v>13.664</v>
      </c>
      <c r="CP22" s="94">
        <v>17.623999999999999</v>
      </c>
      <c r="CQ22" s="94">
        <v>17.687999999999999</v>
      </c>
      <c r="CR22" s="94">
        <v>17.712</v>
      </c>
      <c r="CS22" s="94">
        <v>13.78</v>
      </c>
      <c r="CT22" s="95"/>
      <c r="CU22" s="95"/>
      <c r="CV22" s="95"/>
      <c r="CW22" s="96"/>
      <c r="CX22" s="97">
        <f t="array" ref="CX22">SUMPRODUCT(B22:CW22*0.25)</f>
        <v>365.31099999999992</v>
      </c>
    </row>
    <row r="23" spans="1:102" ht="24.95" customHeight="1" x14ac:dyDescent="0.2">
      <c r="A23" s="92" t="s">
        <v>19</v>
      </c>
      <c r="B23" s="98">
        <v>12.061999999999999</v>
      </c>
      <c r="C23" s="99">
        <v>14.512</v>
      </c>
      <c r="D23" s="99">
        <v>17.283999999999999</v>
      </c>
      <c r="E23" s="99">
        <v>17.89</v>
      </c>
      <c r="F23" s="99">
        <v>11.106</v>
      </c>
      <c r="G23" s="99">
        <v>8.1419999999999995</v>
      </c>
      <c r="H23" s="99">
        <v>12.125999999999999</v>
      </c>
      <c r="I23" s="99">
        <v>9.3109999999999999</v>
      </c>
      <c r="J23" s="99">
        <v>3.472</v>
      </c>
      <c r="K23" s="99">
        <v>5.6769999999999996</v>
      </c>
      <c r="L23" s="99">
        <v>9.8719999999999999</v>
      </c>
      <c r="M23" s="99">
        <v>9.06</v>
      </c>
      <c r="N23" s="99">
        <v>4.4569999999999999</v>
      </c>
      <c r="O23" s="99">
        <v>7.6529999999999996</v>
      </c>
      <c r="P23" s="99">
        <v>8.26</v>
      </c>
      <c r="Q23" s="99">
        <v>5.452</v>
      </c>
      <c r="R23" s="99">
        <v>10.247999999999999</v>
      </c>
      <c r="S23" s="99">
        <v>8.6479999999999997</v>
      </c>
      <c r="T23" s="99">
        <v>4.66</v>
      </c>
      <c r="U23" s="99">
        <v>6.6639999999999997</v>
      </c>
      <c r="V23" s="99">
        <v>10.484</v>
      </c>
      <c r="W23" s="99">
        <v>8.548</v>
      </c>
      <c r="X23" s="99">
        <v>8.3719999999999999</v>
      </c>
      <c r="Y23" s="99">
        <v>14.148</v>
      </c>
      <c r="Z23" s="99">
        <v>5.7679999999999998</v>
      </c>
      <c r="AA23" s="99">
        <v>3.3460000000000001</v>
      </c>
      <c r="AB23" s="99">
        <v>2.5960000000000001</v>
      </c>
      <c r="AC23" s="99">
        <v>2.64</v>
      </c>
      <c r="AD23" s="99">
        <v>14.231</v>
      </c>
      <c r="AE23" s="99">
        <v>12.711</v>
      </c>
      <c r="AF23" s="99">
        <v>13.038</v>
      </c>
      <c r="AG23" s="99">
        <v>9.0679999999999996</v>
      </c>
      <c r="AH23" s="99">
        <v>28.416</v>
      </c>
      <c r="AI23" s="99">
        <v>23.984999999999999</v>
      </c>
      <c r="AJ23" s="99">
        <v>18.745000000000001</v>
      </c>
      <c r="AK23" s="99">
        <v>11.436999999999999</v>
      </c>
      <c r="AL23" s="99">
        <v>37.628999999999998</v>
      </c>
      <c r="AM23" s="99">
        <v>19.79</v>
      </c>
      <c r="AN23" s="99">
        <v>2.4</v>
      </c>
      <c r="AO23" s="99">
        <v>5.1479999999999997</v>
      </c>
      <c r="AP23" s="99">
        <v>29.946999999999999</v>
      </c>
      <c r="AQ23" s="99">
        <v>26.308</v>
      </c>
      <c r="AR23" s="99">
        <v>27.135999999999999</v>
      </c>
      <c r="AS23" s="99">
        <v>27.547999999999998</v>
      </c>
      <c r="AT23" s="99">
        <v>32.345999999999997</v>
      </c>
      <c r="AU23" s="99">
        <v>24.4</v>
      </c>
      <c r="AV23" s="99">
        <v>31.6</v>
      </c>
      <c r="AW23" s="99">
        <v>29.2</v>
      </c>
      <c r="AX23" s="99">
        <v>35.200000000000003</v>
      </c>
      <c r="AY23" s="99">
        <v>36.799999999999997</v>
      </c>
      <c r="AZ23" s="99">
        <v>35.200000000000003</v>
      </c>
      <c r="BA23" s="99">
        <v>30.8</v>
      </c>
      <c r="BB23" s="99">
        <v>19.2</v>
      </c>
      <c r="BC23" s="99">
        <v>24</v>
      </c>
      <c r="BD23" s="99">
        <v>19.2</v>
      </c>
      <c r="BE23" s="99">
        <v>22</v>
      </c>
      <c r="BF23" s="99">
        <v>17.097000000000001</v>
      </c>
      <c r="BG23" s="99">
        <v>17.058</v>
      </c>
      <c r="BH23" s="99">
        <v>17.457999999999998</v>
      </c>
      <c r="BI23" s="99">
        <v>16.347999999999999</v>
      </c>
      <c r="BJ23" s="99">
        <v>0.751</v>
      </c>
      <c r="BK23" s="99"/>
      <c r="BL23" s="99"/>
      <c r="BM23" s="99"/>
      <c r="BN23" s="99"/>
      <c r="BO23" s="99"/>
      <c r="BP23" s="99"/>
      <c r="BQ23" s="99"/>
      <c r="BR23" s="99"/>
      <c r="BS23" s="99"/>
      <c r="BT23" s="99">
        <v>8.1999999999999993</v>
      </c>
      <c r="BU23" s="99">
        <v>14.214</v>
      </c>
      <c r="BV23" s="99">
        <v>0.81599999999999995</v>
      </c>
      <c r="BW23" s="99">
        <v>12.282999999999999</v>
      </c>
      <c r="BX23" s="99">
        <v>14.65</v>
      </c>
      <c r="BY23" s="99">
        <v>12.426</v>
      </c>
      <c r="BZ23" s="99">
        <v>19.861000000000001</v>
      </c>
      <c r="CA23" s="99">
        <v>14.432</v>
      </c>
      <c r="CB23" s="99">
        <v>14.439</v>
      </c>
      <c r="CC23" s="99">
        <v>15.66</v>
      </c>
      <c r="CD23" s="99">
        <v>31.058</v>
      </c>
      <c r="CE23" s="99">
        <v>32.768000000000001</v>
      </c>
      <c r="CF23" s="99">
        <v>20.36</v>
      </c>
      <c r="CG23" s="99">
        <v>5.08</v>
      </c>
      <c r="CH23" s="99">
        <v>33.128</v>
      </c>
      <c r="CI23" s="99">
        <v>37.107999999999997</v>
      </c>
      <c r="CJ23" s="99">
        <v>40.308</v>
      </c>
      <c r="CK23" s="99">
        <v>40.299999999999997</v>
      </c>
      <c r="CL23" s="99">
        <v>39.856000000000002</v>
      </c>
      <c r="CM23" s="99">
        <v>46.113999999999997</v>
      </c>
      <c r="CN23" s="99">
        <v>46.655999999999999</v>
      </c>
      <c r="CO23" s="99">
        <v>49.828000000000003</v>
      </c>
      <c r="CP23" s="99">
        <v>34.200000000000003</v>
      </c>
      <c r="CQ23" s="99">
        <v>40.18</v>
      </c>
      <c r="CR23" s="99">
        <v>45.363999999999997</v>
      </c>
      <c r="CS23" s="99">
        <v>41.539000000000001</v>
      </c>
      <c r="CT23" s="100"/>
      <c r="CU23" s="100"/>
      <c r="CV23" s="100"/>
      <c r="CW23" s="96"/>
      <c r="CX23" s="97">
        <f t="array" ref="CX23">SUMPRODUCT(B23:CW23*0.25)</f>
        <v>417.37025000000006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29.661999999999999</v>
      </c>
      <c r="C28" s="107">
        <f t="shared" ref="C28:BN28" si="2">SUM(C21:C27)</f>
        <v>32.14</v>
      </c>
      <c r="D28" s="107">
        <f t="shared" si="2"/>
        <v>34.927999999999997</v>
      </c>
      <c r="E28" s="107">
        <f t="shared" si="2"/>
        <v>35.501999999999995</v>
      </c>
      <c r="F28" s="107">
        <f t="shared" si="2"/>
        <v>28.746000000000002</v>
      </c>
      <c r="G28" s="107">
        <f t="shared" si="2"/>
        <v>25.79</v>
      </c>
      <c r="H28" s="107">
        <f t="shared" si="2"/>
        <v>29.738</v>
      </c>
      <c r="I28" s="107">
        <f t="shared" si="2"/>
        <v>22.954999999999998</v>
      </c>
      <c r="J28" s="107">
        <f t="shared" si="2"/>
        <v>17.112000000000002</v>
      </c>
      <c r="K28" s="107">
        <f t="shared" si="2"/>
        <v>19.244999999999997</v>
      </c>
      <c r="L28" s="107">
        <f t="shared" si="2"/>
        <v>23.443999999999999</v>
      </c>
      <c r="M28" s="107">
        <f t="shared" si="2"/>
        <v>22.655999999999999</v>
      </c>
      <c r="N28" s="107">
        <f t="shared" si="2"/>
        <v>18.081</v>
      </c>
      <c r="O28" s="107">
        <f t="shared" si="2"/>
        <v>21.292999999999999</v>
      </c>
      <c r="P28" s="107">
        <f t="shared" si="2"/>
        <v>21.88</v>
      </c>
      <c r="Q28" s="107">
        <f t="shared" si="2"/>
        <v>19.060000000000002</v>
      </c>
      <c r="R28" s="107">
        <f t="shared" si="2"/>
        <v>23.808</v>
      </c>
      <c r="S28" s="107">
        <f t="shared" si="2"/>
        <v>22.195999999999998</v>
      </c>
      <c r="T28" s="107">
        <f t="shared" si="2"/>
        <v>18.216000000000001</v>
      </c>
      <c r="U28" s="107">
        <f t="shared" si="2"/>
        <v>20.259999999999998</v>
      </c>
      <c r="V28" s="107">
        <f t="shared" si="2"/>
        <v>24.247999999999998</v>
      </c>
      <c r="W28" s="107">
        <f t="shared" si="2"/>
        <v>22.308</v>
      </c>
      <c r="X28" s="107">
        <f t="shared" si="2"/>
        <v>22.103999999999999</v>
      </c>
      <c r="Y28" s="107">
        <f t="shared" si="2"/>
        <v>32.747999999999998</v>
      </c>
      <c r="Z28" s="107">
        <f t="shared" si="2"/>
        <v>16.611999999999998</v>
      </c>
      <c r="AA28" s="107">
        <f t="shared" si="2"/>
        <v>14.162000000000001</v>
      </c>
      <c r="AB28" s="107">
        <f t="shared" si="2"/>
        <v>15.884</v>
      </c>
      <c r="AC28" s="107">
        <f t="shared" si="2"/>
        <v>15.976000000000001</v>
      </c>
      <c r="AD28" s="107">
        <f t="shared" si="2"/>
        <v>33.274999999999999</v>
      </c>
      <c r="AE28" s="107">
        <f t="shared" si="2"/>
        <v>31.991</v>
      </c>
      <c r="AF28" s="107">
        <f t="shared" si="2"/>
        <v>32.450000000000003</v>
      </c>
      <c r="AG28" s="107">
        <f t="shared" si="2"/>
        <v>22.956</v>
      </c>
      <c r="AH28" s="107">
        <f t="shared" si="2"/>
        <v>47.475999999999999</v>
      </c>
      <c r="AI28" s="107">
        <f t="shared" si="2"/>
        <v>43.088999999999999</v>
      </c>
      <c r="AJ28" s="107">
        <f t="shared" si="2"/>
        <v>32.707000000000001</v>
      </c>
      <c r="AK28" s="107">
        <f t="shared" si="2"/>
        <v>22.951000000000001</v>
      </c>
      <c r="AL28" s="107">
        <f t="shared" si="2"/>
        <v>65.034999999999997</v>
      </c>
      <c r="AM28" s="107">
        <f t="shared" si="2"/>
        <v>36.031999999999996</v>
      </c>
      <c r="AN28" s="107">
        <f t="shared" si="2"/>
        <v>18.455999999999996</v>
      </c>
      <c r="AO28" s="107">
        <f t="shared" si="2"/>
        <v>21.336000000000002</v>
      </c>
      <c r="AP28" s="107">
        <f t="shared" si="2"/>
        <v>30.126999999999999</v>
      </c>
      <c r="AQ28" s="107">
        <f t="shared" si="2"/>
        <v>26.456</v>
      </c>
      <c r="AR28" s="107">
        <f t="shared" si="2"/>
        <v>27.265999999999998</v>
      </c>
      <c r="AS28" s="107">
        <f t="shared" si="2"/>
        <v>37.701999999999998</v>
      </c>
      <c r="AT28" s="107">
        <f t="shared" si="2"/>
        <v>47.667999999999992</v>
      </c>
      <c r="AU28" s="107">
        <f t="shared" si="2"/>
        <v>39.861999999999995</v>
      </c>
      <c r="AV28" s="107">
        <f t="shared" si="2"/>
        <v>46.96</v>
      </c>
      <c r="AW28" s="107">
        <f t="shared" si="2"/>
        <v>44.451999999999998</v>
      </c>
      <c r="AX28" s="107">
        <f t="shared" si="2"/>
        <v>59.22</v>
      </c>
      <c r="AY28" s="107">
        <f t="shared" si="2"/>
        <v>60.819999999999993</v>
      </c>
      <c r="AZ28" s="107">
        <f t="shared" si="2"/>
        <v>59.346000000000004</v>
      </c>
      <c r="BA28" s="107">
        <f t="shared" si="2"/>
        <v>54.874000000000002</v>
      </c>
      <c r="BB28" s="107">
        <f t="shared" si="2"/>
        <v>43.334000000000003</v>
      </c>
      <c r="BC28" s="107">
        <f t="shared" si="2"/>
        <v>48.05</v>
      </c>
      <c r="BD28" s="107">
        <f t="shared" si="2"/>
        <v>43.295999999999999</v>
      </c>
      <c r="BE28" s="107">
        <f t="shared" si="2"/>
        <v>46.116</v>
      </c>
      <c r="BF28" s="107">
        <f t="shared" si="2"/>
        <v>41.185000000000002</v>
      </c>
      <c r="BG28" s="107">
        <f t="shared" si="2"/>
        <v>41.102000000000004</v>
      </c>
      <c r="BH28" s="107">
        <f t="shared" si="2"/>
        <v>41.536000000000001</v>
      </c>
      <c r="BI28" s="107">
        <f t="shared" si="2"/>
        <v>40.358000000000004</v>
      </c>
      <c r="BJ28" s="107">
        <f t="shared" si="2"/>
        <v>10.760999999999999</v>
      </c>
      <c r="BK28" s="107">
        <f t="shared" si="2"/>
        <v>10.034000000000001</v>
      </c>
      <c r="BL28" s="107">
        <f t="shared" si="2"/>
        <v>10.01</v>
      </c>
      <c r="BM28" s="107">
        <f t="shared" si="2"/>
        <v>10.022</v>
      </c>
      <c r="BN28" s="107">
        <f t="shared" si="2"/>
        <v>80.165999999999997</v>
      </c>
      <c r="BO28" s="107">
        <f t="shared" ref="BO28:CW28" si="3">SUM(BO21:BO27)</f>
        <v>80.138000000000005</v>
      </c>
      <c r="BP28" s="107">
        <f t="shared" si="3"/>
        <v>80.165999999999997</v>
      </c>
      <c r="BQ28" s="107">
        <f t="shared" si="3"/>
        <v>80.138000000000005</v>
      </c>
      <c r="BR28" s="107">
        <f t="shared" si="3"/>
        <v>16.23</v>
      </c>
      <c r="BS28" s="107">
        <f t="shared" si="3"/>
        <v>16.198</v>
      </c>
      <c r="BT28" s="107">
        <f t="shared" si="3"/>
        <v>28.952000000000002</v>
      </c>
      <c r="BU28" s="107">
        <f t="shared" si="3"/>
        <v>39.97</v>
      </c>
      <c r="BV28" s="107">
        <f t="shared" si="3"/>
        <v>34.676000000000002</v>
      </c>
      <c r="BW28" s="107">
        <f t="shared" si="3"/>
        <v>46.191000000000003</v>
      </c>
      <c r="BX28" s="107">
        <f t="shared" si="3"/>
        <v>56.937999999999995</v>
      </c>
      <c r="BY28" s="107">
        <f t="shared" si="3"/>
        <v>54.798000000000002</v>
      </c>
      <c r="BZ28" s="107">
        <f t="shared" si="3"/>
        <v>32.896999999999998</v>
      </c>
      <c r="CA28" s="107">
        <f t="shared" si="3"/>
        <v>27.492000000000001</v>
      </c>
      <c r="CB28" s="107">
        <f t="shared" si="3"/>
        <v>27.463000000000001</v>
      </c>
      <c r="CC28" s="107">
        <f t="shared" si="3"/>
        <v>33.42</v>
      </c>
      <c r="CD28" s="107">
        <f t="shared" si="3"/>
        <v>48.334000000000003</v>
      </c>
      <c r="CE28" s="107">
        <f t="shared" si="3"/>
        <v>49.996000000000002</v>
      </c>
      <c r="CF28" s="107">
        <f t="shared" si="3"/>
        <v>33.200000000000003</v>
      </c>
      <c r="CG28" s="107">
        <f t="shared" si="3"/>
        <v>15.912000000000001</v>
      </c>
      <c r="CH28" s="107">
        <f t="shared" si="3"/>
        <v>49.948</v>
      </c>
      <c r="CI28" s="107">
        <f t="shared" si="3"/>
        <v>54.012</v>
      </c>
      <c r="CJ28" s="107">
        <f t="shared" si="3"/>
        <v>57.147999999999996</v>
      </c>
      <c r="CK28" s="107">
        <f t="shared" si="3"/>
        <v>57.14</v>
      </c>
      <c r="CL28" s="107">
        <f t="shared" si="3"/>
        <v>57.864000000000004</v>
      </c>
      <c r="CM28" s="107">
        <f t="shared" si="3"/>
        <v>64.081999999999994</v>
      </c>
      <c r="CN28" s="107">
        <f t="shared" si="3"/>
        <v>60.308</v>
      </c>
      <c r="CO28" s="107">
        <f t="shared" si="3"/>
        <v>63.492000000000004</v>
      </c>
      <c r="CP28" s="107">
        <f t="shared" si="3"/>
        <v>51.823999999999998</v>
      </c>
      <c r="CQ28" s="107">
        <f t="shared" si="3"/>
        <v>57.867999999999995</v>
      </c>
      <c r="CR28" s="107">
        <f t="shared" si="3"/>
        <v>63.075999999999993</v>
      </c>
      <c r="CS28" s="107">
        <f t="shared" si="3"/>
        <v>55.319000000000003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888.60524999999996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50.552</v>
      </c>
      <c r="C32" s="94">
        <v>53.738</v>
      </c>
      <c r="D32" s="94">
        <v>56.966000000000001</v>
      </c>
      <c r="E32" s="94">
        <v>59.399000000000001</v>
      </c>
      <c r="F32" s="94">
        <v>62.314</v>
      </c>
      <c r="G32" s="94">
        <v>58.47</v>
      </c>
      <c r="H32" s="94">
        <v>63.820999999999998</v>
      </c>
      <c r="I32" s="94">
        <v>57.808999999999997</v>
      </c>
      <c r="J32" s="94">
        <v>47.567999999999998</v>
      </c>
      <c r="K32" s="94">
        <v>49.677</v>
      </c>
      <c r="L32" s="94">
        <v>51.631999999999998</v>
      </c>
      <c r="M32" s="94">
        <v>52.276000000000003</v>
      </c>
      <c r="N32" s="94">
        <v>48.256999999999998</v>
      </c>
      <c r="O32" s="94">
        <v>49.959000000000003</v>
      </c>
      <c r="P32" s="94">
        <v>50.951999999999998</v>
      </c>
      <c r="Q32" s="94">
        <v>49.537999999999997</v>
      </c>
      <c r="R32" s="94">
        <v>53.113999999999997</v>
      </c>
      <c r="S32" s="94">
        <v>51.472000000000001</v>
      </c>
      <c r="T32" s="94">
        <v>48.54</v>
      </c>
      <c r="U32" s="94">
        <v>50.587000000000003</v>
      </c>
      <c r="V32" s="94">
        <v>55.878</v>
      </c>
      <c r="W32" s="94">
        <v>52.676000000000002</v>
      </c>
      <c r="X32" s="94">
        <v>52.033999999999999</v>
      </c>
      <c r="Y32" s="94">
        <v>61.058</v>
      </c>
      <c r="Z32" s="94">
        <v>33.829000000000001</v>
      </c>
      <c r="AA32" s="94">
        <v>33.607999999999997</v>
      </c>
      <c r="AB32" s="94">
        <v>38.133000000000003</v>
      </c>
      <c r="AC32" s="94">
        <v>37.298999999999999</v>
      </c>
      <c r="AD32" s="94">
        <v>49.787999999999997</v>
      </c>
      <c r="AE32" s="94">
        <v>51.284999999999997</v>
      </c>
      <c r="AF32" s="94">
        <v>52.753999999999998</v>
      </c>
      <c r="AG32" s="94">
        <v>46.183999999999997</v>
      </c>
      <c r="AH32" s="94">
        <v>70.13</v>
      </c>
      <c r="AI32" s="94">
        <v>71.537999999999997</v>
      </c>
      <c r="AJ32" s="94">
        <v>70.119</v>
      </c>
      <c r="AK32" s="94">
        <v>78.498000000000005</v>
      </c>
      <c r="AL32" s="94">
        <v>116.376</v>
      </c>
      <c r="AM32" s="94">
        <v>85.977999999999994</v>
      </c>
      <c r="AN32" s="94">
        <v>70.531000000000006</v>
      </c>
      <c r="AO32" s="94">
        <v>75.293999999999997</v>
      </c>
      <c r="AP32" s="94">
        <v>283.55700000000002</v>
      </c>
      <c r="AQ32" s="94">
        <v>319.40600000000001</v>
      </c>
      <c r="AR32" s="94">
        <v>331.75299999999999</v>
      </c>
      <c r="AS32" s="94">
        <v>362.33800000000002</v>
      </c>
      <c r="AT32" s="94">
        <v>416.93799999999999</v>
      </c>
      <c r="AU32" s="94">
        <v>170.607</v>
      </c>
      <c r="AV32" s="94">
        <v>177.774</v>
      </c>
      <c r="AW32" s="94">
        <v>176.726</v>
      </c>
      <c r="AX32" s="94">
        <v>449.21199999999999</v>
      </c>
      <c r="AY32" s="94">
        <v>196.35</v>
      </c>
      <c r="AZ32" s="94">
        <v>144.52600000000001</v>
      </c>
      <c r="BA32" s="94">
        <v>405.10399999999998</v>
      </c>
      <c r="BB32" s="94">
        <v>261.53899999999999</v>
      </c>
      <c r="BC32" s="94">
        <v>302.51</v>
      </c>
      <c r="BD32" s="94">
        <v>204.05099999999999</v>
      </c>
      <c r="BE32" s="94">
        <v>396.262</v>
      </c>
      <c r="BF32" s="94">
        <v>125.977</v>
      </c>
      <c r="BG32" s="94">
        <v>124.995</v>
      </c>
      <c r="BH32" s="94">
        <v>124.148</v>
      </c>
      <c r="BI32" s="94">
        <v>121.312</v>
      </c>
      <c r="BJ32" s="94">
        <v>150.572</v>
      </c>
      <c r="BK32" s="94">
        <v>95.66</v>
      </c>
      <c r="BL32" s="94">
        <v>242.13499999999999</v>
      </c>
      <c r="BM32" s="94">
        <v>236.17699999999999</v>
      </c>
      <c r="BN32" s="94">
        <v>119.36499999999999</v>
      </c>
      <c r="BO32" s="94">
        <v>117.035</v>
      </c>
      <c r="BP32" s="94">
        <v>128.06700000000001</v>
      </c>
      <c r="BQ32" s="94">
        <v>120.184</v>
      </c>
      <c r="BR32" s="94">
        <v>108.262</v>
      </c>
      <c r="BS32" s="94">
        <v>105.419</v>
      </c>
      <c r="BT32" s="94">
        <v>64.570999999999998</v>
      </c>
      <c r="BU32" s="94">
        <v>57.021999999999998</v>
      </c>
      <c r="BV32" s="94">
        <v>123.723</v>
      </c>
      <c r="BW32" s="94">
        <v>63.627000000000002</v>
      </c>
      <c r="BX32" s="94">
        <v>72.08</v>
      </c>
      <c r="BY32" s="94">
        <v>65.367999999999995</v>
      </c>
      <c r="BZ32" s="94">
        <v>57.722000000000001</v>
      </c>
      <c r="CA32" s="94">
        <v>51.381999999999998</v>
      </c>
      <c r="CB32" s="94">
        <v>52.015000000000001</v>
      </c>
      <c r="CC32" s="94">
        <v>52.951000000000001</v>
      </c>
      <c r="CD32" s="94">
        <v>67.850999999999999</v>
      </c>
      <c r="CE32" s="94">
        <v>69.650999999999996</v>
      </c>
      <c r="CF32" s="94">
        <v>54.033000000000001</v>
      </c>
      <c r="CG32" s="94">
        <v>41.750999999999998</v>
      </c>
      <c r="CH32" s="94">
        <v>69.947999999999993</v>
      </c>
      <c r="CI32" s="94">
        <v>74.028000000000006</v>
      </c>
      <c r="CJ32" s="94">
        <v>77.206999999999994</v>
      </c>
      <c r="CK32" s="94">
        <v>78.424000000000007</v>
      </c>
      <c r="CL32" s="94">
        <v>81.697999999999993</v>
      </c>
      <c r="CM32" s="94">
        <v>86.573999999999998</v>
      </c>
      <c r="CN32" s="94">
        <v>84.033000000000001</v>
      </c>
      <c r="CO32" s="94">
        <v>89.143000000000001</v>
      </c>
      <c r="CP32" s="94">
        <v>77.244</v>
      </c>
      <c r="CQ32" s="94">
        <v>80.954999999999998</v>
      </c>
      <c r="CR32" s="94">
        <v>88.036000000000001</v>
      </c>
      <c r="CS32" s="94">
        <v>77.793000000000006</v>
      </c>
      <c r="CT32" s="95"/>
      <c r="CU32" s="95"/>
      <c r="CV32" s="95"/>
      <c r="CW32" s="96"/>
      <c r="CX32" s="97">
        <f t="array" ref="CX32">SUMPRODUCT(B32:CW32*0.25)</f>
        <v>2661.6055000000001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50.552</v>
      </c>
      <c r="C34" s="77">
        <f t="shared" ref="C34:BN34" si="4">SUM(C31:C33)</f>
        <v>53.738</v>
      </c>
      <c r="D34" s="77">
        <f t="shared" si="4"/>
        <v>56.966000000000001</v>
      </c>
      <c r="E34" s="77">
        <f t="shared" si="4"/>
        <v>59.399000000000001</v>
      </c>
      <c r="F34" s="77">
        <f t="shared" si="4"/>
        <v>62.314</v>
      </c>
      <c r="G34" s="77">
        <f t="shared" si="4"/>
        <v>58.47</v>
      </c>
      <c r="H34" s="77">
        <f t="shared" si="4"/>
        <v>63.820999999999998</v>
      </c>
      <c r="I34" s="77">
        <f t="shared" si="4"/>
        <v>57.808999999999997</v>
      </c>
      <c r="J34" s="77">
        <f t="shared" si="4"/>
        <v>47.567999999999998</v>
      </c>
      <c r="K34" s="77">
        <f t="shared" si="4"/>
        <v>49.677</v>
      </c>
      <c r="L34" s="77">
        <f t="shared" si="4"/>
        <v>51.631999999999998</v>
      </c>
      <c r="M34" s="77">
        <f t="shared" si="4"/>
        <v>52.276000000000003</v>
      </c>
      <c r="N34" s="77">
        <f t="shared" si="4"/>
        <v>48.256999999999998</v>
      </c>
      <c r="O34" s="77">
        <f t="shared" si="4"/>
        <v>49.959000000000003</v>
      </c>
      <c r="P34" s="77">
        <f t="shared" si="4"/>
        <v>50.951999999999998</v>
      </c>
      <c r="Q34" s="77">
        <f t="shared" si="4"/>
        <v>49.537999999999997</v>
      </c>
      <c r="R34" s="77">
        <f t="shared" si="4"/>
        <v>53.113999999999997</v>
      </c>
      <c r="S34" s="77">
        <f t="shared" si="4"/>
        <v>51.472000000000001</v>
      </c>
      <c r="T34" s="77">
        <f t="shared" si="4"/>
        <v>48.54</v>
      </c>
      <c r="U34" s="77">
        <f t="shared" si="4"/>
        <v>50.587000000000003</v>
      </c>
      <c r="V34" s="77">
        <f t="shared" si="4"/>
        <v>55.878</v>
      </c>
      <c r="W34" s="77">
        <f t="shared" si="4"/>
        <v>52.676000000000002</v>
      </c>
      <c r="X34" s="77">
        <f t="shared" si="4"/>
        <v>52.033999999999999</v>
      </c>
      <c r="Y34" s="77">
        <f t="shared" si="4"/>
        <v>61.058</v>
      </c>
      <c r="Z34" s="77">
        <f t="shared" si="4"/>
        <v>33.829000000000001</v>
      </c>
      <c r="AA34" s="77">
        <f t="shared" si="4"/>
        <v>33.607999999999997</v>
      </c>
      <c r="AB34" s="77">
        <f t="shared" si="4"/>
        <v>38.133000000000003</v>
      </c>
      <c r="AC34" s="77">
        <f t="shared" si="4"/>
        <v>37.298999999999999</v>
      </c>
      <c r="AD34" s="77">
        <f t="shared" si="4"/>
        <v>49.787999999999997</v>
      </c>
      <c r="AE34" s="77">
        <f t="shared" si="4"/>
        <v>51.284999999999997</v>
      </c>
      <c r="AF34" s="77">
        <f t="shared" si="4"/>
        <v>52.753999999999998</v>
      </c>
      <c r="AG34" s="77">
        <f t="shared" si="4"/>
        <v>46.183999999999997</v>
      </c>
      <c r="AH34" s="77">
        <f t="shared" si="4"/>
        <v>70.13</v>
      </c>
      <c r="AI34" s="77">
        <f t="shared" si="4"/>
        <v>71.537999999999997</v>
      </c>
      <c r="AJ34" s="77">
        <f t="shared" si="4"/>
        <v>70.119</v>
      </c>
      <c r="AK34" s="77">
        <f t="shared" si="4"/>
        <v>78.498000000000005</v>
      </c>
      <c r="AL34" s="77">
        <f t="shared" si="4"/>
        <v>116.376</v>
      </c>
      <c r="AM34" s="77">
        <f t="shared" si="4"/>
        <v>85.977999999999994</v>
      </c>
      <c r="AN34" s="77">
        <f t="shared" si="4"/>
        <v>70.531000000000006</v>
      </c>
      <c r="AO34" s="77">
        <f t="shared" si="4"/>
        <v>75.293999999999997</v>
      </c>
      <c r="AP34" s="77">
        <f t="shared" si="4"/>
        <v>283.55700000000002</v>
      </c>
      <c r="AQ34" s="77">
        <f t="shared" si="4"/>
        <v>319.40600000000001</v>
      </c>
      <c r="AR34" s="77">
        <f t="shared" si="4"/>
        <v>331.75299999999999</v>
      </c>
      <c r="AS34" s="77">
        <f t="shared" si="4"/>
        <v>362.33800000000002</v>
      </c>
      <c r="AT34" s="77">
        <f t="shared" si="4"/>
        <v>416.93799999999999</v>
      </c>
      <c r="AU34" s="77">
        <f t="shared" si="4"/>
        <v>170.607</v>
      </c>
      <c r="AV34" s="77">
        <f t="shared" si="4"/>
        <v>177.774</v>
      </c>
      <c r="AW34" s="77">
        <f t="shared" si="4"/>
        <v>176.726</v>
      </c>
      <c r="AX34" s="77">
        <f t="shared" si="4"/>
        <v>449.21199999999999</v>
      </c>
      <c r="AY34" s="77">
        <f t="shared" si="4"/>
        <v>196.35</v>
      </c>
      <c r="AZ34" s="77">
        <f t="shared" si="4"/>
        <v>144.52600000000001</v>
      </c>
      <c r="BA34" s="77">
        <f t="shared" si="4"/>
        <v>405.10399999999998</v>
      </c>
      <c r="BB34" s="77">
        <f t="shared" si="4"/>
        <v>261.53899999999999</v>
      </c>
      <c r="BC34" s="77">
        <f t="shared" si="4"/>
        <v>302.51</v>
      </c>
      <c r="BD34" s="77">
        <f t="shared" si="4"/>
        <v>204.05099999999999</v>
      </c>
      <c r="BE34" s="77">
        <f t="shared" si="4"/>
        <v>396.262</v>
      </c>
      <c r="BF34" s="77">
        <f t="shared" si="4"/>
        <v>125.977</v>
      </c>
      <c r="BG34" s="77">
        <f t="shared" si="4"/>
        <v>124.995</v>
      </c>
      <c r="BH34" s="77">
        <f t="shared" si="4"/>
        <v>124.148</v>
      </c>
      <c r="BI34" s="77">
        <f t="shared" si="4"/>
        <v>121.312</v>
      </c>
      <c r="BJ34" s="77">
        <f t="shared" si="4"/>
        <v>150.572</v>
      </c>
      <c r="BK34" s="77">
        <f t="shared" si="4"/>
        <v>95.66</v>
      </c>
      <c r="BL34" s="77">
        <f t="shared" si="4"/>
        <v>242.13499999999999</v>
      </c>
      <c r="BM34" s="77">
        <f t="shared" si="4"/>
        <v>236.17699999999999</v>
      </c>
      <c r="BN34" s="77">
        <f t="shared" si="4"/>
        <v>119.36499999999999</v>
      </c>
      <c r="BO34" s="77">
        <f t="shared" ref="BO34:CW34" si="5">SUM(BO31:BO33)</f>
        <v>117.035</v>
      </c>
      <c r="BP34" s="77">
        <f t="shared" si="5"/>
        <v>128.06700000000001</v>
      </c>
      <c r="BQ34" s="77">
        <f t="shared" si="5"/>
        <v>120.184</v>
      </c>
      <c r="BR34" s="77">
        <f t="shared" si="5"/>
        <v>108.262</v>
      </c>
      <c r="BS34" s="77">
        <f t="shared" si="5"/>
        <v>105.419</v>
      </c>
      <c r="BT34" s="77">
        <f t="shared" si="5"/>
        <v>64.570999999999998</v>
      </c>
      <c r="BU34" s="77">
        <f t="shared" si="5"/>
        <v>57.021999999999998</v>
      </c>
      <c r="BV34" s="77">
        <f t="shared" si="5"/>
        <v>123.723</v>
      </c>
      <c r="BW34" s="77">
        <f t="shared" si="5"/>
        <v>63.627000000000002</v>
      </c>
      <c r="BX34" s="77">
        <f t="shared" si="5"/>
        <v>72.08</v>
      </c>
      <c r="BY34" s="77">
        <f t="shared" si="5"/>
        <v>65.367999999999995</v>
      </c>
      <c r="BZ34" s="77">
        <f t="shared" si="5"/>
        <v>57.722000000000001</v>
      </c>
      <c r="CA34" s="77">
        <f t="shared" si="5"/>
        <v>51.381999999999998</v>
      </c>
      <c r="CB34" s="77">
        <f t="shared" si="5"/>
        <v>52.015000000000001</v>
      </c>
      <c r="CC34" s="77">
        <f t="shared" si="5"/>
        <v>52.951000000000001</v>
      </c>
      <c r="CD34" s="77">
        <f t="shared" si="5"/>
        <v>67.850999999999999</v>
      </c>
      <c r="CE34" s="77">
        <f t="shared" si="5"/>
        <v>69.650999999999996</v>
      </c>
      <c r="CF34" s="77">
        <f t="shared" si="5"/>
        <v>54.033000000000001</v>
      </c>
      <c r="CG34" s="77">
        <f t="shared" si="5"/>
        <v>41.750999999999998</v>
      </c>
      <c r="CH34" s="77">
        <f t="shared" si="5"/>
        <v>69.947999999999993</v>
      </c>
      <c r="CI34" s="77">
        <f t="shared" si="5"/>
        <v>74.028000000000006</v>
      </c>
      <c r="CJ34" s="77">
        <f t="shared" si="5"/>
        <v>77.206999999999994</v>
      </c>
      <c r="CK34" s="77">
        <f t="shared" si="5"/>
        <v>78.424000000000007</v>
      </c>
      <c r="CL34" s="77">
        <f t="shared" si="5"/>
        <v>81.697999999999993</v>
      </c>
      <c r="CM34" s="77">
        <f t="shared" si="5"/>
        <v>86.573999999999998</v>
      </c>
      <c r="CN34" s="77">
        <f t="shared" si="5"/>
        <v>84.033000000000001</v>
      </c>
      <c r="CO34" s="77">
        <f t="shared" si="5"/>
        <v>89.143000000000001</v>
      </c>
      <c r="CP34" s="77">
        <f t="shared" si="5"/>
        <v>77.244</v>
      </c>
      <c r="CQ34" s="77">
        <f t="shared" si="5"/>
        <v>80.954999999999998</v>
      </c>
      <c r="CR34" s="77">
        <f t="shared" si="5"/>
        <v>88.036000000000001</v>
      </c>
      <c r="CS34" s="77">
        <f t="shared" si="5"/>
        <v>77.793000000000006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2661.6055000000001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5.2</v>
      </c>
      <c r="C39" s="120">
        <v>5.4</v>
      </c>
      <c r="D39" s="120">
        <v>5.7</v>
      </c>
      <c r="E39" s="120">
        <v>35.6</v>
      </c>
      <c r="F39" s="120">
        <v>35.5</v>
      </c>
      <c r="G39" s="120">
        <v>35.299999999999997</v>
      </c>
      <c r="H39" s="120">
        <v>35.700000000000003</v>
      </c>
      <c r="I39" s="120">
        <v>35.200000000000003</v>
      </c>
      <c r="J39" s="120">
        <v>35.799999999999997</v>
      </c>
      <c r="K39" s="120">
        <v>35.200000000000003</v>
      </c>
      <c r="L39" s="120">
        <v>35.6</v>
      </c>
      <c r="M39" s="120">
        <v>35.700000000000003</v>
      </c>
      <c r="N39" s="120">
        <v>35.9</v>
      </c>
      <c r="O39" s="120">
        <v>35.1</v>
      </c>
      <c r="P39" s="120">
        <v>35.200000000000003</v>
      </c>
      <c r="Q39" s="120">
        <v>35.1</v>
      </c>
      <c r="R39" s="120">
        <v>35</v>
      </c>
      <c r="S39" s="120">
        <v>35.9</v>
      </c>
      <c r="T39" s="120">
        <v>35.9</v>
      </c>
      <c r="U39" s="120">
        <v>35.6</v>
      </c>
      <c r="V39" s="120">
        <v>35.1</v>
      </c>
      <c r="W39" s="120">
        <v>35.799999999999997</v>
      </c>
      <c r="X39" s="120">
        <v>35.299999999999997</v>
      </c>
      <c r="Y39" s="120">
        <v>35.5</v>
      </c>
      <c r="Z39" s="120">
        <v>35.9</v>
      </c>
      <c r="AA39" s="120">
        <v>213.7</v>
      </c>
      <c r="AB39" s="120">
        <v>342.2</v>
      </c>
      <c r="AC39" s="120">
        <v>35.9</v>
      </c>
      <c r="AD39" s="120">
        <v>191.4</v>
      </c>
      <c r="AE39" s="120">
        <v>130.80000000000001</v>
      </c>
      <c r="AF39" s="120">
        <v>30</v>
      </c>
      <c r="AG39" s="120">
        <v>30</v>
      </c>
      <c r="AH39" s="120">
        <v>24.9</v>
      </c>
      <c r="AI39" s="120">
        <v>30.1</v>
      </c>
      <c r="AJ39" s="120">
        <v>30.4</v>
      </c>
      <c r="AK39" s="120">
        <v>30.5</v>
      </c>
      <c r="AL39" s="120">
        <v>40.4</v>
      </c>
      <c r="AM39" s="120">
        <v>40.4</v>
      </c>
      <c r="AN39" s="120">
        <v>40.200000000000003</v>
      </c>
      <c r="AO39" s="120">
        <v>45.8</v>
      </c>
      <c r="AP39" s="120">
        <v>234.3</v>
      </c>
      <c r="AQ39" s="120">
        <v>199.5</v>
      </c>
      <c r="AR39" s="120">
        <v>185.9</v>
      </c>
      <c r="AS39" s="120">
        <v>145.6</v>
      </c>
      <c r="AT39" s="120">
        <v>48.5</v>
      </c>
      <c r="AU39" s="120">
        <v>48.2</v>
      </c>
      <c r="AV39" s="120">
        <v>48.8</v>
      </c>
      <c r="AW39" s="120">
        <v>48.4</v>
      </c>
      <c r="AX39" s="120">
        <v>48.9</v>
      </c>
      <c r="AY39" s="120">
        <v>48.7</v>
      </c>
      <c r="AZ39" s="120">
        <v>16.7</v>
      </c>
      <c r="BA39" s="120">
        <v>16.600000000000001</v>
      </c>
      <c r="BB39" s="120">
        <v>17.100000000000001</v>
      </c>
      <c r="BC39" s="120">
        <v>18</v>
      </c>
      <c r="BD39" s="120">
        <v>17.3</v>
      </c>
      <c r="BE39" s="120">
        <v>17.2</v>
      </c>
      <c r="BF39" s="120">
        <v>67.900000000000006</v>
      </c>
      <c r="BG39" s="120">
        <v>67.5</v>
      </c>
      <c r="BH39" s="120">
        <v>67.5</v>
      </c>
      <c r="BI39" s="120">
        <v>67.900000000000006</v>
      </c>
      <c r="BJ39" s="120">
        <v>67.8</v>
      </c>
      <c r="BK39" s="120">
        <v>98.2</v>
      </c>
      <c r="BL39" s="120">
        <v>117</v>
      </c>
      <c r="BM39" s="120">
        <v>129</v>
      </c>
      <c r="BN39" s="120">
        <v>148</v>
      </c>
      <c r="BO39" s="120">
        <v>140.4</v>
      </c>
      <c r="BP39" s="120">
        <v>141.6</v>
      </c>
      <c r="BQ39" s="120">
        <v>143.1</v>
      </c>
      <c r="BR39" s="120">
        <v>165</v>
      </c>
      <c r="BS39" s="120">
        <v>197.6</v>
      </c>
      <c r="BT39" s="120">
        <v>21.6</v>
      </c>
      <c r="BU39" s="120">
        <v>146.4</v>
      </c>
      <c r="BV39" s="120">
        <v>200.2</v>
      </c>
      <c r="BW39" s="120">
        <v>222.6</v>
      </c>
      <c r="BX39" s="120">
        <v>85.8</v>
      </c>
      <c r="BY39" s="120">
        <v>48.5</v>
      </c>
      <c r="BZ39" s="120">
        <v>38.200000000000003</v>
      </c>
      <c r="CA39" s="120">
        <v>38.4</v>
      </c>
      <c r="CB39" s="120">
        <v>38.200000000000003</v>
      </c>
      <c r="CC39" s="120">
        <v>38.6</v>
      </c>
      <c r="CD39" s="120">
        <v>38.4</v>
      </c>
      <c r="CE39" s="120">
        <v>38.700000000000003</v>
      </c>
      <c r="CF39" s="120">
        <v>38.700000000000003</v>
      </c>
      <c r="CG39" s="120">
        <v>66.400000000000006</v>
      </c>
      <c r="CH39" s="120"/>
      <c r="CI39" s="120"/>
      <c r="CJ39" s="120"/>
      <c r="CK39" s="120"/>
      <c r="CL39" s="120">
        <v>195.1</v>
      </c>
      <c r="CM39" s="120">
        <v>131.69999999999999</v>
      </c>
      <c r="CN39" s="120">
        <v>168.2</v>
      </c>
      <c r="CO39" s="120">
        <v>164</v>
      </c>
      <c r="CP39" s="120">
        <v>70.7</v>
      </c>
      <c r="CQ39" s="120">
        <v>79.2</v>
      </c>
      <c r="CR39" s="120">
        <v>67.099999999999994</v>
      </c>
      <c r="CS39" s="120">
        <v>63.6</v>
      </c>
      <c r="CT39" s="122"/>
      <c r="CU39" s="122"/>
      <c r="CV39" s="122"/>
      <c r="CW39" s="121"/>
      <c r="CX39" s="97">
        <f t="array" ref="CX39">SUMPRODUCT(B39:CW39*0.25)</f>
        <v>1708.1000000000001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5.2</v>
      </c>
      <c r="C42" s="107">
        <f t="shared" ref="C42:BN42" si="6">SUM(C37:C41)</f>
        <v>5.4</v>
      </c>
      <c r="D42" s="107">
        <f t="shared" si="6"/>
        <v>5.7</v>
      </c>
      <c r="E42" s="107">
        <f t="shared" si="6"/>
        <v>35.6</v>
      </c>
      <c r="F42" s="107">
        <f t="shared" si="6"/>
        <v>35.5</v>
      </c>
      <c r="G42" s="107">
        <f t="shared" si="6"/>
        <v>35.299999999999997</v>
      </c>
      <c r="H42" s="107">
        <f t="shared" si="6"/>
        <v>35.700000000000003</v>
      </c>
      <c r="I42" s="107">
        <f t="shared" si="6"/>
        <v>35.200000000000003</v>
      </c>
      <c r="J42" s="107">
        <f t="shared" si="6"/>
        <v>35.799999999999997</v>
      </c>
      <c r="K42" s="107">
        <f t="shared" si="6"/>
        <v>35.200000000000003</v>
      </c>
      <c r="L42" s="107">
        <f t="shared" si="6"/>
        <v>35.6</v>
      </c>
      <c r="M42" s="107">
        <f t="shared" si="6"/>
        <v>35.700000000000003</v>
      </c>
      <c r="N42" s="107">
        <f t="shared" si="6"/>
        <v>35.9</v>
      </c>
      <c r="O42" s="107">
        <f t="shared" si="6"/>
        <v>35.1</v>
      </c>
      <c r="P42" s="107">
        <f t="shared" si="6"/>
        <v>35.200000000000003</v>
      </c>
      <c r="Q42" s="107">
        <f t="shared" si="6"/>
        <v>35.1</v>
      </c>
      <c r="R42" s="107">
        <f t="shared" si="6"/>
        <v>35</v>
      </c>
      <c r="S42" s="107">
        <f t="shared" si="6"/>
        <v>35.9</v>
      </c>
      <c r="T42" s="107">
        <f t="shared" si="6"/>
        <v>35.9</v>
      </c>
      <c r="U42" s="107">
        <f t="shared" si="6"/>
        <v>35.6</v>
      </c>
      <c r="V42" s="107">
        <f t="shared" si="6"/>
        <v>35.1</v>
      </c>
      <c r="W42" s="107">
        <f t="shared" si="6"/>
        <v>35.799999999999997</v>
      </c>
      <c r="X42" s="107">
        <f t="shared" si="6"/>
        <v>35.299999999999997</v>
      </c>
      <c r="Y42" s="107">
        <f t="shared" si="6"/>
        <v>35.5</v>
      </c>
      <c r="Z42" s="107">
        <f t="shared" si="6"/>
        <v>35.9</v>
      </c>
      <c r="AA42" s="107">
        <f t="shared" si="6"/>
        <v>213.7</v>
      </c>
      <c r="AB42" s="107">
        <f t="shared" si="6"/>
        <v>342.2</v>
      </c>
      <c r="AC42" s="107">
        <f t="shared" si="6"/>
        <v>35.9</v>
      </c>
      <c r="AD42" s="107">
        <f t="shared" si="6"/>
        <v>191.4</v>
      </c>
      <c r="AE42" s="107">
        <f t="shared" si="6"/>
        <v>130.80000000000001</v>
      </c>
      <c r="AF42" s="107">
        <f t="shared" si="6"/>
        <v>30</v>
      </c>
      <c r="AG42" s="107">
        <f t="shared" si="6"/>
        <v>30</v>
      </c>
      <c r="AH42" s="107">
        <f t="shared" si="6"/>
        <v>24.9</v>
      </c>
      <c r="AI42" s="107">
        <f t="shared" si="6"/>
        <v>30.1</v>
      </c>
      <c r="AJ42" s="107">
        <f t="shared" si="6"/>
        <v>30.4</v>
      </c>
      <c r="AK42" s="107">
        <f t="shared" si="6"/>
        <v>30.5</v>
      </c>
      <c r="AL42" s="107">
        <f t="shared" si="6"/>
        <v>40.4</v>
      </c>
      <c r="AM42" s="107">
        <f t="shared" si="6"/>
        <v>40.4</v>
      </c>
      <c r="AN42" s="107">
        <f t="shared" si="6"/>
        <v>40.200000000000003</v>
      </c>
      <c r="AO42" s="107">
        <f t="shared" si="6"/>
        <v>45.8</v>
      </c>
      <c r="AP42" s="107">
        <f t="shared" si="6"/>
        <v>234.3</v>
      </c>
      <c r="AQ42" s="107">
        <f t="shared" si="6"/>
        <v>199.5</v>
      </c>
      <c r="AR42" s="107">
        <f t="shared" si="6"/>
        <v>185.9</v>
      </c>
      <c r="AS42" s="107">
        <f t="shared" si="6"/>
        <v>145.6</v>
      </c>
      <c r="AT42" s="107">
        <f t="shared" si="6"/>
        <v>48.5</v>
      </c>
      <c r="AU42" s="107">
        <f t="shared" si="6"/>
        <v>48.2</v>
      </c>
      <c r="AV42" s="107">
        <f t="shared" si="6"/>
        <v>48.8</v>
      </c>
      <c r="AW42" s="107">
        <f t="shared" si="6"/>
        <v>48.4</v>
      </c>
      <c r="AX42" s="107">
        <f t="shared" si="6"/>
        <v>48.9</v>
      </c>
      <c r="AY42" s="107">
        <f t="shared" si="6"/>
        <v>48.7</v>
      </c>
      <c r="AZ42" s="107">
        <f t="shared" si="6"/>
        <v>16.7</v>
      </c>
      <c r="BA42" s="107">
        <f t="shared" si="6"/>
        <v>16.600000000000001</v>
      </c>
      <c r="BB42" s="107">
        <f t="shared" si="6"/>
        <v>17.100000000000001</v>
      </c>
      <c r="BC42" s="107">
        <f t="shared" si="6"/>
        <v>18</v>
      </c>
      <c r="BD42" s="107">
        <f t="shared" si="6"/>
        <v>17.3</v>
      </c>
      <c r="BE42" s="107">
        <f t="shared" si="6"/>
        <v>17.2</v>
      </c>
      <c r="BF42" s="107">
        <f t="shared" si="6"/>
        <v>67.900000000000006</v>
      </c>
      <c r="BG42" s="107">
        <f t="shared" si="6"/>
        <v>67.5</v>
      </c>
      <c r="BH42" s="107">
        <f t="shared" si="6"/>
        <v>67.5</v>
      </c>
      <c r="BI42" s="107">
        <f t="shared" si="6"/>
        <v>67.900000000000006</v>
      </c>
      <c r="BJ42" s="107">
        <f t="shared" si="6"/>
        <v>67.8</v>
      </c>
      <c r="BK42" s="107">
        <f t="shared" si="6"/>
        <v>98.2</v>
      </c>
      <c r="BL42" s="107">
        <f t="shared" si="6"/>
        <v>117</v>
      </c>
      <c r="BM42" s="107">
        <f t="shared" si="6"/>
        <v>129</v>
      </c>
      <c r="BN42" s="107">
        <f t="shared" si="6"/>
        <v>148</v>
      </c>
      <c r="BO42" s="107">
        <f t="shared" ref="BO42:CW42" si="7">SUM(BO37:BO41)</f>
        <v>140.4</v>
      </c>
      <c r="BP42" s="107">
        <f t="shared" si="7"/>
        <v>141.6</v>
      </c>
      <c r="BQ42" s="107">
        <f t="shared" si="7"/>
        <v>143.1</v>
      </c>
      <c r="BR42" s="107">
        <f t="shared" si="7"/>
        <v>165</v>
      </c>
      <c r="BS42" s="107">
        <f t="shared" si="7"/>
        <v>197.6</v>
      </c>
      <c r="BT42" s="107">
        <f t="shared" si="7"/>
        <v>21.6</v>
      </c>
      <c r="BU42" s="107">
        <f t="shared" si="7"/>
        <v>146.4</v>
      </c>
      <c r="BV42" s="107">
        <f t="shared" si="7"/>
        <v>200.2</v>
      </c>
      <c r="BW42" s="107">
        <f t="shared" si="7"/>
        <v>222.6</v>
      </c>
      <c r="BX42" s="107">
        <f t="shared" si="7"/>
        <v>85.8</v>
      </c>
      <c r="BY42" s="107">
        <f t="shared" si="7"/>
        <v>48.5</v>
      </c>
      <c r="BZ42" s="107">
        <f t="shared" si="7"/>
        <v>38.200000000000003</v>
      </c>
      <c r="CA42" s="107">
        <f t="shared" si="7"/>
        <v>38.4</v>
      </c>
      <c r="CB42" s="107">
        <f t="shared" si="7"/>
        <v>38.200000000000003</v>
      </c>
      <c r="CC42" s="107">
        <f t="shared" si="7"/>
        <v>38.6</v>
      </c>
      <c r="CD42" s="107">
        <f t="shared" si="7"/>
        <v>38.4</v>
      </c>
      <c r="CE42" s="107">
        <f t="shared" si="7"/>
        <v>38.700000000000003</v>
      </c>
      <c r="CF42" s="107">
        <f t="shared" si="7"/>
        <v>38.700000000000003</v>
      </c>
      <c r="CG42" s="107">
        <f t="shared" si="7"/>
        <v>66.400000000000006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195.1</v>
      </c>
      <c r="CM42" s="107">
        <f t="shared" si="7"/>
        <v>131.69999999999999</v>
      </c>
      <c r="CN42" s="107">
        <f t="shared" si="7"/>
        <v>168.2</v>
      </c>
      <c r="CO42" s="107">
        <f t="shared" si="7"/>
        <v>164</v>
      </c>
      <c r="CP42" s="107">
        <f t="shared" si="7"/>
        <v>70.7</v>
      </c>
      <c r="CQ42" s="107">
        <f t="shared" si="7"/>
        <v>79.2</v>
      </c>
      <c r="CR42" s="107">
        <f t="shared" si="7"/>
        <v>67.099999999999994</v>
      </c>
      <c r="CS42" s="107">
        <f t="shared" si="7"/>
        <v>63.6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1708.1000000000001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5.2</v>
      </c>
      <c r="C47" s="120">
        <v>5.4</v>
      </c>
      <c r="D47" s="120">
        <v>5.7</v>
      </c>
      <c r="E47" s="120">
        <v>35.6</v>
      </c>
      <c r="F47" s="120">
        <v>35.5</v>
      </c>
      <c r="G47" s="120">
        <v>35.299999999999997</v>
      </c>
      <c r="H47" s="120">
        <v>35.700000000000003</v>
      </c>
      <c r="I47" s="120">
        <v>35.200000000000003</v>
      </c>
      <c r="J47" s="120">
        <v>35.799999999999997</v>
      </c>
      <c r="K47" s="120">
        <v>35.200000000000003</v>
      </c>
      <c r="L47" s="120">
        <v>35.6</v>
      </c>
      <c r="M47" s="120">
        <v>35.700000000000003</v>
      </c>
      <c r="N47" s="120">
        <v>35.9</v>
      </c>
      <c r="O47" s="120">
        <v>35.1</v>
      </c>
      <c r="P47" s="120">
        <v>35.200000000000003</v>
      </c>
      <c r="Q47" s="120">
        <v>35.1</v>
      </c>
      <c r="R47" s="120">
        <v>35</v>
      </c>
      <c r="S47" s="120">
        <v>35.9</v>
      </c>
      <c r="T47" s="120">
        <v>35.9</v>
      </c>
      <c r="U47" s="120">
        <v>35.6</v>
      </c>
      <c r="V47" s="120">
        <v>35.1</v>
      </c>
      <c r="W47" s="120">
        <v>35.799999999999997</v>
      </c>
      <c r="X47" s="120">
        <v>35.299999999999997</v>
      </c>
      <c r="Y47" s="120">
        <v>35.5</v>
      </c>
      <c r="Z47" s="120">
        <v>35.9</v>
      </c>
      <c r="AA47" s="120">
        <v>213.7</v>
      </c>
      <c r="AB47" s="120">
        <v>342.2</v>
      </c>
      <c r="AC47" s="120">
        <v>35.9</v>
      </c>
      <c r="AD47" s="120">
        <v>191.4</v>
      </c>
      <c r="AE47" s="120">
        <v>130.80000000000001</v>
      </c>
      <c r="AF47" s="120">
        <v>30</v>
      </c>
      <c r="AG47" s="120">
        <v>30</v>
      </c>
      <c r="AH47" s="120">
        <v>24.9</v>
      </c>
      <c r="AI47" s="120">
        <v>30.1</v>
      </c>
      <c r="AJ47" s="120">
        <v>30.4</v>
      </c>
      <c r="AK47" s="120">
        <v>30.5</v>
      </c>
      <c r="AL47" s="120">
        <v>40.4</v>
      </c>
      <c r="AM47" s="120">
        <v>40.4</v>
      </c>
      <c r="AN47" s="120">
        <v>40.200000000000003</v>
      </c>
      <c r="AO47" s="120">
        <v>45.8</v>
      </c>
      <c r="AP47" s="120">
        <v>234.3</v>
      </c>
      <c r="AQ47" s="120">
        <v>199.5</v>
      </c>
      <c r="AR47" s="120">
        <v>185.9</v>
      </c>
      <c r="AS47" s="120">
        <v>145.6</v>
      </c>
      <c r="AT47" s="120">
        <v>48.5</v>
      </c>
      <c r="AU47" s="120">
        <v>48.2</v>
      </c>
      <c r="AV47" s="120">
        <v>48.8</v>
      </c>
      <c r="AW47" s="120">
        <v>48.4</v>
      </c>
      <c r="AX47" s="120">
        <v>48.9</v>
      </c>
      <c r="AY47" s="120">
        <v>48.7</v>
      </c>
      <c r="AZ47" s="120">
        <v>16.7</v>
      </c>
      <c r="BA47" s="120">
        <v>16.600000000000001</v>
      </c>
      <c r="BB47" s="120">
        <v>17.100000000000001</v>
      </c>
      <c r="BC47" s="120">
        <v>18</v>
      </c>
      <c r="BD47" s="120">
        <v>17.3</v>
      </c>
      <c r="BE47" s="120">
        <v>17.2</v>
      </c>
      <c r="BF47" s="120">
        <v>67.900000000000006</v>
      </c>
      <c r="BG47" s="120">
        <v>67.5</v>
      </c>
      <c r="BH47" s="120">
        <v>67.5</v>
      </c>
      <c r="BI47" s="120">
        <v>67.900000000000006</v>
      </c>
      <c r="BJ47" s="120">
        <v>67.8</v>
      </c>
      <c r="BK47" s="120">
        <v>98.2</v>
      </c>
      <c r="BL47" s="120">
        <v>117</v>
      </c>
      <c r="BM47" s="120">
        <v>129</v>
      </c>
      <c r="BN47" s="120">
        <v>148</v>
      </c>
      <c r="BO47" s="120">
        <v>140.4</v>
      </c>
      <c r="BP47" s="120">
        <v>141.6</v>
      </c>
      <c r="BQ47" s="120">
        <v>143.1</v>
      </c>
      <c r="BR47" s="120">
        <v>165</v>
      </c>
      <c r="BS47" s="120">
        <v>197.6</v>
      </c>
      <c r="BT47" s="120">
        <v>21.6</v>
      </c>
      <c r="BU47" s="120">
        <v>146.4</v>
      </c>
      <c r="BV47" s="120">
        <v>200.2</v>
      </c>
      <c r="BW47" s="120">
        <v>222.6</v>
      </c>
      <c r="BX47" s="120">
        <v>85.8</v>
      </c>
      <c r="BY47" s="120">
        <v>48.5</v>
      </c>
      <c r="BZ47" s="120">
        <v>38.200000000000003</v>
      </c>
      <c r="CA47" s="120">
        <v>38.4</v>
      </c>
      <c r="CB47" s="120">
        <v>38.200000000000003</v>
      </c>
      <c r="CC47" s="120">
        <v>38.6</v>
      </c>
      <c r="CD47" s="120">
        <v>38.4</v>
      </c>
      <c r="CE47" s="120">
        <v>38.700000000000003</v>
      </c>
      <c r="CF47" s="120">
        <v>38.700000000000003</v>
      </c>
      <c r="CG47" s="120">
        <v>66.400000000000006</v>
      </c>
      <c r="CH47" s="120"/>
      <c r="CI47" s="120"/>
      <c r="CJ47" s="120"/>
      <c r="CK47" s="120"/>
      <c r="CL47" s="120">
        <v>195.1</v>
      </c>
      <c r="CM47" s="120">
        <v>131.69999999999999</v>
      </c>
      <c r="CN47" s="120">
        <v>168.2</v>
      </c>
      <c r="CO47" s="120">
        <v>164</v>
      </c>
      <c r="CP47" s="120">
        <v>70.7</v>
      </c>
      <c r="CQ47" s="120">
        <v>79.2</v>
      </c>
      <c r="CR47" s="120">
        <v>67.099999999999994</v>
      </c>
      <c r="CS47" s="120">
        <v>63.6</v>
      </c>
      <c r="CT47" s="122"/>
      <c r="CU47" s="122"/>
      <c r="CV47" s="122"/>
      <c r="CW47" s="121"/>
      <c r="CX47" s="97">
        <f t="array" ref="CX47">SUMPRODUCT(B47:CW47*0.25)</f>
        <v>1708.1000000000001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5.2</v>
      </c>
      <c r="C51" s="107">
        <f t="shared" ref="C51:BN51" si="8">SUM(C45:C50)</f>
        <v>5.4</v>
      </c>
      <c r="D51" s="107">
        <f t="shared" si="8"/>
        <v>5.7</v>
      </c>
      <c r="E51" s="107">
        <f t="shared" si="8"/>
        <v>35.6</v>
      </c>
      <c r="F51" s="107">
        <f t="shared" si="8"/>
        <v>35.5</v>
      </c>
      <c r="G51" s="107">
        <f t="shared" si="8"/>
        <v>35.299999999999997</v>
      </c>
      <c r="H51" s="107">
        <f t="shared" si="8"/>
        <v>35.700000000000003</v>
      </c>
      <c r="I51" s="107">
        <f t="shared" si="8"/>
        <v>35.200000000000003</v>
      </c>
      <c r="J51" s="107">
        <f t="shared" si="8"/>
        <v>35.799999999999997</v>
      </c>
      <c r="K51" s="107">
        <f t="shared" si="8"/>
        <v>35.200000000000003</v>
      </c>
      <c r="L51" s="107">
        <f t="shared" si="8"/>
        <v>35.6</v>
      </c>
      <c r="M51" s="107">
        <f t="shared" si="8"/>
        <v>35.700000000000003</v>
      </c>
      <c r="N51" s="107">
        <f t="shared" si="8"/>
        <v>35.9</v>
      </c>
      <c r="O51" s="107">
        <f t="shared" si="8"/>
        <v>35.1</v>
      </c>
      <c r="P51" s="107">
        <f t="shared" si="8"/>
        <v>35.200000000000003</v>
      </c>
      <c r="Q51" s="107">
        <f t="shared" si="8"/>
        <v>35.1</v>
      </c>
      <c r="R51" s="107">
        <f t="shared" si="8"/>
        <v>35</v>
      </c>
      <c r="S51" s="107">
        <f t="shared" si="8"/>
        <v>35.9</v>
      </c>
      <c r="T51" s="107">
        <f t="shared" si="8"/>
        <v>35.9</v>
      </c>
      <c r="U51" s="107">
        <f t="shared" si="8"/>
        <v>35.6</v>
      </c>
      <c r="V51" s="107">
        <f t="shared" si="8"/>
        <v>35.1</v>
      </c>
      <c r="W51" s="107">
        <f t="shared" si="8"/>
        <v>35.799999999999997</v>
      </c>
      <c r="X51" s="107">
        <f t="shared" si="8"/>
        <v>35.299999999999997</v>
      </c>
      <c r="Y51" s="107">
        <f t="shared" si="8"/>
        <v>35.5</v>
      </c>
      <c r="Z51" s="107">
        <f t="shared" si="8"/>
        <v>35.9</v>
      </c>
      <c r="AA51" s="107">
        <f t="shared" si="8"/>
        <v>213.7</v>
      </c>
      <c r="AB51" s="107">
        <f t="shared" si="8"/>
        <v>342.2</v>
      </c>
      <c r="AC51" s="107">
        <f t="shared" si="8"/>
        <v>35.9</v>
      </c>
      <c r="AD51" s="107">
        <f t="shared" si="8"/>
        <v>191.4</v>
      </c>
      <c r="AE51" s="107">
        <f t="shared" si="8"/>
        <v>130.80000000000001</v>
      </c>
      <c r="AF51" s="107">
        <f t="shared" si="8"/>
        <v>30</v>
      </c>
      <c r="AG51" s="107">
        <f t="shared" si="8"/>
        <v>30</v>
      </c>
      <c r="AH51" s="107">
        <f t="shared" si="8"/>
        <v>24.9</v>
      </c>
      <c r="AI51" s="107">
        <f t="shared" si="8"/>
        <v>30.1</v>
      </c>
      <c r="AJ51" s="107">
        <f t="shared" si="8"/>
        <v>30.4</v>
      </c>
      <c r="AK51" s="107">
        <f t="shared" si="8"/>
        <v>30.5</v>
      </c>
      <c r="AL51" s="107">
        <f t="shared" si="8"/>
        <v>40.4</v>
      </c>
      <c r="AM51" s="107">
        <f t="shared" si="8"/>
        <v>40.4</v>
      </c>
      <c r="AN51" s="107">
        <f t="shared" si="8"/>
        <v>40.200000000000003</v>
      </c>
      <c r="AO51" s="107">
        <f t="shared" si="8"/>
        <v>45.8</v>
      </c>
      <c r="AP51" s="107">
        <f t="shared" si="8"/>
        <v>234.3</v>
      </c>
      <c r="AQ51" s="107">
        <f t="shared" si="8"/>
        <v>199.5</v>
      </c>
      <c r="AR51" s="107">
        <f t="shared" si="8"/>
        <v>185.9</v>
      </c>
      <c r="AS51" s="107">
        <f t="shared" si="8"/>
        <v>145.6</v>
      </c>
      <c r="AT51" s="107">
        <f t="shared" si="8"/>
        <v>48.5</v>
      </c>
      <c r="AU51" s="107">
        <f t="shared" si="8"/>
        <v>48.2</v>
      </c>
      <c r="AV51" s="107">
        <f t="shared" si="8"/>
        <v>48.8</v>
      </c>
      <c r="AW51" s="107">
        <f t="shared" si="8"/>
        <v>48.4</v>
      </c>
      <c r="AX51" s="107">
        <f t="shared" si="8"/>
        <v>48.9</v>
      </c>
      <c r="AY51" s="107">
        <f t="shared" si="8"/>
        <v>48.7</v>
      </c>
      <c r="AZ51" s="107">
        <f t="shared" si="8"/>
        <v>16.7</v>
      </c>
      <c r="BA51" s="107">
        <f t="shared" si="8"/>
        <v>16.600000000000001</v>
      </c>
      <c r="BB51" s="107">
        <f t="shared" si="8"/>
        <v>17.100000000000001</v>
      </c>
      <c r="BC51" s="107">
        <f t="shared" si="8"/>
        <v>18</v>
      </c>
      <c r="BD51" s="107">
        <f t="shared" si="8"/>
        <v>17.3</v>
      </c>
      <c r="BE51" s="107">
        <f t="shared" si="8"/>
        <v>17.2</v>
      </c>
      <c r="BF51" s="107">
        <f t="shared" si="8"/>
        <v>67.900000000000006</v>
      </c>
      <c r="BG51" s="107">
        <f t="shared" si="8"/>
        <v>67.5</v>
      </c>
      <c r="BH51" s="107">
        <f t="shared" si="8"/>
        <v>67.5</v>
      </c>
      <c r="BI51" s="107">
        <f t="shared" si="8"/>
        <v>67.900000000000006</v>
      </c>
      <c r="BJ51" s="107">
        <f t="shared" si="8"/>
        <v>67.8</v>
      </c>
      <c r="BK51" s="107">
        <f t="shared" si="8"/>
        <v>98.2</v>
      </c>
      <c r="BL51" s="107">
        <f t="shared" si="8"/>
        <v>117</v>
      </c>
      <c r="BM51" s="107">
        <f t="shared" si="8"/>
        <v>129</v>
      </c>
      <c r="BN51" s="107">
        <f t="shared" si="8"/>
        <v>148</v>
      </c>
      <c r="BO51" s="107">
        <f t="shared" ref="BO51:CW51" si="9">SUM(BO45:BO50)</f>
        <v>140.4</v>
      </c>
      <c r="BP51" s="107">
        <f t="shared" si="9"/>
        <v>141.6</v>
      </c>
      <c r="BQ51" s="107">
        <f t="shared" si="9"/>
        <v>143.1</v>
      </c>
      <c r="BR51" s="107">
        <f t="shared" si="9"/>
        <v>165</v>
      </c>
      <c r="BS51" s="107">
        <f t="shared" si="9"/>
        <v>197.6</v>
      </c>
      <c r="BT51" s="107">
        <f t="shared" si="9"/>
        <v>21.6</v>
      </c>
      <c r="BU51" s="107">
        <f t="shared" si="9"/>
        <v>146.4</v>
      </c>
      <c r="BV51" s="107">
        <f t="shared" si="9"/>
        <v>200.2</v>
      </c>
      <c r="BW51" s="107">
        <f t="shared" si="9"/>
        <v>222.6</v>
      </c>
      <c r="BX51" s="107">
        <f t="shared" si="9"/>
        <v>85.8</v>
      </c>
      <c r="BY51" s="107">
        <f t="shared" si="9"/>
        <v>48.5</v>
      </c>
      <c r="BZ51" s="107">
        <f t="shared" si="9"/>
        <v>38.200000000000003</v>
      </c>
      <c r="CA51" s="107">
        <f t="shared" si="9"/>
        <v>38.4</v>
      </c>
      <c r="CB51" s="107">
        <f t="shared" si="9"/>
        <v>38.200000000000003</v>
      </c>
      <c r="CC51" s="107">
        <f t="shared" si="9"/>
        <v>38.6</v>
      </c>
      <c r="CD51" s="107">
        <f t="shared" si="9"/>
        <v>38.4</v>
      </c>
      <c r="CE51" s="107">
        <f t="shared" si="9"/>
        <v>38.700000000000003</v>
      </c>
      <c r="CF51" s="107">
        <f t="shared" si="9"/>
        <v>38.700000000000003</v>
      </c>
      <c r="CG51" s="107">
        <f t="shared" si="9"/>
        <v>66.400000000000006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195.1</v>
      </c>
      <c r="CM51" s="107">
        <f t="shared" si="9"/>
        <v>131.69999999999999</v>
      </c>
      <c r="CN51" s="107">
        <f t="shared" si="9"/>
        <v>168.2</v>
      </c>
      <c r="CO51" s="107">
        <f t="shared" si="9"/>
        <v>164</v>
      </c>
      <c r="CP51" s="107">
        <f t="shared" si="9"/>
        <v>70.7</v>
      </c>
      <c r="CQ51" s="107">
        <f t="shared" si="9"/>
        <v>79.2</v>
      </c>
      <c r="CR51" s="107">
        <f t="shared" si="9"/>
        <v>67.099999999999994</v>
      </c>
      <c r="CS51" s="107">
        <f t="shared" si="9"/>
        <v>63.6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1708.1000000000001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55.752000000000002</v>
      </c>
      <c r="C54" s="107">
        <f t="shared" ref="C54:BN54" si="12">C18+C28+C42</f>
        <v>59.137999999999998</v>
      </c>
      <c r="D54" s="107">
        <f t="shared" si="12"/>
        <v>62.665999999999997</v>
      </c>
      <c r="E54" s="107">
        <f t="shared" si="12"/>
        <v>94.998999999999995</v>
      </c>
      <c r="F54" s="107">
        <f t="shared" si="12"/>
        <v>97.813999999999993</v>
      </c>
      <c r="G54" s="107">
        <f t="shared" si="12"/>
        <v>93.77</v>
      </c>
      <c r="H54" s="107">
        <f t="shared" si="12"/>
        <v>99.521000000000001</v>
      </c>
      <c r="I54" s="107">
        <f t="shared" si="12"/>
        <v>93.009</v>
      </c>
      <c r="J54" s="107">
        <f t="shared" si="12"/>
        <v>83.367999999999995</v>
      </c>
      <c r="K54" s="107">
        <f t="shared" si="12"/>
        <v>84.876999999999995</v>
      </c>
      <c r="L54" s="107">
        <f t="shared" si="12"/>
        <v>87.231999999999999</v>
      </c>
      <c r="M54" s="107">
        <f t="shared" si="12"/>
        <v>87.975999999999999</v>
      </c>
      <c r="N54" s="107">
        <f t="shared" si="12"/>
        <v>84.156999999999996</v>
      </c>
      <c r="O54" s="107">
        <f t="shared" si="12"/>
        <v>85.058999999999997</v>
      </c>
      <c r="P54" s="107">
        <f t="shared" si="12"/>
        <v>86.152000000000001</v>
      </c>
      <c r="Q54" s="107">
        <f t="shared" si="12"/>
        <v>84.638000000000005</v>
      </c>
      <c r="R54" s="107">
        <f t="shared" si="12"/>
        <v>88.114000000000004</v>
      </c>
      <c r="S54" s="107">
        <f t="shared" si="12"/>
        <v>87.371999999999986</v>
      </c>
      <c r="T54" s="107">
        <f t="shared" si="12"/>
        <v>84.44</v>
      </c>
      <c r="U54" s="107">
        <f t="shared" si="12"/>
        <v>86.187000000000012</v>
      </c>
      <c r="V54" s="107">
        <f t="shared" si="12"/>
        <v>90.978000000000009</v>
      </c>
      <c r="W54" s="107">
        <f t="shared" si="12"/>
        <v>88.475999999999999</v>
      </c>
      <c r="X54" s="107">
        <f t="shared" si="12"/>
        <v>87.334000000000003</v>
      </c>
      <c r="Y54" s="107">
        <f t="shared" si="12"/>
        <v>96.557999999999993</v>
      </c>
      <c r="Z54" s="107">
        <f t="shared" si="12"/>
        <v>69.728999999999985</v>
      </c>
      <c r="AA54" s="107">
        <f t="shared" si="12"/>
        <v>247.30799999999999</v>
      </c>
      <c r="AB54" s="107">
        <f t="shared" si="12"/>
        <v>380.33299999999997</v>
      </c>
      <c r="AC54" s="107">
        <f t="shared" si="12"/>
        <v>73.198999999999998</v>
      </c>
      <c r="AD54" s="107">
        <f t="shared" si="12"/>
        <v>241.18799999999999</v>
      </c>
      <c r="AE54" s="107">
        <f t="shared" si="12"/>
        <v>182.08500000000001</v>
      </c>
      <c r="AF54" s="107">
        <f t="shared" si="12"/>
        <v>82.754000000000005</v>
      </c>
      <c r="AG54" s="107">
        <f t="shared" si="12"/>
        <v>76.183999999999997</v>
      </c>
      <c r="AH54" s="107">
        <f t="shared" si="12"/>
        <v>95.03</v>
      </c>
      <c r="AI54" s="107">
        <f t="shared" si="12"/>
        <v>101.63800000000001</v>
      </c>
      <c r="AJ54" s="107">
        <f t="shared" si="12"/>
        <v>100.51900000000001</v>
      </c>
      <c r="AK54" s="107">
        <f t="shared" si="12"/>
        <v>108.99799999999999</v>
      </c>
      <c r="AL54" s="107">
        <f t="shared" si="12"/>
        <v>156.77600000000001</v>
      </c>
      <c r="AM54" s="107">
        <f t="shared" si="12"/>
        <v>126.37799999999999</v>
      </c>
      <c r="AN54" s="107">
        <f t="shared" si="12"/>
        <v>110.73100000000001</v>
      </c>
      <c r="AO54" s="107">
        <f t="shared" si="12"/>
        <v>121.09399999999999</v>
      </c>
      <c r="AP54" s="107">
        <f t="shared" si="12"/>
        <v>517.85699999999997</v>
      </c>
      <c r="AQ54" s="107">
        <f t="shared" si="12"/>
        <v>518.90599999999995</v>
      </c>
      <c r="AR54" s="107">
        <f t="shared" si="12"/>
        <v>517.65300000000002</v>
      </c>
      <c r="AS54" s="107">
        <f t="shared" si="12"/>
        <v>507.93799999999999</v>
      </c>
      <c r="AT54" s="107">
        <f t="shared" si="12"/>
        <v>465.43799999999999</v>
      </c>
      <c r="AU54" s="107">
        <f t="shared" si="12"/>
        <v>218.80700000000002</v>
      </c>
      <c r="AV54" s="107">
        <f t="shared" si="12"/>
        <v>226.57400000000001</v>
      </c>
      <c r="AW54" s="107">
        <f t="shared" si="12"/>
        <v>225.126</v>
      </c>
      <c r="AX54" s="107">
        <f t="shared" si="12"/>
        <v>498.11199999999997</v>
      </c>
      <c r="AY54" s="107">
        <f t="shared" si="12"/>
        <v>245.05</v>
      </c>
      <c r="AZ54" s="107">
        <f t="shared" si="12"/>
        <v>161.226</v>
      </c>
      <c r="BA54" s="107">
        <f t="shared" si="12"/>
        <v>421.70400000000006</v>
      </c>
      <c r="BB54" s="107">
        <f t="shared" si="12"/>
        <v>278.63900000000001</v>
      </c>
      <c r="BC54" s="107">
        <f t="shared" si="12"/>
        <v>320.51</v>
      </c>
      <c r="BD54" s="107">
        <f t="shared" si="12"/>
        <v>221.351</v>
      </c>
      <c r="BE54" s="107">
        <f t="shared" si="12"/>
        <v>413.46199999999999</v>
      </c>
      <c r="BF54" s="107">
        <f t="shared" si="12"/>
        <v>193.87700000000001</v>
      </c>
      <c r="BG54" s="107">
        <f t="shared" si="12"/>
        <v>192.495</v>
      </c>
      <c r="BH54" s="107">
        <f t="shared" si="12"/>
        <v>191.648</v>
      </c>
      <c r="BI54" s="107">
        <f t="shared" si="12"/>
        <v>189.21199999999999</v>
      </c>
      <c r="BJ54" s="107">
        <f t="shared" si="12"/>
        <v>218.37200000000001</v>
      </c>
      <c r="BK54" s="107">
        <f t="shared" si="12"/>
        <v>193.86</v>
      </c>
      <c r="BL54" s="107">
        <f t="shared" si="12"/>
        <v>359.13499999999999</v>
      </c>
      <c r="BM54" s="107">
        <f t="shared" si="12"/>
        <v>365.17700000000002</v>
      </c>
      <c r="BN54" s="107">
        <f t="shared" si="12"/>
        <v>267.36500000000001</v>
      </c>
      <c r="BO54" s="107">
        <f t="shared" ref="BO54:CX54" si="13">BO18+BO28+BO42</f>
        <v>257.435</v>
      </c>
      <c r="BP54" s="107">
        <f t="shared" si="13"/>
        <v>269.66700000000003</v>
      </c>
      <c r="BQ54" s="107">
        <f t="shared" si="13"/>
        <v>263.28399999999999</v>
      </c>
      <c r="BR54" s="107">
        <f t="shared" si="13"/>
        <v>273.262</v>
      </c>
      <c r="BS54" s="107">
        <f t="shared" si="13"/>
        <v>303.01900000000001</v>
      </c>
      <c r="BT54" s="107">
        <f t="shared" si="13"/>
        <v>86.170999999999992</v>
      </c>
      <c r="BU54" s="107">
        <f t="shared" si="13"/>
        <v>203.422</v>
      </c>
      <c r="BV54" s="107">
        <f t="shared" si="13"/>
        <v>323.923</v>
      </c>
      <c r="BW54" s="107">
        <f t="shared" si="13"/>
        <v>286.22699999999998</v>
      </c>
      <c r="BX54" s="107">
        <f t="shared" si="13"/>
        <v>157.88</v>
      </c>
      <c r="BY54" s="107">
        <f t="shared" si="13"/>
        <v>113.86799999999999</v>
      </c>
      <c r="BZ54" s="107">
        <f t="shared" si="13"/>
        <v>95.921999999999997</v>
      </c>
      <c r="CA54" s="107">
        <f t="shared" si="13"/>
        <v>89.782000000000011</v>
      </c>
      <c r="CB54" s="107">
        <f t="shared" si="13"/>
        <v>90.215000000000003</v>
      </c>
      <c r="CC54" s="107">
        <f t="shared" si="13"/>
        <v>91.551000000000002</v>
      </c>
      <c r="CD54" s="107">
        <f t="shared" si="13"/>
        <v>106.251</v>
      </c>
      <c r="CE54" s="107">
        <f t="shared" si="13"/>
        <v>108.35100000000001</v>
      </c>
      <c r="CF54" s="107">
        <f t="shared" si="13"/>
        <v>92.733000000000004</v>
      </c>
      <c r="CG54" s="107">
        <f t="shared" si="13"/>
        <v>108.15100000000001</v>
      </c>
      <c r="CH54" s="107">
        <f t="shared" si="13"/>
        <v>69.948000000000008</v>
      </c>
      <c r="CI54" s="107">
        <f t="shared" si="13"/>
        <v>74.027999999999992</v>
      </c>
      <c r="CJ54" s="107">
        <f t="shared" si="13"/>
        <v>77.206999999999994</v>
      </c>
      <c r="CK54" s="107">
        <f t="shared" si="13"/>
        <v>78.424000000000007</v>
      </c>
      <c r="CL54" s="107">
        <f t="shared" si="13"/>
        <v>276.798</v>
      </c>
      <c r="CM54" s="107">
        <f t="shared" si="13"/>
        <v>218.274</v>
      </c>
      <c r="CN54" s="107">
        <f t="shared" si="13"/>
        <v>252.233</v>
      </c>
      <c r="CO54" s="107">
        <f t="shared" si="13"/>
        <v>253.143</v>
      </c>
      <c r="CP54" s="107">
        <f t="shared" si="13"/>
        <v>147.94400000000002</v>
      </c>
      <c r="CQ54" s="107">
        <f t="shared" si="13"/>
        <v>160.155</v>
      </c>
      <c r="CR54" s="107">
        <f t="shared" si="13"/>
        <v>155.136</v>
      </c>
      <c r="CS54" s="107">
        <f t="shared" si="13"/>
        <v>141.393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4369.7054999999991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46135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5.2</v>
      </c>
      <c r="C5" s="25">
        <v>5.4</v>
      </c>
      <c r="D5" s="25">
        <v>5.7</v>
      </c>
      <c r="E5" s="25">
        <v>35.6</v>
      </c>
      <c r="F5" s="25">
        <v>35.5</v>
      </c>
      <c r="G5" s="25">
        <v>35.299999999999997</v>
      </c>
      <c r="H5" s="25">
        <v>35.700000000000003</v>
      </c>
      <c r="I5" s="25">
        <v>35.200000000000003</v>
      </c>
      <c r="J5" s="25">
        <v>35.799999999999997</v>
      </c>
      <c r="K5" s="25">
        <v>35.200000000000003</v>
      </c>
      <c r="L5" s="25">
        <v>35.6</v>
      </c>
      <c r="M5" s="25">
        <v>35.700000000000003</v>
      </c>
      <c r="N5" s="25">
        <v>35.9</v>
      </c>
      <c r="O5" s="25">
        <v>35.1</v>
      </c>
      <c r="P5" s="25">
        <v>35.200000000000003</v>
      </c>
      <c r="Q5" s="25">
        <v>35.1</v>
      </c>
      <c r="R5" s="25">
        <v>35</v>
      </c>
      <c r="S5" s="25">
        <v>35.9</v>
      </c>
      <c r="T5" s="25">
        <v>35.9</v>
      </c>
      <c r="U5" s="25">
        <v>35.6</v>
      </c>
      <c r="V5" s="25">
        <v>35.1</v>
      </c>
      <c r="W5" s="25">
        <v>35.799999999999997</v>
      </c>
      <c r="X5" s="25">
        <v>35.299999999999997</v>
      </c>
      <c r="Y5" s="25">
        <v>35.5</v>
      </c>
      <c r="Z5" s="25">
        <v>35.9</v>
      </c>
      <c r="AA5" s="25">
        <v>213.7</v>
      </c>
      <c r="AB5" s="25">
        <v>342.2</v>
      </c>
      <c r="AC5" s="25">
        <v>35.9</v>
      </c>
      <c r="AD5" s="25">
        <v>191.4</v>
      </c>
      <c r="AE5" s="25">
        <v>130.80000000000001</v>
      </c>
      <c r="AF5" s="25">
        <v>30</v>
      </c>
      <c r="AG5" s="25">
        <v>30</v>
      </c>
      <c r="AH5" s="25">
        <v>24.9</v>
      </c>
      <c r="AI5" s="25">
        <v>30.1</v>
      </c>
      <c r="AJ5" s="25">
        <v>30.4</v>
      </c>
      <c r="AK5" s="25">
        <v>30.5</v>
      </c>
      <c r="AL5" s="25">
        <v>40.4</v>
      </c>
      <c r="AM5" s="25">
        <v>40.4</v>
      </c>
      <c r="AN5" s="25">
        <v>40.200000000000003</v>
      </c>
      <c r="AO5" s="25">
        <v>45.8</v>
      </c>
      <c r="AP5" s="25">
        <v>234.3</v>
      </c>
      <c r="AQ5" s="25">
        <v>199.5</v>
      </c>
      <c r="AR5" s="25">
        <v>185.9</v>
      </c>
      <c r="AS5" s="25">
        <v>145.6</v>
      </c>
      <c r="AT5" s="25">
        <v>48.5</v>
      </c>
      <c r="AU5" s="25">
        <v>48.2</v>
      </c>
      <c r="AV5" s="25">
        <v>48.8</v>
      </c>
      <c r="AW5" s="25">
        <v>48.4</v>
      </c>
      <c r="AX5" s="25">
        <v>48.9</v>
      </c>
      <c r="AY5" s="25">
        <v>48.7</v>
      </c>
      <c r="AZ5" s="25">
        <v>16.7</v>
      </c>
      <c r="BA5" s="25">
        <v>16.600000000000001</v>
      </c>
      <c r="BB5" s="25">
        <v>17.100000000000001</v>
      </c>
      <c r="BC5" s="25">
        <v>18</v>
      </c>
      <c r="BD5" s="25">
        <v>17.3</v>
      </c>
      <c r="BE5" s="25">
        <v>17.2</v>
      </c>
      <c r="BF5" s="25">
        <v>67.900000000000006</v>
      </c>
      <c r="BG5" s="25">
        <v>67.5</v>
      </c>
      <c r="BH5" s="25">
        <v>67.5</v>
      </c>
      <c r="BI5" s="25">
        <v>67.900000000000006</v>
      </c>
      <c r="BJ5" s="25">
        <v>67.8</v>
      </c>
      <c r="BK5" s="25">
        <v>98.2</v>
      </c>
      <c r="BL5" s="25">
        <v>117</v>
      </c>
      <c r="BM5" s="25">
        <v>129</v>
      </c>
      <c r="BN5" s="25">
        <v>148</v>
      </c>
      <c r="BO5" s="25">
        <v>140.4</v>
      </c>
      <c r="BP5" s="25">
        <v>141.6</v>
      </c>
      <c r="BQ5" s="25">
        <v>143.1</v>
      </c>
      <c r="BR5" s="25">
        <v>165</v>
      </c>
      <c r="BS5" s="25">
        <v>197.6</v>
      </c>
      <c r="BT5" s="25">
        <v>21.6</v>
      </c>
      <c r="BU5" s="25">
        <v>146.4</v>
      </c>
      <c r="BV5" s="25">
        <v>200.2</v>
      </c>
      <c r="BW5" s="25">
        <v>222.6</v>
      </c>
      <c r="BX5" s="25">
        <v>85.8</v>
      </c>
      <c r="BY5" s="25">
        <v>48.5</v>
      </c>
      <c r="BZ5" s="25">
        <v>38.200000000000003</v>
      </c>
      <c r="CA5" s="25">
        <v>38.4</v>
      </c>
      <c r="CB5" s="25">
        <v>38.200000000000003</v>
      </c>
      <c r="CC5" s="25">
        <v>38.6</v>
      </c>
      <c r="CD5" s="25">
        <v>38.4</v>
      </c>
      <c r="CE5" s="25">
        <v>38.700000000000003</v>
      </c>
      <c r="CF5" s="25">
        <v>38.700000000000003</v>
      </c>
      <c r="CG5" s="25">
        <v>66.400000000000006</v>
      </c>
      <c r="CH5" s="25"/>
      <c r="CI5" s="25">
        <v>-36.1</v>
      </c>
      <c r="CJ5" s="25">
        <v>-36.799999999999997</v>
      </c>
      <c r="CK5" s="25"/>
      <c r="CL5" s="25">
        <v>195.1</v>
      </c>
      <c r="CM5" s="25">
        <v>131.69999999999999</v>
      </c>
      <c r="CN5" s="25">
        <v>168.2</v>
      </c>
      <c r="CO5" s="25">
        <v>164</v>
      </c>
      <c r="CP5" s="25">
        <v>70.7</v>
      </c>
      <c r="CQ5" s="25">
        <v>79.2</v>
      </c>
      <c r="CR5" s="25">
        <v>67.099999999999994</v>
      </c>
      <c r="CS5" s="25">
        <v>63.6</v>
      </c>
      <c r="CT5" s="26"/>
      <c r="CU5" s="26"/>
      <c r="CV5" s="26"/>
      <c r="CW5" s="27"/>
      <c r="CX5" s="132">
        <f t="array" ref="CX5">SUMPRODUCT(B5:CW5*0.25)</f>
        <v>1689.875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128.68</v>
      </c>
      <c r="C8" s="138">
        <v>114.15</v>
      </c>
      <c r="D8" s="138">
        <v>105.39</v>
      </c>
      <c r="E8" s="138">
        <v>94.61</v>
      </c>
      <c r="F8" s="138">
        <v>93.14</v>
      </c>
      <c r="G8" s="138">
        <v>89.05</v>
      </c>
      <c r="H8" s="138">
        <v>86.49</v>
      </c>
      <c r="I8" s="138">
        <v>80.150000000000006</v>
      </c>
      <c r="J8" s="138">
        <v>74.069999999999993</v>
      </c>
      <c r="K8" s="138">
        <v>76.25</v>
      </c>
      <c r="L8" s="138">
        <v>75.56</v>
      </c>
      <c r="M8" s="138">
        <v>75.12</v>
      </c>
      <c r="N8" s="138">
        <v>72.67</v>
      </c>
      <c r="O8" s="138">
        <v>73.349999999999994</v>
      </c>
      <c r="P8" s="138">
        <v>72.48</v>
      </c>
      <c r="Q8" s="138">
        <v>72.819999999999993</v>
      </c>
      <c r="R8" s="138">
        <v>78.95</v>
      </c>
      <c r="S8" s="138">
        <v>78.16</v>
      </c>
      <c r="T8" s="138">
        <v>80.7</v>
      </c>
      <c r="U8" s="138">
        <v>80.58</v>
      </c>
      <c r="V8" s="138">
        <v>81.59</v>
      </c>
      <c r="W8" s="138">
        <v>84.13</v>
      </c>
      <c r="X8" s="138">
        <v>85.91</v>
      </c>
      <c r="Y8" s="138">
        <v>92.63</v>
      </c>
      <c r="Z8" s="138">
        <v>83.71</v>
      </c>
      <c r="AA8" s="138">
        <v>89.3</v>
      </c>
      <c r="AB8" s="138">
        <v>98.25</v>
      </c>
      <c r="AC8" s="138">
        <v>99.55</v>
      </c>
      <c r="AD8" s="138">
        <v>105.67</v>
      </c>
      <c r="AE8" s="138">
        <v>94.11</v>
      </c>
      <c r="AF8" s="138">
        <v>92.18</v>
      </c>
      <c r="AG8" s="138">
        <v>76.239999999999995</v>
      </c>
      <c r="AH8" s="138">
        <v>87.11</v>
      </c>
      <c r="AI8" s="138">
        <v>92.44</v>
      </c>
      <c r="AJ8" s="138">
        <v>70.010000000000005</v>
      </c>
      <c r="AK8" s="138">
        <v>30.02</v>
      </c>
      <c r="AL8" s="138">
        <v>71.05</v>
      </c>
      <c r="AM8" s="138">
        <v>1.28</v>
      </c>
      <c r="AN8" s="138">
        <v>-24</v>
      </c>
      <c r="AO8" s="138">
        <v>-29.13</v>
      </c>
      <c r="AP8" s="138">
        <v>-16.690000000000001</v>
      </c>
      <c r="AQ8" s="138">
        <v>-12.19</v>
      </c>
      <c r="AR8" s="138">
        <v>-17.77</v>
      </c>
      <c r="AS8" s="138">
        <v>-34.5</v>
      </c>
      <c r="AT8" s="138">
        <v>-35</v>
      </c>
      <c r="AU8" s="138">
        <v>-35.01</v>
      </c>
      <c r="AV8" s="138">
        <v>-35.01</v>
      </c>
      <c r="AW8" s="138">
        <v>-35.01</v>
      </c>
      <c r="AX8" s="138">
        <v>-34.5</v>
      </c>
      <c r="AY8" s="138">
        <v>-35.01</v>
      </c>
      <c r="AZ8" s="138">
        <v>-35.01</v>
      </c>
      <c r="BA8" s="138">
        <v>-35</v>
      </c>
      <c r="BB8" s="138">
        <v>-35</v>
      </c>
      <c r="BC8" s="138">
        <v>-35</v>
      </c>
      <c r="BD8" s="138">
        <v>-35.01</v>
      </c>
      <c r="BE8" s="138">
        <v>-35</v>
      </c>
      <c r="BF8" s="138">
        <v>-35.01</v>
      </c>
      <c r="BG8" s="138">
        <v>-35.01</v>
      </c>
      <c r="BH8" s="138">
        <v>-35.01</v>
      </c>
      <c r="BI8" s="138">
        <v>-35.01</v>
      </c>
      <c r="BJ8" s="138">
        <v>-35.01</v>
      </c>
      <c r="BK8" s="138">
        <v>-35.01</v>
      </c>
      <c r="BL8" s="138">
        <v>-35</v>
      </c>
      <c r="BM8" s="138">
        <v>-35</v>
      </c>
      <c r="BN8" s="138">
        <v>-35</v>
      </c>
      <c r="BO8" s="138">
        <v>-35</v>
      </c>
      <c r="BP8" s="138">
        <v>-35</v>
      </c>
      <c r="BQ8" s="138">
        <v>-34.99</v>
      </c>
      <c r="BR8" s="138">
        <v>-33.43</v>
      </c>
      <c r="BS8" s="138">
        <v>-30.71</v>
      </c>
      <c r="BT8" s="138">
        <v>70.36</v>
      </c>
      <c r="BU8" s="138">
        <v>79.72</v>
      </c>
      <c r="BV8" s="138">
        <v>50</v>
      </c>
      <c r="BW8" s="138">
        <v>71.05</v>
      </c>
      <c r="BX8" s="138">
        <v>119.74</v>
      </c>
      <c r="BY8" s="138">
        <v>151.38</v>
      </c>
      <c r="BZ8" s="138">
        <v>121.89</v>
      </c>
      <c r="CA8" s="138">
        <v>142.85</v>
      </c>
      <c r="CB8" s="138">
        <v>141.75</v>
      </c>
      <c r="CC8" s="138">
        <v>203.1</v>
      </c>
      <c r="CD8" s="138">
        <v>199.39</v>
      </c>
      <c r="CE8" s="138">
        <v>180.73</v>
      </c>
      <c r="CF8" s="138">
        <v>139.53</v>
      </c>
      <c r="CG8" s="138">
        <v>85.56</v>
      </c>
      <c r="CH8" s="138">
        <v>156.61000000000001</v>
      </c>
      <c r="CI8" s="138">
        <v>153.68</v>
      </c>
      <c r="CJ8" s="138">
        <v>144.38</v>
      </c>
      <c r="CK8" s="138">
        <v>124.71</v>
      </c>
      <c r="CL8" s="138">
        <v>96.18</v>
      </c>
      <c r="CM8" s="138">
        <v>94.56</v>
      </c>
      <c r="CN8" s="138">
        <v>85.17</v>
      </c>
      <c r="CO8" s="138">
        <v>81.98</v>
      </c>
      <c r="CP8" s="138">
        <v>95.21</v>
      </c>
      <c r="CQ8" s="138">
        <v>99.06</v>
      </c>
      <c r="CR8" s="138">
        <v>86.33</v>
      </c>
      <c r="CS8" s="138">
        <v>78.069999999999993</v>
      </c>
      <c r="CT8" s="139"/>
      <c r="CU8" s="139"/>
      <c r="CV8" s="139"/>
      <c r="CW8" s="140"/>
      <c r="CX8" s="141">
        <f>IF(SUM(B8:CW8)&lt;&gt;0,AVERAGEIF(B8:CW8,"&lt;&gt;"""),"")</f>
        <v>53.671979166666652</v>
      </c>
    </row>
    <row r="9" spans="1:102" ht="24.95" customHeight="1" thickBot="1" x14ac:dyDescent="0.25">
      <c r="A9" s="133" t="s">
        <v>6</v>
      </c>
      <c r="B9" s="42">
        <v>110.7075</v>
      </c>
      <c r="C9" s="43">
        <v>110.7075</v>
      </c>
      <c r="D9" s="43">
        <v>110.7075</v>
      </c>
      <c r="E9" s="43">
        <v>110.7075</v>
      </c>
      <c r="F9" s="43">
        <v>87.207499999999996</v>
      </c>
      <c r="G9" s="43">
        <v>87.207499999999996</v>
      </c>
      <c r="H9" s="43">
        <v>87.207499999999996</v>
      </c>
      <c r="I9" s="43">
        <v>87.207499999999996</v>
      </c>
      <c r="J9" s="43">
        <v>75.25</v>
      </c>
      <c r="K9" s="43">
        <v>75.25</v>
      </c>
      <c r="L9" s="43">
        <v>75.25</v>
      </c>
      <c r="M9" s="43">
        <v>75.25</v>
      </c>
      <c r="N9" s="43">
        <v>72.83</v>
      </c>
      <c r="O9" s="43">
        <v>72.83</v>
      </c>
      <c r="P9" s="43">
        <v>72.83</v>
      </c>
      <c r="Q9" s="43">
        <v>72.83</v>
      </c>
      <c r="R9" s="43">
        <v>79.597499999999997</v>
      </c>
      <c r="S9" s="43">
        <v>79.597499999999997</v>
      </c>
      <c r="T9" s="43">
        <v>79.597499999999997</v>
      </c>
      <c r="U9" s="43">
        <v>79.597499999999997</v>
      </c>
      <c r="V9" s="43">
        <v>86.064999999999998</v>
      </c>
      <c r="W9" s="43">
        <v>86.064999999999998</v>
      </c>
      <c r="X9" s="43">
        <v>86.064999999999998</v>
      </c>
      <c r="Y9" s="43">
        <v>86.064999999999998</v>
      </c>
      <c r="Z9" s="43">
        <v>92.702500000000001</v>
      </c>
      <c r="AA9" s="43">
        <v>92.702500000000001</v>
      </c>
      <c r="AB9" s="43">
        <v>92.702500000000001</v>
      </c>
      <c r="AC9" s="43">
        <v>92.702500000000001</v>
      </c>
      <c r="AD9" s="43">
        <v>92.05</v>
      </c>
      <c r="AE9" s="43">
        <v>92.05</v>
      </c>
      <c r="AF9" s="43">
        <v>92.05</v>
      </c>
      <c r="AG9" s="43">
        <v>92.05</v>
      </c>
      <c r="AH9" s="43">
        <v>69.894999999999996</v>
      </c>
      <c r="AI9" s="43">
        <v>69.894999999999996</v>
      </c>
      <c r="AJ9" s="43">
        <v>69.894999999999996</v>
      </c>
      <c r="AK9" s="43">
        <v>69.894999999999996</v>
      </c>
      <c r="AL9" s="43">
        <v>4.8</v>
      </c>
      <c r="AM9" s="43">
        <v>4.8</v>
      </c>
      <c r="AN9" s="43">
        <v>4.8</v>
      </c>
      <c r="AO9" s="43">
        <v>4.8</v>
      </c>
      <c r="AP9" s="43">
        <v>-20.287500000000001</v>
      </c>
      <c r="AQ9" s="43">
        <v>-20.287500000000001</v>
      </c>
      <c r="AR9" s="43">
        <v>-20.287500000000001</v>
      </c>
      <c r="AS9" s="43">
        <v>-20.287500000000001</v>
      </c>
      <c r="AT9" s="43">
        <v>-35.0075</v>
      </c>
      <c r="AU9" s="43">
        <v>-35.0075</v>
      </c>
      <c r="AV9" s="43">
        <v>-35.0075</v>
      </c>
      <c r="AW9" s="43">
        <v>-35.0075</v>
      </c>
      <c r="AX9" s="43">
        <v>-34.880000000000003</v>
      </c>
      <c r="AY9" s="43">
        <v>-34.880000000000003</v>
      </c>
      <c r="AZ9" s="43">
        <v>-34.880000000000003</v>
      </c>
      <c r="BA9" s="43">
        <v>-34.880000000000003</v>
      </c>
      <c r="BB9" s="43">
        <v>-35.002499999999998</v>
      </c>
      <c r="BC9" s="43">
        <v>-35.002499999999998</v>
      </c>
      <c r="BD9" s="43">
        <v>-35.002499999999998</v>
      </c>
      <c r="BE9" s="43">
        <v>-35.002499999999998</v>
      </c>
      <c r="BF9" s="43">
        <v>-35.01</v>
      </c>
      <c r="BG9" s="43">
        <v>-35.01</v>
      </c>
      <c r="BH9" s="43">
        <v>-35.01</v>
      </c>
      <c r="BI9" s="43">
        <v>-35.01</v>
      </c>
      <c r="BJ9" s="43">
        <v>-35.005000000000003</v>
      </c>
      <c r="BK9" s="43">
        <v>-35.005000000000003</v>
      </c>
      <c r="BL9" s="43">
        <v>-35.005000000000003</v>
      </c>
      <c r="BM9" s="43">
        <v>-35.005000000000003</v>
      </c>
      <c r="BN9" s="43">
        <v>-34.997500000000002</v>
      </c>
      <c r="BO9" s="43">
        <v>-34.997500000000002</v>
      </c>
      <c r="BP9" s="43">
        <v>-34.997500000000002</v>
      </c>
      <c r="BQ9" s="43">
        <v>-34.997500000000002</v>
      </c>
      <c r="BR9" s="43">
        <v>21.484999999999999</v>
      </c>
      <c r="BS9" s="43">
        <v>21.484999999999999</v>
      </c>
      <c r="BT9" s="43">
        <v>21.484999999999999</v>
      </c>
      <c r="BU9" s="43">
        <v>21.484999999999999</v>
      </c>
      <c r="BV9" s="43">
        <v>98.042500000000004</v>
      </c>
      <c r="BW9" s="43">
        <v>98.042500000000004</v>
      </c>
      <c r="BX9" s="43">
        <v>98.042500000000004</v>
      </c>
      <c r="BY9" s="43">
        <v>98.042500000000004</v>
      </c>
      <c r="BZ9" s="43">
        <v>152.39750000000001</v>
      </c>
      <c r="CA9" s="43">
        <v>152.39750000000001</v>
      </c>
      <c r="CB9" s="43">
        <v>152.39750000000001</v>
      </c>
      <c r="CC9" s="43">
        <v>152.39750000000001</v>
      </c>
      <c r="CD9" s="43">
        <v>151.30250000000001</v>
      </c>
      <c r="CE9" s="43">
        <v>151.30250000000001</v>
      </c>
      <c r="CF9" s="43">
        <v>151.30250000000001</v>
      </c>
      <c r="CG9" s="43">
        <v>151.30250000000001</v>
      </c>
      <c r="CH9" s="43">
        <v>144.845</v>
      </c>
      <c r="CI9" s="43">
        <v>144.845</v>
      </c>
      <c r="CJ9" s="43">
        <v>144.845</v>
      </c>
      <c r="CK9" s="43">
        <v>144.845</v>
      </c>
      <c r="CL9" s="43">
        <v>89.472499999999997</v>
      </c>
      <c r="CM9" s="43">
        <v>89.472499999999997</v>
      </c>
      <c r="CN9" s="43">
        <v>89.472499999999997</v>
      </c>
      <c r="CO9" s="43">
        <v>89.472499999999997</v>
      </c>
      <c r="CP9" s="43">
        <v>89.667500000000004</v>
      </c>
      <c r="CQ9" s="43">
        <v>89.667500000000004</v>
      </c>
      <c r="CR9" s="43">
        <v>89.667500000000004</v>
      </c>
      <c r="CS9" s="43">
        <v>89.667500000000004</v>
      </c>
      <c r="CT9" s="44"/>
      <c r="CU9" s="44"/>
      <c r="CV9" s="44"/>
      <c r="CW9" s="45"/>
      <c r="CX9" s="142">
        <f>IF(SUM(B9:CW9)&lt;&gt;0,AVERAGEIF(B9:CW9,"&lt;&gt;"""),"")</f>
        <v>53.671979166666631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>
        <v>36.1</v>
      </c>
      <c r="CJ14" s="149">
        <v>36.799999999999997</v>
      </c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18.225000000000001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36.1</v>
      </c>
      <c r="CJ17" s="160">
        <f t="shared" si="1"/>
        <v>36.799999999999997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18.225000000000001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5.2</v>
      </c>
      <c r="C22" s="149">
        <v>5.4</v>
      </c>
      <c r="D22" s="149">
        <v>5.7</v>
      </c>
      <c r="E22" s="149">
        <v>35.6</v>
      </c>
      <c r="F22" s="149">
        <v>35.5</v>
      </c>
      <c r="G22" s="149">
        <v>35.299999999999997</v>
      </c>
      <c r="H22" s="149">
        <v>35.700000000000003</v>
      </c>
      <c r="I22" s="149">
        <v>35.200000000000003</v>
      </c>
      <c r="J22" s="149">
        <v>35.799999999999997</v>
      </c>
      <c r="K22" s="149">
        <v>35.200000000000003</v>
      </c>
      <c r="L22" s="149">
        <v>35.6</v>
      </c>
      <c r="M22" s="149">
        <v>35.700000000000003</v>
      </c>
      <c r="N22" s="149">
        <v>35.9</v>
      </c>
      <c r="O22" s="149">
        <v>35.1</v>
      </c>
      <c r="P22" s="149">
        <v>35.200000000000003</v>
      </c>
      <c r="Q22" s="149">
        <v>35.1</v>
      </c>
      <c r="R22" s="149">
        <v>35</v>
      </c>
      <c r="S22" s="149">
        <v>35.9</v>
      </c>
      <c r="T22" s="149">
        <v>35.9</v>
      </c>
      <c r="U22" s="149">
        <v>35.6</v>
      </c>
      <c r="V22" s="149">
        <v>35.1</v>
      </c>
      <c r="W22" s="149">
        <v>35.799999999999997</v>
      </c>
      <c r="X22" s="149">
        <v>35.299999999999997</v>
      </c>
      <c r="Y22" s="149">
        <v>35.5</v>
      </c>
      <c r="Z22" s="149">
        <v>35.9</v>
      </c>
      <c r="AA22" s="149">
        <v>213.7</v>
      </c>
      <c r="AB22" s="149">
        <v>342.2</v>
      </c>
      <c r="AC22" s="149">
        <v>35.9</v>
      </c>
      <c r="AD22" s="149">
        <v>191.4</v>
      </c>
      <c r="AE22" s="149">
        <v>130.80000000000001</v>
      </c>
      <c r="AF22" s="149">
        <v>30</v>
      </c>
      <c r="AG22" s="149">
        <v>30</v>
      </c>
      <c r="AH22" s="149">
        <v>24.9</v>
      </c>
      <c r="AI22" s="149">
        <v>30.1</v>
      </c>
      <c r="AJ22" s="149">
        <v>30.4</v>
      </c>
      <c r="AK22" s="149">
        <v>30.5</v>
      </c>
      <c r="AL22" s="149">
        <v>40.4</v>
      </c>
      <c r="AM22" s="149">
        <v>40.4</v>
      </c>
      <c r="AN22" s="149">
        <v>40.200000000000003</v>
      </c>
      <c r="AO22" s="149">
        <v>45.8</v>
      </c>
      <c r="AP22" s="149">
        <v>234.3</v>
      </c>
      <c r="AQ22" s="149">
        <v>199.5</v>
      </c>
      <c r="AR22" s="149">
        <v>185.9</v>
      </c>
      <c r="AS22" s="149">
        <v>145.6</v>
      </c>
      <c r="AT22" s="149">
        <v>48.5</v>
      </c>
      <c r="AU22" s="149">
        <v>48.2</v>
      </c>
      <c r="AV22" s="149">
        <v>48.8</v>
      </c>
      <c r="AW22" s="149">
        <v>48.4</v>
      </c>
      <c r="AX22" s="149">
        <v>48.9</v>
      </c>
      <c r="AY22" s="149">
        <v>48.7</v>
      </c>
      <c r="AZ22" s="149">
        <v>16.7</v>
      </c>
      <c r="BA22" s="149">
        <v>16.600000000000001</v>
      </c>
      <c r="BB22" s="149">
        <v>17.100000000000001</v>
      </c>
      <c r="BC22" s="149">
        <v>18</v>
      </c>
      <c r="BD22" s="149">
        <v>17.3</v>
      </c>
      <c r="BE22" s="149">
        <v>17.2</v>
      </c>
      <c r="BF22" s="149">
        <v>67.900000000000006</v>
      </c>
      <c r="BG22" s="149">
        <v>67.5</v>
      </c>
      <c r="BH22" s="149">
        <v>67.5</v>
      </c>
      <c r="BI22" s="149">
        <v>67.900000000000006</v>
      </c>
      <c r="BJ22" s="149">
        <v>67.8</v>
      </c>
      <c r="BK22" s="149">
        <v>98.2</v>
      </c>
      <c r="BL22" s="149">
        <v>117</v>
      </c>
      <c r="BM22" s="149">
        <v>129</v>
      </c>
      <c r="BN22" s="149">
        <v>148</v>
      </c>
      <c r="BO22" s="149">
        <v>140.4</v>
      </c>
      <c r="BP22" s="149">
        <v>141.6</v>
      </c>
      <c r="BQ22" s="149">
        <v>143.1</v>
      </c>
      <c r="BR22" s="149">
        <v>165</v>
      </c>
      <c r="BS22" s="149">
        <v>197.6</v>
      </c>
      <c r="BT22" s="149">
        <v>21.6</v>
      </c>
      <c r="BU22" s="149">
        <v>146.4</v>
      </c>
      <c r="BV22" s="149">
        <v>200.2</v>
      </c>
      <c r="BW22" s="149">
        <v>222.6</v>
      </c>
      <c r="BX22" s="149">
        <v>85.8</v>
      </c>
      <c r="BY22" s="149">
        <v>48.5</v>
      </c>
      <c r="BZ22" s="149">
        <v>38.200000000000003</v>
      </c>
      <c r="CA22" s="149">
        <v>38.4</v>
      </c>
      <c r="CB22" s="149">
        <v>38.200000000000003</v>
      </c>
      <c r="CC22" s="149">
        <v>38.6</v>
      </c>
      <c r="CD22" s="149">
        <v>38.4</v>
      </c>
      <c r="CE22" s="149">
        <v>38.700000000000003</v>
      </c>
      <c r="CF22" s="149">
        <v>38.700000000000003</v>
      </c>
      <c r="CG22" s="149">
        <v>66.400000000000006</v>
      </c>
      <c r="CH22" s="149"/>
      <c r="CI22" s="149"/>
      <c r="CJ22" s="149"/>
      <c r="CK22" s="149"/>
      <c r="CL22" s="149">
        <v>195.1</v>
      </c>
      <c r="CM22" s="149">
        <v>131.69999999999999</v>
      </c>
      <c r="CN22" s="149">
        <v>168.2</v>
      </c>
      <c r="CO22" s="149">
        <v>164</v>
      </c>
      <c r="CP22" s="149">
        <v>70.7</v>
      </c>
      <c r="CQ22" s="149">
        <v>79.2</v>
      </c>
      <c r="CR22" s="149">
        <v>67.099999999999994</v>
      </c>
      <c r="CS22" s="149">
        <v>63.6</v>
      </c>
      <c r="CT22" s="150"/>
      <c r="CU22" s="150"/>
      <c r="CV22" s="150"/>
      <c r="CW22" s="151"/>
      <c r="CX22" s="152">
        <f t="array" ref="CX22">SUMPRODUCT(B22:CW22*0.25)</f>
        <v>1708.1000000000001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5.2</v>
      </c>
      <c r="C25" s="160">
        <f t="shared" ref="C25:BN25" si="2">SUM(C20:C24)</f>
        <v>5.4</v>
      </c>
      <c r="D25" s="160">
        <f t="shared" si="2"/>
        <v>5.7</v>
      </c>
      <c r="E25" s="160">
        <f t="shared" si="2"/>
        <v>35.6</v>
      </c>
      <c r="F25" s="160">
        <f t="shared" si="2"/>
        <v>35.5</v>
      </c>
      <c r="G25" s="160">
        <f t="shared" si="2"/>
        <v>35.299999999999997</v>
      </c>
      <c r="H25" s="160">
        <f t="shared" si="2"/>
        <v>35.700000000000003</v>
      </c>
      <c r="I25" s="160">
        <f t="shared" si="2"/>
        <v>35.200000000000003</v>
      </c>
      <c r="J25" s="160">
        <f t="shared" si="2"/>
        <v>35.799999999999997</v>
      </c>
      <c r="K25" s="160">
        <f t="shared" si="2"/>
        <v>35.200000000000003</v>
      </c>
      <c r="L25" s="160">
        <f t="shared" si="2"/>
        <v>35.6</v>
      </c>
      <c r="M25" s="160">
        <f t="shared" si="2"/>
        <v>35.700000000000003</v>
      </c>
      <c r="N25" s="160">
        <f t="shared" si="2"/>
        <v>35.9</v>
      </c>
      <c r="O25" s="160">
        <f t="shared" si="2"/>
        <v>35.1</v>
      </c>
      <c r="P25" s="160">
        <f t="shared" si="2"/>
        <v>35.200000000000003</v>
      </c>
      <c r="Q25" s="160">
        <f t="shared" si="2"/>
        <v>35.1</v>
      </c>
      <c r="R25" s="160">
        <f t="shared" si="2"/>
        <v>35</v>
      </c>
      <c r="S25" s="160">
        <f t="shared" si="2"/>
        <v>35.9</v>
      </c>
      <c r="T25" s="160">
        <f t="shared" si="2"/>
        <v>35.9</v>
      </c>
      <c r="U25" s="160">
        <f t="shared" si="2"/>
        <v>35.6</v>
      </c>
      <c r="V25" s="160">
        <f t="shared" si="2"/>
        <v>35.1</v>
      </c>
      <c r="W25" s="160">
        <f t="shared" si="2"/>
        <v>35.799999999999997</v>
      </c>
      <c r="X25" s="160">
        <f t="shared" si="2"/>
        <v>35.299999999999997</v>
      </c>
      <c r="Y25" s="160">
        <f t="shared" si="2"/>
        <v>35.5</v>
      </c>
      <c r="Z25" s="160">
        <f t="shared" si="2"/>
        <v>35.9</v>
      </c>
      <c r="AA25" s="160">
        <f t="shared" si="2"/>
        <v>213.7</v>
      </c>
      <c r="AB25" s="160">
        <f t="shared" si="2"/>
        <v>342.2</v>
      </c>
      <c r="AC25" s="160">
        <f t="shared" si="2"/>
        <v>35.9</v>
      </c>
      <c r="AD25" s="160">
        <f t="shared" si="2"/>
        <v>191.4</v>
      </c>
      <c r="AE25" s="160">
        <f t="shared" si="2"/>
        <v>130.80000000000001</v>
      </c>
      <c r="AF25" s="160">
        <f t="shared" si="2"/>
        <v>30</v>
      </c>
      <c r="AG25" s="160">
        <f t="shared" si="2"/>
        <v>30</v>
      </c>
      <c r="AH25" s="160">
        <f t="shared" si="2"/>
        <v>24.9</v>
      </c>
      <c r="AI25" s="160">
        <f t="shared" si="2"/>
        <v>30.1</v>
      </c>
      <c r="AJ25" s="160">
        <f t="shared" si="2"/>
        <v>30.4</v>
      </c>
      <c r="AK25" s="160">
        <f t="shared" si="2"/>
        <v>30.5</v>
      </c>
      <c r="AL25" s="160">
        <f t="shared" si="2"/>
        <v>40.4</v>
      </c>
      <c r="AM25" s="160">
        <f t="shared" si="2"/>
        <v>40.4</v>
      </c>
      <c r="AN25" s="160">
        <f t="shared" si="2"/>
        <v>40.200000000000003</v>
      </c>
      <c r="AO25" s="160">
        <f t="shared" si="2"/>
        <v>45.8</v>
      </c>
      <c r="AP25" s="160">
        <f t="shared" si="2"/>
        <v>234.3</v>
      </c>
      <c r="AQ25" s="160">
        <f t="shared" si="2"/>
        <v>199.5</v>
      </c>
      <c r="AR25" s="160">
        <f t="shared" si="2"/>
        <v>185.9</v>
      </c>
      <c r="AS25" s="160">
        <f t="shared" si="2"/>
        <v>145.6</v>
      </c>
      <c r="AT25" s="160">
        <f t="shared" si="2"/>
        <v>48.5</v>
      </c>
      <c r="AU25" s="160">
        <f t="shared" si="2"/>
        <v>48.2</v>
      </c>
      <c r="AV25" s="160">
        <f t="shared" si="2"/>
        <v>48.8</v>
      </c>
      <c r="AW25" s="160">
        <f t="shared" si="2"/>
        <v>48.4</v>
      </c>
      <c r="AX25" s="160">
        <f t="shared" si="2"/>
        <v>48.9</v>
      </c>
      <c r="AY25" s="160">
        <f t="shared" si="2"/>
        <v>48.7</v>
      </c>
      <c r="AZ25" s="160">
        <f t="shared" si="2"/>
        <v>16.7</v>
      </c>
      <c r="BA25" s="160">
        <f t="shared" si="2"/>
        <v>16.600000000000001</v>
      </c>
      <c r="BB25" s="160">
        <f t="shared" si="2"/>
        <v>17.100000000000001</v>
      </c>
      <c r="BC25" s="160">
        <f t="shared" si="2"/>
        <v>18</v>
      </c>
      <c r="BD25" s="160">
        <f t="shared" si="2"/>
        <v>17.3</v>
      </c>
      <c r="BE25" s="160">
        <f t="shared" si="2"/>
        <v>17.2</v>
      </c>
      <c r="BF25" s="160">
        <f t="shared" si="2"/>
        <v>67.900000000000006</v>
      </c>
      <c r="BG25" s="160">
        <f t="shared" si="2"/>
        <v>67.5</v>
      </c>
      <c r="BH25" s="160">
        <f t="shared" si="2"/>
        <v>67.5</v>
      </c>
      <c r="BI25" s="160">
        <f t="shared" si="2"/>
        <v>67.900000000000006</v>
      </c>
      <c r="BJ25" s="160">
        <f t="shared" si="2"/>
        <v>67.8</v>
      </c>
      <c r="BK25" s="160">
        <f t="shared" si="2"/>
        <v>98.2</v>
      </c>
      <c r="BL25" s="160">
        <f t="shared" si="2"/>
        <v>117</v>
      </c>
      <c r="BM25" s="160">
        <f t="shared" si="2"/>
        <v>129</v>
      </c>
      <c r="BN25" s="160">
        <f t="shared" si="2"/>
        <v>148</v>
      </c>
      <c r="BO25" s="160">
        <f t="shared" ref="BO25:CW25" si="3">SUM(BO20:BO24)</f>
        <v>140.4</v>
      </c>
      <c r="BP25" s="160">
        <f t="shared" si="3"/>
        <v>141.6</v>
      </c>
      <c r="BQ25" s="160">
        <f t="shared" si="3"/>
        <v>143.1</v>
      </c>
      <c r="BR25" s="160">
        <f t="shared" si="3"/>
        <v>165</v>
      </c>
      <c r="BS25" s="160">
        <f t="shared" si="3"/>
        <v>197.6</v>
      </c>
      <c r="BT25" s="160">
        <f t="shared" si="3"/>
        <v>21.6</v>
      </c>
      <c r="BU25" s="160">
        <f t="shared" si="3"/>
        <v>146.4</v>
      </c>
      <c r="BV25" s="160">
        <f t="shared" si="3"/>
        <v>200.2</v>
      </c>
      <c r="BW25" s="160">
        <f t="shared" si="3"/>
        <v>222.6</v>
      </c>
      <c r="BX25" s="160">
        <f t="shared" si="3"/>
        <v>85.8</v>
      </c>
      <c r="BY25" s="160">
        <f t="shared" si="3"/>
        <v>48.5</v>
      </c>
      <c r="BZ25" s="160">
        <f t="shared" si="3"/>
        <v>38.200000000000003</v>
      </c>
      <c r="CA25" s="160">
        <f t="shared" si="3"/>
        <v>38.4</v>
      </c>
      <c r="CB25" s="160">
        <f t="shared" si="3"/>
        <v>38.200000000000003</v>
      </c>
      <c r="CC25" s="160">
        <f t="shared" si="3"/>
        <v>38.6</v>
      </c>
      <c r="CD25" s="160">
        <f t="shared" si="3"/>
        <v>38.4</v>
      </c>
      <c r="CE25" s="160">
        <f t="shared" si="3"/>
        <v>38.700000000000003</v>
      </c>
      <c r="CF25" s="160">
        <f t="shared" si="3"/>
        <v>38.700000000000003</v>
      </c>
      <c r="CG25" s="160">
        <f t="shared" si="3"/>
        <v>66.400000000000006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195.1</v>
      </c>
      <c r="CM25" s="160">
        <f t="shared" si="3"/>
        <v>131.69999999999999</v>
      </c>
      <c r="CN25" s="160">
        <f t="shared" si="3"/>
        <v>168.2</v>
      </c>
      <c r="CO25" s="160">
        <f t="shared" si="3"/>
        <v>164</v>
      </c>
      <c r="CP25" s="160">
        <f t="shared" si="3"/>
        <v>70.7</v>
      </c>
      <c r="CQ25" s="160">
        <f t="shared" si="3"/>
        <v>79.2</v>
      </c>
      <c r="CR25" s="160">
        <f t="shared" si="3"/>
        <v>67.099999999999994</v>
      </c>
      <c r="CS25" s="160">
        <f t="shared" si="3"/>
        <v>63.6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1708.1000000000001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2026-04-22T13:26:50Z</dcterms:created>
  <dcterms:modified xsi:type="dcterms:W3CDTF">2026-04-22T13:26:52Z</dcterms:modified>
</cp:coreProperties>
</file>