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<sst xmlns="http://schemas.openxmlformats.org/spreadsheetml/2006/main" count="124" uniqueCount="57">
  <si>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26/04/2026 23:25:14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</si>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</sst>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00-4FB7-B142-AF35E3BDE3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000-4FB7-B142-AF35E3BDE3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2.0699999999999998</c:v>
                </c:pt>
                <c:pt idx="1">
                  <c:v>2.3E-2</c:v>
                </c:pt>
                <c:pt idx="2">
                  <c:v>3.2000000000000001E-2</c:v>
                </c:pt>
                <c:pt idx="3">
                  <c:v>2.3E-2</c:v>
                </c:pt>
                <c:pt idx="5">
                  <c:v>4.2000000000000003E-2</c:v>
                </c:pt>
                <c:pt idx="6">
                  <c:v>3.3000000000000002E-2</c:v>
                </c:pt>
                <c:pt idx="7">
                  <c:v>4.2999999999999997E-2</c:v>
                </c:pt>
                <c:pt idx="9">
                  <c:v>1.2999999999999999E-2</c:v>
                </c:pt>
                <c:pt idx="13">
                  <c:v>1.7999999999999999E-2</c:v>
                </c:pt>
                <c:pt idx="16">
                  <c:v>1.0999999999999999E-2</c:v>
                </c:pt>
                <c:pt idx="19">
                  <c:v>0.04</c:v>
                </c:pt>
                <c:pt idx="22">
                  <c:v>2.4E-2</c:v>
                </c:pt>
                <c:pt idx="23">
                  <c:v>15.989000000000001</c:v>
                </c:pt>
                <c:pt idx="24">
                  <c:v>10.012</c:v>
                </c:pt>
                <c:pt idx="25">
                  <c:v>22</c:v>
                </c:pt>
                <c:pt idx="26">
                  <c:v>24</c:v>
                </c:pt>
                <c:pt idx="27">
                  <c:v>17.388000000000002</c:v>
                </c:pt>
                <c:pt idx="28">
                  <c:v>37.162999999999997</c:v>
                </c:pt>
                <c:pt idx="37">
                  <c:v>0.3</c:v>
                </c:pt>
                <c:pt idx="38">
                  <c:v>10</c:v>
                </c:pt>
                <c:pt idx="39">
                  <c:v>10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8">
                  <c:v>16</c:v>
                </c:pt>
                <c:pt idx="69">
                  <c:v>15.952999999999999</c:v>
                </c:pt>
                <c:pt idx="70">
                  <c:v>7.0000000000000001E-3</c:v>
                </c:pt>
                <c:pt idx="80">
                  <c:v>2.9000000000000001E-2</c:v>
                </c:pt>
                <c:pt idx="81">
                  <c:v>5.68</c:v>
                </c:pt>
                <c:pt idx="84">
                  <c:v>2.9000000000000001E-2</c:v>
                </c:pt>
                <c:pt idx="86">
                  <c:v>21.971</c:v>
                </c:pt>
                <c:pt idx="87">
                  <c:v>5.0439999999999996</c:v>
                </c:pt>
                <c:pt idx="88">
                  <c:v>1.5880000000000001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00-4FB7-B142-AF35E3BDE3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0.8</c:v>
                </c:pt>
                <c:pt idx="1">
                  <c:v>0.64700000000000002</c:v>
                </c:pt>
                <c:pt idx="2">
                  <c:v>0.8</c:v>
                </c:pt>
                <c:pt idx="3">
                  <c:v>0.50800000000000001</c:v>
                </c:pt>
                <c:pt idx="4">
                  <c:v>0.3</c:v>
                </c:pt>
                <c:pt idx="5">
                  <c:v>0.2</c:v>
                </c:pt>
                <c:pt idx="6">
                  <c:v>0.7</c:v>
                </c:pt>
                <c:pt idx="7">
                  <c:v>0.125</c:v>
                </c:pt>
                <c:pt idx="8">
                  <c:v>0.1</c:v>
                </c:pt>
                <c:pt idx="9">
                  <c:v>0.72699999999999998</c:v>
                </c:pt>
                <c:pt idx="10">
                  <c:v>0.73899999999999999</c:v>
                </c:pt>
                <c:pt idx="11">
                  <c:v>0.1</c:v>
                </c:pt>
                <c:pt idx="12">
                  <c:v>0.221</c:v>
                </c:pt>
                <c:pt idx="13">
                  <c:v>0.22</c:v>
                </c:pt>
                <c:pt idx="14">
                  <c:v>0.80700000000000005</c:v>
                </c:pt>
                <c:pt idx="15">
                  <c:v>0.8</c:v>
                </c:pt>
                <c:pt idx="16">
                  <c:v>0.219</c:v>
                </c:pt>
                <c:pt idx="17">
                  <c:v>0.73899999999999999</c:v>
                </c:pt>
                <c:pt idx="18">
                  <c:v>0.20300000000000001</c:v>
                </c:pt>
                <c:pt idx="19">
                  <c:v>0.51</c:v>
                </c:pt>
                <c:pt idx="20">
                  <c:v>0.3</c:v>
                </c:pt>
                <c:pt idx="21">
                  <c:v>0.2</c:v>
                </c:pt>
                <c:pt idx="22">
                  <c:v>0.70199999999999996</c:v>
                </c:pt>
                <c:pt idx="23">
                  <c:v>0.437</c:v>
                </c:pt>
                <c:pt idx="24">
                  <c:v>0.84399999999999997</c:v>
                </c:pt>
                <c:pt idx="25">
                  <c:v>0.7</c:v>
                </c:pt>
                <c:pt idx="26">
                  <c:v>1.1000000000000001</c:v>
                </c:pt>
                <c:pt idx="27">
                  <c:v>5.5090000000000003</c:v>
                </c:pt>
                <c:pt idx="28">
                  <c:v>12.116</c:v>
                </c:pt>
                <c:pt idx="29">
                  <c:v>18.356000000000002</c:v>
                </c:pt>
                <c:pt idx="30">
                  <c:v>17.742000000000001</c:v>
                </c:pt>
                <c:pt idx="31">
                  <c:v>49.4</c:v>
                </c:pt>
                <c:pt idx="32">
                  <c:v>51.1</c:v>
                </c:pt>
                <c:pt idx="33">
                  <c:v>45.798000000000002</c:v>
                </c:pt>
                <c:pt idx="34">
                  <c:v>43.515000000000001</c:v>
                </c:pt>
                <c:pt idx="35">
                  <c:v>43.421999999999997</c:v>
                </c:pt>
                <c:pt idx="36">
                  <c:v>50.131999999999998</c:v>
                </c:pt>
                <c:pt idx="37">
                  <c:v>43.402000000000001</c:v>
                </c:pt>
                <c:pt idx="38">
                  <c:v>43.564999999999998</c:v>
                </c:pt>
                <c:pt idx="39">
                  <c:v>43.402999999999999</c:v>
                </c:pt>
                <c:pt idx="40">
                  <c:v>0.5</c:v>
                </c:pt>
                <c:pt idx="41">
                  <c:v>0.5</c:v>
                </c:pt>
                <c:pt idx="42">
                  <c:v>0.3</c:v>
                </c:pt>
                <c:pt idx="43">
                  <c:v>0.4</c:v>
                </c:pt>
                <c:pt idx="60">
                  <c:v>38.094999999999999</c:v>
                </c:pt>
                <c:pt idx="61">
                  <c:v>23.957000000000001</c:v>
                </c:pt>
                <c:pt idx="62">
                  <c:v>39.533999999999999</c:v>
                </c:pt>
                <c:pt idx="63">
                  <c:v>43.481000000000002</c:v>
                </c:pt>
                <c:pt idx="64">
                  <c:v>37.069000000000003</c:v>
                </c:pt>
                <c:pt idx="65">
                  <c:v>37.273000000000003</c:v>
                </c:pt>
                <c:pt idx="66">
                  <c:v>18.41</c:v>
                </c:pt>
                <c:pt idx="67">
                  <c:v>39.165999999999997</c:v>
                </c:pt>
                <c:pt idx="68">
                  <c:v>7.968</c:v>
                </c:pt>
                <c:pt idx="69">
                  <c:v>0.03</c:v>
                </c:pt>
                <c:pt idx="72">
                  <c:v>3.9E-2</c:v>
                </c:pt>
                <c:pt idx="76">
                  <c:v>0.1</c:v>
                </c:pt>
                <c:pt idx="78">
                  <c:v>0.3</c:v>
                </c:pt>
                <c:pt idx="79">
                  <c:v>0.2</c:v>
                </c:pt>
                <c:pt idx="80">
                  <c:v>9.734</c:v>
                </c:pt>
                <c:pt idx="81">
                  <c:v>0.42099999999999999</c:v>
                </c:pt>
                <c:pt idx="82">
                  <c:v>0.3</c:v>
                </c:pt>
                <c:pt idx="83">
                  <c:v>10.569000000000001</c:v>
                </c:pt>
                <c:pt idx="84">
                  <c:v>7.4779999999999998</c:v>
                </c:pt>
                <c:pt idx="85">
                  <c:v>10.265000000000001</c:v>
                </c:pt>
                <c:pt idx="88">
                  <c:v>0.61799999999999999</c:v>
                </c:pt>
                <c:pt idx="89">
                  <c:v>0.6</c:v>
                </c:pt>
                <c:pt idx="90">
                  <c:v>0.5</c:v>
                </c:pt>
                <c:pt idx="91">
                  <c:v>6.83</c:v>
                </c:pt>
                <c:pt idx="92">
                  <c:v>0.3</c:v>
                </c:pt>
                <c:pt idx="94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00-4FB7-B142-AF35E3BDE3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00-4FB7-B142-AF35E3BDE3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00-4FB7-B142-AF35E3BDE3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00-4FB7-B142-AF35E3BDE3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00-4FB7-B142-AF35E3BDE3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00-4FB7-B142-AF35E3BDE3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40.799999999999997</c:v>
                </c:pt>
                <c:pt idx="6">
                  <c:v>5</c:v>
                </c:pt>
                <c:pt idx="8">
                  <c:v>5</c:v>
                </c:pt>
                <c:pt idx="20">
                  <c:v>23.943000000000001</c:v>
                </c:pt>
                <c:pt idx="21">
                  <c:v>9.3829999999999991</c:v>
                </c:pt>
                <c:pt idx="23">
                  <c:v>3.0920000000000001</c:v>
                </c:pt>
                <c:pt idx="26">
                  <c:v>5</c:v>
                </c:pt>
                <c:pt idx="29">
                  <c:v>33</c:v>
                </c:pt>
                <c:pt idx="30">
                  <c:v>130.4</c:v>
                </c:pt>
                <c:pt idx="40">
                  <c:v>0.122</c:v>
                </c:pt>
                <c:pt idx="41">
                  <c:v>6.0999999999999999E-2</c:v>
                </c:pt>
                <c:pt idx="42">
                  <c:v>0.154</c:v>
                </c:pt>
                <c:pt idx="68">
                  <c:v>41.77</c:v>
                </c:pt>
                <c:pt idx="69">
                  <c:v>10.367000000000001</c:v>
                </c:pt>
                <c:pt idx="70">
                  <c:v>15.382999999999999</c:v>
                </c:pt>
                <c:pt idx="71">
                  <c:v>7.8719999999999999</c:v>
                </c:pt>
                <c:pt idx="72">
                  <c:v>52.716999999999999</c:v>
                </c:pt>
                <c:pt idx="73">
                  <c:v>3.734</c:v>
                </c:pt>
                <c:pt idx="75">
                  <c:v>8</c:v>
                </c:pt>
                <c:pt idx="76">
                  <c:v>23.556999999999999</c:v>
                </c:pt>
                <c:pt idx="77">
                  <c:v>47.334000000000003</c:v>
                </c:pt>
                <c:pt idx="78">
                  <c:v>34.204999999999998</c:v>
                </c:pt>
                <c:pt idx="79">
                  <c:v>42.134999999999998</c:v>
                </c:pt>
                <c:pt idx="82">
                  <c:v>7</c:v>
                </c:pt>
                <c:pt idx="83">
                  <c:v>9</c:v>
                </c:pt>
                <c:pt idx="84">
                  <c:v>10</c:v>
                </c:pt>
                <c:pt idx="85">
                  <c:v>7</c:v>
                </c:pt>
                <c:pt idx="89">
                  <c:v>7</c:v>
                </c:pt>
                <c:pt idx="90">
                  <c:v>6.7220000000000004</c:v>
                </c:pt>
                <c:pt idx="91">
                  <c:v>85.974999999999994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00-4FB7-B142-AF35E3BDE3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8.9</c:v>
                </c:pt>
                <c:pt idx="1">
                  <c:v>59.7</c:v>
                </c:pt>
                <c:pt idx="2">
                  <c:v>57.1</c:v>
                </c:pt>
                <c:pt idx="3">
                  <c:v>60.7</c:v>
                </c:pt>
                <c:pt idx="4">
                  <c:v>55.8</c:v>
                </c:pt>
                <c:pt idx="5">
                  <c:v>54.5</c:v>
                </c:pt>
                <c:pt idx="6">
                  <c:v>42.4</c:v>
                </c:pt>
                <c:pt idx="7">
                  <c:v>50</c:v>
                </c:pt>
                <c:pt idx="8">
                  <c:v>38.1</c:v>
                </c:pt>
                <c:pt idx="9">
                  <c:v>52.5</c:v>
                </c:pt>
                <c:pt idx="10">
                  <c:v>51.6</c:v>
                </c:pt>
                <c:pt idx="11">
                  <c:v>52.6</c:v>
                </c:pt>
                <c:pt idx="12">
                  <c:v>49.8</c:v>
                </c:pt>
                <c:pt idx="13">
                  <c:v>44.2</c:v>
                </c:pt>
                <c:pt idx="14">
                  <c:v>44.3</c:v>
                </c:pt>
                <c:pt idx="15">
                  <c:v>44.1</c:v>
                </c:pt>
                <c:pt idx="16">
                  <c:v>47.8</c:v>
                </c:pt>
                <c:pt idx="17">
                  <c:v>49.7</c:v>
                </c:pt>
                <c:pt idx="18">
                  <c:v>50.7</c:v>
                </c:pt>
                <c:pt idx="19">
                  <c:v>52</c:v>
                </c:pt>
                <c:pt idx="20">
                  <c:v>74.7</c:v>
                </c:pt>
                <c:pt idx="21">
                  <c:v>92.9</c:v>
                </c:pt>
                <c:pt idx="22">
                  <c:v>156.9</c:v>
                </c:pt>
                <c:pt idx="23">
                  <c:v>171.9</c:v>
                </c:pt>
                <c:pt idx="24">
                  <c:v>195.9</c:v>
                </c:pt>
                <c:pt idx="25">
                  <c:v>218.5</c:v>
                </c:pt>
                <c:pt idx="26">
                  <c:v>191.4</c:v>
                </c:pt>
                <c:pt idx="27">
                  <c:v>39.9</c:v>
                </c:pt>
                <c:pt idx="28">
                  <c:v>15.1</c:v>
                </c:pt>
                <c:pt idx="29">
                  <c:v>4.9000000000000004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10.7</c:v>
                </c:pt>
                <c:pt idx="47">
                  <c:v>13.5</c:v>
                </c:pt>
                <c:pt idx="48">
                  <c:v>0</c:v>
                </c:pt>
                <c:pt idx="49">
                  <c:v>7</c:v>
                </c:pt>
                <c:pt idx="50">
                  <c:v>73.7</c:v>
                </c:pt>
                <c:pt idx="51">
                  <c:v>60</c:v>
                </c:pt>
                <c:pt idx="52">
                  <c:v>63.1</c:v>
                </c:pt>
                <c:pt idx="53">
                  <c:v>60.7</c:v>
                </c:pt>
                <c:pt idx="54">
                  <c:v>64</c:v>
                </c:pt>
                <c:pt idx="55">
                  <c:v>67.7</c:v>
                </c:pt>
                <c:pt idx="56">
                  <c:v>62.2</c:v>
                </c:pt>
                <c:pt idx="57">
                  <c:v>39.799999999999997</c:v>
                </c:pt>
                <c:pt idx="58">
                  <c:v>36.5</c:v>
                </c:pt>
                <c:pt idx="59">
                  <c:v>70.7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23.8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7.7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31.9</c:v>
                </c:pt>
                <c:pt idx="87">
                  <c:v>33.799999999999997</c:v>
                </c:pt>
                <c:pt idx="88">
                  <c:v>8.3000000000000007</c:v>
                </c:pt>
                <c:pt idx="89">
                  <c:v>4.3</c:v>
                </c:pt>
                <c:pt idx="90">
                  <c:v>0</c:v>
                </c:pt>
                <c:pt idx="91">
                  <c:v>0</c:v>
                </c:pt>
                <c:pt idx="92">
                  <c:v>33.200000000000003</c:v>
                </c:pt>
                <c:pt idx="93">
                  <c:v>36.5</c:v>
                </c:pt>
                <c:pt idx="94">
                  <c:v>0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00-4FB7-B142-AF35E3BDE30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000-4FB7-B142-AF35E3BDE30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0.80100000000000005</c:v>
                </c:pt>
                <c:pt idx="1">
                  <c:v>0.80100000000000005</c:v>
                </c:pt>
                <c:pt idx="2">
                  <c:v>0.8</c:v>
                </c:pt>
                <c:pt idx="3">
                  <c:v>0.80900000000000005</c:v>
                </c:pt>
                <c:pt idx="4">
                  <c:v>0.878</c:v>
                </c:pt>
                <c:pt idx="5">
                  <c:v>0.96899999999999997</c:v>
                </c:pt>
                <c:pt idx="6">
                  <c:v>1.1160000000000001</c:v>
                </c:pt>
                <c:pt idx="7">
                  <c:v>1.026</c:v>
                </c:pt>
                <c:pt idx="8">
                  <c:v>2.2389999999999999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1.0289999999999999</c:v>
                </c:pt>
                <c:pt idx="13">
                  <c:v>1.5580000000000001</c:v>
                </c:pt>
                <c:pt idx="14">
                  <c:v>1.1140000000000001</c:v>
                </c:pt>
                <c:pt idx="15">
                  <c:v>1.056</c:v>
                </c:pt>
                <c:pt idx="16">
                  <c:v>0.84499999999999997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3.081</c:v>
                </c:pt>
                <c:pt idx="21">
                  <c:v>1.1859999999999999</c:v>
                </c:pt>
                <c:pt idx="22">
                  <c:v>0.8</c:v>
                </c:pt>
                <c:pt idx="23">
                  <c:v>1.911</c:v>
                </c:pt>
                <c:pt idx="24">
                  <c:v>2.0329999999999999</c:v>
                </c:pt>
                <c:pt idx="25">
                  <c:v>0.88800000000000001</c:v>
                </c:pt>
                <c:pt idx="26">
                  <c:v>6.9729999999999999</c:v>
                </c:pt>
                <c:pt idx="27">
                  <c:v>8.8019999999999996</c:v>
                </c:pt>
                <c:pt idx="28">
                  <c:v>20.004000000000001</c:v>
                </c:pt>
                <c:pt idx="29">
                  <c:v>29.218</c:v>
                </c:pt>
                <c:pt idx="30">
                  <c:v>19.527000000000001</c:v>
                </c:pt>
                <c:pt idx="31">
                  <c:v>48.2</c:v>
                </c:pt>
                <c:pt idx="32">
                  <c:v>62.841999999999999</c:v>
                </c:pt>
                <c:pt idx="33">
                  <c:v>9.4600000000000009</c:v>
                </c:pt>
                <c:pt idx="34">
                  <c:v>40.552999999999997</c:v>
                </c:pt>
                <c:pt idx="35">
                  <c:v>41.829000000000001</c:v>
                </c:pt>
                <c:pt idx="36">
                  <c:v>68.459000000000003</c:v>
                </c:pt>
                <c:pt idx="37">
                  <c:v>112.229</c:v>
                </c:pt>
                <c:pt idx="38">
                  <c:v>111.59</c:v>
                </c:pt>
                <c:pt idx="39">
                  <c:v>133.286</c:v>
                </c:pt>
                <c:pt idx="40">
                  <c:v>124.937</c:v>
                </c:pt>
                <c:pt idx="41">
                  <c:v>128.31800000000001</c:v>
                </c:pt>
                <c:pt idx="42">
                  <c:v>128.61799999999999</c:v>
                </c:pt>
                <c:pt idx="43">
                  <c:v>130.298</c:v>
                </c:pt>
                <c:pt idx="44">
                  <c:v>145.84100000000001</c:v>
                </c:pt>
                <c:pt idx="45">
                  <c:v>142.249</c:v>
                </c:pt>
                <c:pt idx="46">
                  <c:v>134.94999999999999</c:v>
                </c:pt>
                <c:pt idx="47">
                  <c:v>132.22200000000001</c:v>
                </c:pt>
                <c:pt idx="48">
                  <c:v>144.49199999999999</c:v>
                </c:pt>
                <c:pt idx="49">
                  <c:v>138.715</c:v>
                </c:pt>
                <c:pt idx="50">
                  <c:v>91.855999999999995</c:v>
                </c:pt>
                <c:pt idx="51">
                  <c:v>107.669</c:v>
                </c:pt>
                <c:pt idx="52">
                  <c:v>104.22199999999999</c:v>
                </c:pt>
                <c:pt idx="53">
                  <c:v>106.60899999999999</c:v>
                </c:pt>
                <c:pt idx="54">
                  <c:v>102.43300000000001</c:v>
                </c:pt>
                <c:pt idx="55">
                  <c:v>97.730999999999995</c:v>
                </c:pt>
                <c:pt idx="56">
                  <c:v>100.648</c:v>
                </c:pt>
                <c:pt idx="57">
                  <c:v>104.90300000000001</c:v>
                </c:pt>
                <c:pt idx="58">
                  <c:v>106.66500000000001</c:v>
                </c:pt>
                <c:pt idx="59">
                  <c:v>69.305999999999997</c:v>
                </c:pt>
                <c:pt idx="60">
                  <c:v>163.03899999999999</c:v>
                </c:pt>
                <c:pt idx="61">
                  <c:v>132.34399999999999</c:v>
                </c:pt>
                <c:pt idx="62">
                  <c:v>54.987000000000002</c:v>
                </c:pt>
                <c:pt idx="63">
                  <c:v>53.811999999999998</c:v>
                </c:pt>
                <c:pt idx="64">
                  <c:v>162.518</c:v>
                </c:pt>
                <c:pt idx="65">
                  <c:v>160.15700000000001</c:v>
                </c:pt>
                <c:pt idx="66">
                  <c:v>55.698</c:v>
                </c:pt>
                <c:pt idx="67">
                  <c:v>50.823999999999998</c:v>
                </c:pt>
                <c:pt idx="68">
                  <c:v>4.4169999999999998</c:v>
                </c:pt>
                <c:pt idx="69">
                  <c:v>42.415999999999997</c:v>
                </c:pt>
                <c:pt idx="70">
                  <c:v>36.6</c:v>
                </c:pt>
                <c:pt idx="71">
                  <c:v>41.415999999999997</c:v>
                </c:pt>
                <c:pt idx="72">
                  <c:v>40.834000000000003</c:v>
                </c:pt>
                <c:pt idx="73">
                  <c:v>28.323</c:v>
                </c:pt>
                <c:pt idx="74">
                  <c:v>34.723999999999997</c:v>
                </c:pt>
                <c:pt idx="75">
                  <c:v>34.587000000000003</c:v>
                </c:pt>
                <c:pt idx="76">
                  <c:v>13.987</c:v>
                </c:pt>
                <c:pt idx="77">
                  <c:v>4.4580000000000002</c:v>
                </c:pt>
                <c:pt idx="78">
                  <c:v>13.263999999999999</c:v>
                </c:pt>
                <c:pt idx="79">
                  <c:v>11.709</c:v>
                </c:pt>
                <c:pt idx="80">
                  <c:v>18.472999999999999</c:v>
                </c:pt>
                <c:pt idx="81">
                  <c:v>5.7089999999999996</c:v>
                </c:pt>
                <c:pt idx="82">
                  <c:v>13.089</c:v>
                </c:pt>
                <c:pt idx="83">
                  <c:v>14.019</c:v>
                </c:pt>
                <c:pt idx="84">
                  <c:v>13.228999999999999</c:v>
                </c:pt>
                <c:pt idx="85">
                  <c:v>13.163</c:v>
                </c:pt>
                <c:pt idx="86">
                  <c:v>0.8</c:v>
                </c:pt>
                <c:pt idx="87">
                  <c:v>0.8</c:v>
                </c:pt>
                <c:pt idx="88">
                  <c:v>6.5229999999999997</c:v>
                </c:pt>
                <c:pt idx="89">
                  <c:v>9.4489999999999998</c:v>
                </c:pt>
                <c:pt idx="90">
                  <c:v>23.344999999999999</c:v>
                </c:pt>
                <c:pt idx="91">
                  <c:v>16.832999999999998</c:v>
                </c:pt>
                <c:pt idx="92">
                  <c:v>15.83</c:v>
                </c:pt>
                <c:pt idx="93">
                  <c:v>3.5659999999999998</c:v>
                </c:pt>
                <c:pt idx="94">
                  <c:v>15.242000000000001</c:v>
                </c:pt>
                <c:pt idx="95">
                  <c:v>8.18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000-4FB7-B142-AF35E3BDE30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00-4FB7-B142-AF35E3BDE30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000-4FB7-B142-AF35E3BDE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121.53</c:v>
                </c:pt>
                <c:pt idx="1">
                  <c:v>116.78</c:v>
                </c:pt>
                <c:pt idx="2">
                  <c:v>113.04</c:v>
                </c:pt>
                <c:pt idx="3">
                  <c:v>108.68</c:v>
                </c:pt>
                <c:pt idx="4">
                  <c:v>111.4</c:v>
                </c:pt>
                <c:pt idx="5">
                  <c:v>109.74</c:v>
                </c:pt>
                <c:pt idx="6">
                  <c:v>111.1</c:v>
                </c:pt>
                <c:pt idx="7">
                  <c:v>108.2</c:v>
                </c:pt>
                <c:pt idx="8">
                  <c:v>111.81</c:v>
                </c:pt>
                <c:pt idx="9">
                  <c:v>105.53</c:v>
                </c:pt>
                <c:pt idx="10">
                  <c:v>106.52</c:v>
                </c:pt>
                <c:pt idx="11">
                  <c:v>106.14</c:v>
                </c:pt>
                <c:pt idx="12">
                  <c:v>108.01</c:v>
                </c:pt>
                <c:pt idx="13">
                  <c:v>110</c:v>
                </c:pt>
                <c:pt idx="14">
                  <c:v>109.44</c:v>
                </c:pt>
                <c:pt idx="15">
                  <c:v>109.97</c:v>
                </c:pt>
                <c:pt idx="16">
                  <c:v>107.75</c:v>
                </c:pt>
                <c:pt idx="17">
                  <c:v>107.6</c:v>
                </c:pt>
                <c:pt idx="18">
                  <c:v>111.27</c:v>
                </c:pt>
                <c:pt idx="19">
                  <c:v>116.32</c:v>
                </c:pt>
                <c:pt idx="20">
                  <c:v>113.99</c:v>
                </c:pt>
                <c:pt idx="21">
                  <c:v>117.34</c:v>
                </c:pt>
                <c:pt idx="22">
                  <c:v>122.03</c:v>
                </c:pt>
                <c:pt idx="23">
                  <c:v>130.76</c:v>
                </c:pt>
                <c:pt idx="24">
                  <c:v>134.63</c:v>
                </c:pt>
                <c:pt idx="25">
                  <c:v>150.44999999999999</c:v>
                </c:pt>
                <c:pt idx="26">
                  <c:v>150.02000000000001</c:v>
                </c:pt>
                <c:pt idx="27">
                  <c:v>144.9</c:v>
                </c:pt>
                <c:pt idx="28">
                  <c:v>167.59</c:v>
                </c:pt>
                <c:pt idx="29">
                  <c:v>128.63</c:v>
                </c:pt>
                <c:pt idx="30">
                  <c:v>115.04</c:v>
                </c:pt>
                <c:pt idx="31">
                  <c:v>52.52</c:v>
                </c:pt>
                <c:pt idx="32">
                  <c:v>98.09</c:v>
                </c:pt>
                <c:pt idx="33">
                  <c:v>16.98</c:v>
                </c:pt>
                <c:pt idx="34">
                  <c:v>15</c:v>
                </c:pt>
                <c:pt idx="35">
                  <c:v>15</c:v>
                </c:pt>
                <c:pt idx="36">
                  <c:v>19.989999999999998</c:v>
                </c:pt>
                <c:pt idx="37">
                  <c:v>14.9</c:v>
                </c:pt>
                <c:pt idx="38">
                  <c:v>14</c:v>
                </c:pt>
                <c:pt idx="39">
                  <c:v>12.99</c:v>
                </c:pt>
                <c:pt idx="40">
                  <c:v>3</c:v>
                </c:pt>
                <c:pt idx="41">
                  <c:v>3</c:v>
                </c:pt>
                <c:pt idx="42">
                  <c:v>3.99</c:v>
                </c:pt>
                <c:pt idx="43">
                  <c:v>3.99</c:v>
                </c:pt>
                <c:pt idx="44">
                  <c:v>-0.1</c:v>
                </c:pt>
                <c:pt idx="45">
                  <c:v>1.9</c:v>
                </c:pt>
                <c:pt idx="46">
                  <c:v>0</c:v>
                </c:pt>
                <c:pt idx="47">
                  <c:v>0</c:v>
                </c:pt>
                <c:pt idx="48">
                  <c:v>4.9000000000000004</c:v>
                </c:pt>
                <c:pt idx="49">
                  <c:v>0.28999999999999998</c:v>
                </c:pt>
                <c:pt idx="50">
                  <c:v>-7.0000000000000007E-2</c:v>
                </c:pt>
                <c:pt idx="51">
                  <c:v>-0.02</c:v>
                </c:pt>
                <c:pt idx="52">
                  <c:v>-0.3</c:v>
                </c:pt>
                <c:pt idx="53">
                  <c:v>-0.41</c:v>
                </c:pt>
                <c:pt idx="54">
                  <c:v>-0.81</c:v>
                </c:pt>
                <c:pt idx="55">
                  <c:v>-0.83</c:v>
                </c:pt>
                <c:pt idx="56">
                  <c:v>-0.11</c:v>
                </c:pt>
                <c:pt idx="57">
                  <c:v>3.16</c:v>
                </c:pt>
                <c:pt idx="58">
                  <c:v>4.45</c:v>
                </c:pt>
                <c:pt idx="59">
                  <c:v>4.68</c:v>
                </c:pt>
                <c:pt idx="60">
                  <c:v>5.4</c:v>
                </c:pt>
                <c:pt idx="61">
                  <c:v>1.9</c:v>
                </c:pt>
                <c:pt idx="62">
                  <c:v>7</c:v>
                </c:pt>
                <c:pt idx="63">
                  <c:v>10</c:v>
                </c:pt>
                <c:pt idx="64">
                  <c:v>5</c:v>
                </c:pt>
                <c:pt idx="65">
                  <c:v>5</c:v>
                </c:pt>
                <c:pt idx="66">
                  <c:v>0.73</c:v>
                </c:pt>
                <c:pt idx="67">
                  <c:v>72.39</c:v>
                </c:pt>
                <c:pt idx="68">
                  <c:v>75.569999999999993</c:v>
                </c:pt>
                <c:pt idx="69">
                  <c:v>102.76</c:v>
                </c:pt>
                <c:pt idx="70">
                  <c:v>120.35</c:v>
                </c:pt>
                <c:pt idx="71">
                  <c:v>131.56</c:v>
                </c:pt>
                <c:pt idx="72">
                  <c:v>109.09</c:v>
                </c:pt>
                <c:pt idx="73">
                  <c:v>121.23</c:v>
                </c:pt>
                <c:pt idx="74">
                  <c:v>126.34</c:v>
                </c:pt>
                <c:pt idx="75">
                  <c:v>119.62</c:v>
                </c:pt>
                <c:pt idx="76">
                  <c:v>110.92</c:v>
                </c:pt>
                <c:pt idx="77">
                  <c:v>106.41</c:v>
                </c:pt>
                <c:pt idx="78">
                  <c:v>104.7</c:v>
                </c:pt>
                <c:pt idx="79">
                  <c:v>104.49</c:v>
                </c:pt>
                <c:pt idx="80">
                  <c:v>229.04</c:v>
                </c:pt>
                <c:pt idx="81">
                  <c:v>196.57</c:v>
                </c:pt>
                <c:pt idx="82">
                  <c:v>129.76</c:v>
                </c:pt>
                <c:pt idx="83">
                  <c:v>134.9</c:v>
                </c:pt>
                <c:pt idx="84">
                  <c:v>134.16999999999999</c:v>
                </c:pt>
                <c:pt idx="85">
                  <c:v>137.16</c:v>
                </c:pt>
                <c:pt idx="86">
                  <c:v>145.33000000000001</c:v>
                </c:pt>
                <c:pt idx="87">
                  <c:v>123.33</c:v>
                </c:pt>
                <c:pt idx="88">
                  <c:v>134.63999999999999</c:v>
                </c:pt>
                <c:pt idx="89">
                  <c:v>128.35</c:v>
                </c:pt>
                <c:pt idx="90">
                  <c:v>124.13</c:v>
                </c:pt>
                <c:pt idx="91">
                  <c:v>115</c:v>
                </c:pt>
                <c:pt idx="92">
                  <c:v>124.47</c:v>
                </c:pt>
                <c:pt idx="93">
                  <c:v>114</c:v>
                </c:pt>
                <c:pt idx="94">
                  <c:v>107.93</c:v>
                </c:pt>
                <c:pt idx="95">
                  <c:v>101.85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000-4FB7-B142-AF35E3BDE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46-44A2-9BC0-0A18796A88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D46-44A2-9BC0-0A18796A88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0.48399999999999999</c:v>
                </c:pt>
                <c:pt idx="1">
                  <c:v>0.48799999999999999</c:v>
                </c:pt>
                <c:pt idx="2">
                  <c:v>0.49199999999999999</c:v>
                </c:pt>
                <c:pt idx="3">
                  <c:v>0.49</c:v>
                </c:pt>
                <c:pt idx="4">
                  <c:v>0.51800000000000002</c:v>
                </c:pt>
                <c:pt idx="5">
                  <c:v>0.48399999999999999</c:v>
                </c:pt>
                <c:pt idx="6">
                  <c:v>0.504</c:v>
                </c:pt>
                <c:pt idx="7">
                  <c:v>0.49399999999999999</c:v>
                </c:pt>
                <c:pt idx="8">
                  <c:v>0.502</c:v>
                </c:pt>
                <c:pt idx="9">
                  <c:v>0.49199999999999999</c:v>
                </c:pt>
                <c:pt idx="10">
                  <c:v>0.49399999999999999</c:v>
                </c:pt>
                <c:pt idx="11">
                  <c:v>0.54600000000000004</c:v>
                </c:pt>
                <c:pt idx="12">
                  <c:v>0.51</c:v>
                </c:pt>
                <c:pt idx="13">
                  <c:v>0.503</c:v>
                </c:pt>
                <c:pt idx="14">
                  <c:v>0.503</c:v>
                </c:pt>
                <c:pt idx="15">
                  <c:v>0.51800000000000002</c:v>
                </c:pt>
                <c:pt idx="16">
                  <c:v>0.504</c:v>
                </c:pt>
                <c:pt idx="17">
                  <c:v>0.52400000000000002</c:v>
                </c:pt>
                <c:pt idx="18">
                  <c:v>0.51</c:v>
                </c:pt>
                <c:pt idx="19">
                  <c:v>0.48699999999999999</c:v>
                </c:pt>
                <c:pt idx="20">
                  <c:v>0.54</c:v>
                </c:pt>
                <c:pt idx="21">
                  <c:v>0.502</c:v>
                </c:pt>
                <c:pt idx="22">
                  <c:v>0.495</c:v>
                </c:pt>
                <c:pt idx="23">
                  <c:v>0.46600000000000003</c:v>
                </c:pt>
                <c:pt idx="24">
                  <c:v>0.50800000000000001</c:v>
                </c:pt>
                <c:pt idx="25">
                  <c:v>0.499</c:v>
                </c:pt>
                <c:pt idx="26">
                  <c:v>0.54900000000000004</c:v>
                </c:pt>
                <c:pt idx="27">
                  <c:v>0.54600000000000004</c:v>
                </c:pt>
                <c:pt idx="28">
                  <c:v>0.56200000000000006</c:v>
                </c:pt>
                <c:pt idx="29">
                  <c:v>0.55700000000000005</c:v>
                </c:pt>
                <c:pt idx="30">
                  <c:v>0.318</c:v>
                </c:pt>
                <c:pt idx="31">
                  <c:v>0.78500000000000003</c:v>
                </c:pt>
                <c:pt idx="32">
                  <c:v>0.32700000000000001</c:v>
                </c:pt>
                <c:pt idx="33">
                  <c:v>0.33</c:v>
                </c:pt>
                <c:pt idx="34">
                  <c:v>0.77400000000000002</c:v>
                </c:pt>
                <c:pt idx="35">
                  <c:v>0.35399999999999998</c:v>
                </c:pt>
                <c:pt idx="36">
                  <c:v>0.314</c:v>
                </c:pt>
                <c:pt idx="37">
                  <c:v>0.32</c:v>
                </c:pt>
                <c:pt idx="38">
                  <c:v>5.0190000000000001</c:v>
                </c:pt>
                <c:pt idx="39">
                  <c:v>5.16</c:v>
                </c:pt>
                <c:pt idx="40">
                  <c:v>4.9980000000000002</c:v>
                </c:pt>
                <c:pt idx="41">
                  <c:v>5.0490000000000004</c:v>
                </c:pt>
                <c:pt idx="42">
                  <c:v>5.0960000000000001</c:v>
                </c:pt>
                <c:pt idx="43">
                  <c:v>5.2130000000000001</c:v>
                </c:pt>
                <c:pt idx="44">
                  <c:v>5.0869999999999997</c:v>
                </c:pt>
                <c:pt idx="45">
                  <c:v>5.1210000000000004</c:v>
                </c:pt>
                <c:pt idx="46">
                  <c:v>5.1120000000000001</c:v>
                </c:pt>
                <c:pt idx="47">
                  <c:v>5.0830000000000002</c:v>
                </c:pt>
                <c:pt idx="48">
                  <c:v>5.1159999999999997</c:v>
                </c:pt>
                <c:pt idx="49">
                  <c:v>4.9859999999999998</c:v>
                </c:pt>
                <c:pt idx="50">
                  <c:v>4.9870000000000001</c:v>
                </c:pt>
                <c:pt idx="51">
                  <c:v>4.9539999999999997</c:v>
                </c:pt>
                <c:pt idx="52">
                  <c:v>4.9219999999999997</c:v>
                </c:pt>
                <c:pt idx="53">
                  <c:v>5.1120000000000001</c:v>
                </c:pt>
                <c:pt idx="54">
                  <c:v>5.0830000000000002</c:v>
                </c:pt>
                <c:pt idx="55">
                  <c:v>5.0590000000000002</c:v>
                </c:pt>
                <c:pt idx="56">
                  <c:v>5.0149999999999997</c:v>
                </c:pt>
                <c:pt idx="57">
                  <c:v>5.0720000000000001</c:v>
                </c:pt>
                <c:pt idx="58">
                  <c:v>4.8609999999999998</c:v>
                </c:pt>
                <c:pt idx="59">
                  <c:v>4.657</c:v>
                </c:pt>
                <c:pt idx="60">
                  <c:v>0.22800000000000001</c:v>
                </c:pt>
                <c:pt idx="61">
                  <c:v>0.223</c:v>
                </c:pt>
                <c:pt idx="62">
                  <c:v>0.84299999999999997</c:v>
                </c:pt>
                <c:pt idx="63">
                  <c:v>0.84499999999999997</c:v>
                </c:pt>
                <c:pt idx="64">
                  <c:v>0.85799999999999998</c:v>
                </c:pt>
                <c:pt idx="65">
                  <c:v>10.504</c:v>
                </c:pt>
                <c:pt idx="66">
                  <c:v>10.888999999999999</c:v>
                </c:pt>
                <c:pt idx="67">
                  <c:v>10.88</c:v>
                </c:pt>
                <c:pt idx="68">
                  <c:v>10.515000000000001</c:v>
                </c:pt>
                <c:pt idx="69">
                  <c:v>10.510999999999999</c:v>
                </c:pt>
                <c:pt idx="70">
                  <c:v>0.50700000000000001</c:v>
                </c:pt>
                <c:pt idx="71">
                  <c:v>0.54700000000000004</c:v>
                </c:pt>
                <c:pt idx="72">
                  <c:v>0.52100000000000002</c:v>
                </c:pt>
                <c:pt idx="73">
                  <c:v>4.968</c:v>
                </c:pt>
                <c:pt idx="74">
                  <c:v>5.1440000000000001</c:v>
                </c:pt>
                <c:pt idx="75">
                  <c:v>0.47399999999999998</c:v>
                </c:pt>
                <c:pt idx="76">
                  <c:v>0.48899999999999999</c:v>
                </c:pt>
                <c:pt idx="77">
                  <c:v>0.496</c:v>
                </c:pt>
                <c:pt idx="78">
                  <c:v>0.505</c:v>
                </c:pt>
                <c:pt idx="79">
                  <c:v>0.5</c:v>
                </c:pt>
                <c:pt idx="80">
                  <c:v>20.492000000000001</c:v>
                </c:pt>
                <c:pt idx="81">
                  <c:v>0.50600000000000001</c:v>
                </c:pt>
                <c:pt idx="82">
                  <c:v>3.0150000000000001</c:v>
                </c:pt>
                <c:pt idx="83">
                  <c:v>5.2850000000000001</c:v>
                </c:pt>
                <c:pt idx="84">
                  <c:v>0.5</c:v>
                </c:pt>
                <c:pt idx="85">
                  <c:v>0.52500000000000002</c:v>
                </c:pt>
                <c:pt idx="86">
                  <c:v>10.522</c:v>
                </c:pt>
                <c:pt idx="87">
                  <c:v>0.504</c:v>
                </c:pt>
                <c:pt idx="88">
                  <c:v>0.505</c:v>
                </c:pt>
                <c:pt idx="89">
                  <c:v>5.2729999999999997</c:v>
                </c:pt>
                <c:pt idx="90">
                  <c:v>5.1639999999999997</c:v>
                </c:pt>
                <c:pt idx="91">
                  <c:v>5.1050000000000004</c:v>
                </c:pt>
                <c:pt idx="92">
                  <c:v>5.0910000000000002</c:v>
                </c:pt>
                <c:pt idx="93">
                  <c:v>5.1139999999999999</c:v>
                </c:pt>
                <c:pt idx="94">
                  <c:v>5.0819999999999999</c:v>
                </c:pt>
                <c:pt idx="95">
                  <c:v>5.1840000000000002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46-44A2-9BC0-0A18796A88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2.5939999999999999</c:v>
                </c:pt>
                <c:pt idx="1">
                  <c:v>3.2589999999999999</c:v>
                </c:pt>
                <c:pt idx="2">
                  <c:v>2.6819999999999999</c:v>
                </c:pt>
                <c:pt idx="3">
                  <c:v>4.601</c:v>
                </c:pt>
                <c:pt idx="4">
                  <c:v>3.262</c:v>
                </c:pt>
                <c:pt idx="5">
                  <c:v>4.008</c:v>
                </c:pt>
                <c:pt idx="6">
                  <c:v>0.84299999999999997</c:v>
                </c:pt>
                <c:pt idx="7">
                  <c:v>3.5219999999999998</c:v>
                </c:pt>
                <c:pt idx="8">
                  <c:v>1.2709999999999999</c:v>
                </c:pt>
                <c:pt idx="9">
                  <c:v>5.6109999999999998</c:v>
                </c:pt>
                <c:pt idx="10">
                  <c:v>5.2759999999999998</c:v>
                </c:pt>
                <c:pt idx="11">
                  <c:v>5.8079999999999998</c:v>
                </c:pt>
                <c:pt idx="12">
                  <c:v>4.484</c:v>
                </c:pt>
                <c:pt idx="13">
                  <c:v>2.988</c:v>
                </c:pt>
                <c:pt idx="14">
                  <c:v>3.613</c:v>
                </c:pt>
                <c:pt idx="15">
                  <c:v>3.9889999999999999</c:v>
                </c:pt>
                <c:pt idx="16">
                  <c:v>5.0140000000000002</c:v>
                </c:pt>
                <c:pt idx="17">
                  <c:v>5.8330000000000002</c:v>
                </c:pt>
                <c:pt idx="18">
                  <c:v>5.4640000000000004</c:v>
                </c:pt>
                <c:pt idx="19">
                  <c:v>8.1709999999999994</c:v>
                </c:pt>
                <c:pt idx="20">
                  <c:v>1.0429999999999999</c:v>
                </c:pt>
                <c:pt idx="21">
                  <c:v>0.52500000000000002</c:v>
                </c:pt>
                <c:pt idx="22">
                  <c:v>7.585</c:v>
                </c:pt>
                <c:pt idx="23">
                  <c:v>1.1870000000000001</c:v>
                </c:pt>
                <c:pt idx="24">
                  <c:v>4.9189999999999996</c:v>
                </c:pt>
                <c:pt idx="25">
                  <c:v>1.4999999999999999E-2</c:v>
                </c:pt>
                <c:pt idx="26">
                  <c:v>2.4329999999999998</c:v>
                </c:pt>
                <c:pt idx="27">
                  <c:v>0.247</c:v>
                </c:pt>
                <c:pt idx="28">
                  <c:v>3.24</c:v>
                </c:pt>
                <c:pt idx="29">
                  <c:v>1.4999999999999999E-2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1.4999999999999999E-2</c:v>
                </c:pt>
                <c:pt idx="34">
                  <c:v>0.65100000000000002</c:v>
                </c:pt>
                <c:pt idx="35">
                  <c:v>1.4999999999999999E-2</c:v>
                </c:pt>
                <c:pt idx="36">
                  <c:v>1.4999999999999999E-2</c:v>
                </c:pt>
                <c:pt idx="37">
                  <c:v>1.4999999999999999E-2</c:v>
                </c:pt>
                <c:pt idx="38">
                  <c:v>5.7430000000000003</c:v>
                </c:pt>
                <c:pt idx="39">
                  <c:v>5.8460000000000001</c:v>
                </c:pt>
                <c:pt idx="40">
                  <c:v>5.7789999999999999</c:v>
                </c:pt>
                <c:pt idx="41">
                  <c:v>5.7729999999999997</c:v>
                </c:pt>
                <c:pt idx="42">
                  <c:v>5.9450000000000003</c:v>
                </c:pt>
                <c:pt idx="43">
                  <c:v>5.8949999999999996</c:v>
                </c:pt>
                <c:pt idx="44">
                  <c:v>6.87</c:v>
                </c:pt>
                <c:pt idx="45">
                  <c:v>6.4329999999999998</c:v>
                </c:pt>
                <c:pt idx="46">
                  <c:v>6.5629999999999997</c:v>
                </c:pt>
                <c:pt idx="47">
                  <c:v>6.5179999999999998</c:v>
                </c:pt>
                <c:pt idx="48">
                  <c:v>6.1849999999999996</c:v>
                </c:pt>
                <c:pt idx="49">
                  <c:v>6.2060000000000004</c:v>
                </c:pt>
                <c:pt idx="50">
                  <c:v>5.9260000000000002</c:v>
                </c:pt>
                <c:pt idx="51">
                  <c:v>5.8520000000000003</c:v>
                </c:pt>
                <c:pt idx="52">
                  <c:v>6.2460000000000004</c:v>
                </c:pt>
                <c:pt idx="53">
                  <c:v>6.2359999999999998</c:v>
                </c:pt>
                <c:pt idx="54">
                  <c:v>6.04</c:v>
                </c:pt>
                <c:pt idx="55">
                  <c:v>5.9829999999999997</c:v>
                </c:pt>
                <c:pt idx="56">
                  <c:v>5.8280000000000003</c:v>
                </c:pt>
                <c:pt idx="57">
                  <c:v>5.835</c:v>
                </c:pt>
                <c:pt idx="58">
                  <c:v>5.6879999999999997</c:v>
                </c:pt>
                <c:pt idx="59">
                  <c:v>5.2690000000000001</c:v>
                </c:pt>
                <c:pt idx="60">
                  <c:v>0.61499999999999999</c:v>
                </c:pt>
                <c:pt idx="61">
                  <c:v>0.41499999999999998</c:v>
                </c:pt>
                <c:pt idx="62">
                  <c:v>1.0549999999999999</c:v>
                </c:pt>
                <c:pt idx="63">
                  <c:v>0.84699999999999998</c:v>
                </c:pt>
                <c:pt idx="64">
                  <c:v>1.2470000000000001</c:v>
                </c:pt>
                <c:pt idx="65">
                  <c:v>1.2150000000000001</c:v>
                </c:pt>
                <c:pt idx="66">
                  <c:v>1.5429999999999999</c:v>
                </c:pt>
                <c:pt idx="67">
                  <c:v>1.7470000000000001</c:v>
                </c:pt>
                <c:pt idx="68">
                  <c:v>0.215</c:v>
                </c:pt>
                <c:pt idx="69">
                  <c:v>2.5169999999999999</c:v>
                </c:pt>
                <c:pt idx="70">
                  <c:v>40.982999999999997</c:v>
                </c:pt>
                <c:pt idx="71">
                  <c:v>2.2919999999999998</c:v>
                </c:pt>
                <c:pt idx="72">
                  <c:v>0.41499999999999998</c:v>
                </c:pt>
                <c:pt idx="73">
                  <c:v>5.0529999999999999</c:v>
                </c:pt>
                <c:pt idx="74">
                  <c:v>12.846</c:v>
                </c:pt>
                <c:pt idx="75">
                  <c:v>1.4999999999999999E-2</c:v>
                </c:pt>
                <c:pt idx="76">
                  <c:v>1.4999999999999999E-2</c:v>
                </c:pt>
                <c:pt idx="77">
                  <c:v>1.4999999999999999E-2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1.4999999999999999E-2</c:v>
                </c:pt>
                <c:pt idx="81">
                  <c:v>6.14</c:v>
                </c:pt>
                <c:pt idx="82">
                  <c:v>2.5999999999999999E-2</c:v>
                </c:pt>
                <c:pt idx="83">
                  <c:v>5.173</c:v>
                </c:pt>
                <c:pt idx="84">
                  <c:v>1.7999999999999999E-2</c:v>
                </c:pt>
                <c:pt idx="85">
                  <c:v>0.215</c:v>
                </c:pt>
                <c:pt idx="86">
                  <c:v>20.753</c:v>
                </c:pt>
                <c:pt idx="87">
                  <c:v>20.062999999999999</c:v>
                </c:pt>
                <c:pt idx="88">
                  <c:v>4.1120000000000001</c:v>
                </c:pt>
                <c:pt idx="89">
                  <c:v>4.157</c:v>
                </c:pt>
                <c:pt idx="90">
                  <c:v>4.0519999999999996</c:v>
                </c:pt>
                <c:pt idx="91">
                  <c:v>3.9489999999999998</c:v>
                </c:pt>
                <c:pt idx="92">
                  <c:v>30.704999999999998</c:v>
                </c:pt>
                <c:pt idx="93">
                  <c:v>19.582999999999998</c:v>
                </c:pt>
                <c:pt idx="94">
                  <c:v>3.577</c:v>
                </c:pt>
                <c:pt idx="95">
                  <c:v>4.22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46-44A2-9BC0-0A18796A88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46-44A2-9BC0-0A18796A88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46-44A2-9BC0-0A18796A883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D46-44A2-9BC0-0A18796A883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46-44A2-9BC0-0A18796A883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46-44A2-9BC0-0A18796A883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D46-44A2-9BC0-0A18796A883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60</c:v>
                </c:pt>
                <c:pt idx="21">
                  <c:v>60</c:v>
                </c:pt>
                <c:pt idx="22">
                  <c:v>117</c:v>
                </c:pt>
                <c:pt idx="23">
                  <c:v>159.411</c:v>
                </c:pt>
                <c:pt idx="24">
                  <c:v>161</c:v>
                </c:pt>
                <c:pt idx="25">
                  <c:v>161</c:v>
                </c:pt>
                <c:pt idx="26">
                  <c:v>166.43099999999998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46-44A2-9BC0-0A18796A883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49.1</c:v>
                </c:pt>
                <c:pt idx="33">
                  <c:v>13.1</c:v>
                </c:pt>
                <c:pt idx="34">
                  <c:v>53.5</c:v>
                </c:pt>
                <c:pt idx="35">
                  <c:v>54.6</c:v>
                </c:pt>
                <c:pt idx="36">
                  <c:v>56.4</c:v>
                </c:pt>
                <c:pt idx="37">
                  <c:v>45.8</c:v>
                </c:pt>
                <c:pt idx="38">
                  <c:v>83.6</c:v>
                </c:pt>
                <c:pt idx="39">
                  <c:v>79.599999999999994</c:v>
                </c:pt>
                <c:pt idx="40">
                  <c:v>0</c:v>
                </c:pt>
                <c:pt idx="41">
                  <c:v>0</c:v>
                </c:pt>
                <c:pt idx="42">
                  <c:v>33.799999999999997</c:v>
                </c:pt>
                <c:pt idx="43">
                  <c:v>32.6</c:v>
                </c:pt>
                <c:pt idx="44">
                  <c:v>0</c:v>
                </c:pt>
                <c:pt idx="45">
                  <c:v>10.9</c:v>
                </c:pt>
                <c:pt idx="46">
                  <c:v>0</c:v>
                </c:pt>
                <c:pt idx="47">
                  <c:v>0</c:v>
                </c:pt>
                <c:pt idx="48">
                  <c:v>90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107.5</c:v>
                </c:pt>
                <c:pt idx="61">
                  <c:v>85</c:v>
                </c:pt>
                <c:pt idx="62">
                  <c:v>39.1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10</c:v>
                </c:pt>
                <c:pt idx="67">
                  <c:v>0</c:v>
                </c:pt>
                <c:pt idx="68">
                  <c:v>2.7</c:v>
                </c:pt>
                <c:pt idx="69">
                  <c:v>17.100000000000001</c:v>
                </c:pt>
                <c:pt idx="70">
                  <c:v>0</c:v>
                </c:pt>
                <c:pt idx="71">
                  <c:v>16.100000000000001</c:v>
                </c:pt>
                <c:pt idx="72">
                  <c:v>92.5</c:v>
                </c:pt>
                <c:pt idx="73">
                  <c:v>21.5</c:v>
                </c:pt>
                <c:pt idx="74">
                  <c:v>15.7</c:v>
                </c:pt>
                <c:pt idx="75">
                  <c:v>40.9</c:v>
                </c:pt>
                <c:pt idx="76">
                  <c:v>35</c:v>
                </c:pt>
                <c:pt idx="77">
                  <c:v>47.1</c:v>
                </c:pt>
                <c:pt idx="78">
                  <c:v>43.2</c:v>
                </c:pt>
                <c:pt idx="79">
                  <c:v>49.3</c:v>
                </c:pt>
                <c:pt idx="80">
                  <c:v>0</c:v>
                </c:pt>
                <c:pt idx="81">
                  <c:v>0</c:v>
                </c:pt>
                <c:pt idx="82">
                  <c:v>4</c:v>
                </c:pt>
                <c:pt idx="83">
                  <c:v>0</c:v>
                </c:pt>
                <c:pt idx="84">
                  <c:v>5.9</c:v>
                </c:pt>
                <c:pt idx="85">
                  <c:v>5.9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16.8</c:v>
                </c:pt>
                <c:pt idx="91">
                  <c:v>96.2</c:v>
                </c:pt>
                <c:pt idx="92">
                  <c:v>0</c:v>
                </c:pt>
                <c:pt idx="93">
                  <c:v>0</c:v>
                </c:pt>
                <c:pt idx="94">
                  <c:v>5.8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46-44A2-9BC0-0A18796A883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50.253</c:v>
                </c:pt>
                <c:pt idx="1">
                  <c:v>57.429000000000002</c:v>
                </c:pt>
                <c:pt idx="2">
                  <c:v>55.570999999999998</c:v>
                </c:pt>
                <c:pt idx="3">
                  <c:v>56.976999999999997</c:v>
                </c:pt>
                <c:pt idx="4">
                  <c:v>53.16</c:v>
                </c:pt>
                <c:pt idx="5">
                  <c:v>51.179000000000002</c:v>
                </c:pt>
                <c:pt idx="6">
                  <c:v>47.889000000000003</c:v>
                </c:pt>
                <c:pt idx="7">
                  <c:v>47.174999999999997</c:v>
                </c:pt>
                <c:pt idx="8">
                  <c:v>43.710999999999999</c:v>
                </c:pt>
                <c:pt idx="9">
                  <c:v>47.927999999999997</c:v>
                </c:pt>
                <c:pt idx="10">
                  <c:v>47.37</c:v>
                </c:pt>
                <c:pt idx="11">
                  <c:v>47.158000000000001</c:v>
                </c:pt>
                <c:pt idx="12">
                  <c:v>46.052999999999997</c:v>
                </c:pt>
                <c:pt idx="13">
                  <c:v>42.478999999999999</c:v>
                </c:pt>
                <c:pt idx="14">
                  <c:v>42.14</c:v>
                </c:pt>
                <c:pt idx="15">
                  <c:v>41.417000000000002</c:v>
                </c:pt>
                <c:pt idx="16">
                  <c:v>43.308</c:v>
                </c:pt>
                <c:pt idx="17">
                  <c:v>44.874000000000002</c:v>
                </c:pt>
                <c:pt idx="18">
                  <c:v>45.768000000000001</c:v>
                </c:pt>
                <c:pt idx="19">
                  <c:v>44.728999999999999</c:v>
                </c:pt>
                <c:pt idx="20">
                  <c:v>40.420999999999999</c:v>
                </c:pt>
                <c:pt idx="21">
                  <c:v>42.634</c:v>
                </c:pt>
                <c:pt idx="22">
                  <c:v>33.314999999999998</c:v>
                </c:pt>
                <c:pt idx="23">
                  <c:v>32.220999999999997</c:v>
                </c:pt>
                <c:pt idx="24">
                  <c:v>42.378999999999998</c:v>
                </c:pt>
                <c:pt idx="25">
                  <c:v>80.566999999999993</c:v>
                </c:pt>
                <c:pt idx="26">
                  <c:v>59.067</c:v>
                </c:pt>
                <c:pt idx="27">
                  <c:v>70.759</c:v>
                </c:pt>
                <c:pt idx="28">
                  <c:v>80.536000000000001</c:v>
                </c:pt>
                <c:pt idx="29">
                  <c:v>84.882999999999996</c:v>
                </c:pt>
                <c:pt idx="30">
                  <c:v>167.33600000000001</c:v>
                </c:pt>
                <c:pt idx="31">
                  <c:v>96.8</c:v>
                </c:pt>
                <c:pt idx="32">
                  <c:v>64.5</c:v>
                </c:pt>
                <c:pt idx="33">
                  <c:v>41.813000000000002</c:v>
                </c:pt>
                <c:pt idx="34">
                  <c:v>29.143000000000001</c:v>
                </c:pt>
                <c:pt idx="35">
                  <c:v>30.282</c:v>
                </c:pt>
                <c:pt idx="36">
                  <c:v>61.862000000000002</c:v>
                </c:pt>
                <c:pt idx="37">
                  <c:v>109.79600000000001</c:v>
                </c:pt>
                <c:pt idx="38">
                  <c:v>70.793000000000006</c:v>
                </c:pt>
                <c:pt idx="39">
                  <c:v>96.082999999999998</c:v>
                </c:pt>
                <c:pt idx="40">
                  <c:v>144.78200000000001</c:v>
                </c:pt>
                <c:pt idx="41">
                  <c:v>148.05699999999999</c:v>
                </c:pt>
                <c:pt idx="42">
                  <c:v>114.23099999999999</c:v>
                </c:pt>
                <c:pt idx="43">
                  <c:v>116.99</c:v>
                </c:pt>
                <c:pt idx="44">
                  <c:v>163.88399999999999</c:v>
                </c:pt>
                <c:pt idx="45">
                  <c:v>149.77500000000001</c:v>
                </c:pt>
                <c:pt idx="46">
                  <c:v>163.99600000000001</c:v>
                </c:pt>
                <c:pt idx="47">
                  <c:v>164.09700000000001</c:v>
                </c:pt>
                <c:pt idx="48">
                  <c:v>73.191000000000003</c:v>
                </c:pt>
                <c:pt idx="49">
                  <c:v>164.52699999999999</c:v>
                </c:pt>
                <c:pt idx="50">
                  <c:v>164.679</c:v>
                </c:pt>
                <c:pt idx="51">
                  <c:v>166.90299999999999</c:v>
                </c:pt>
                <c:pt idx="52">
                  <c:v>166.14400000000001</c:v>
                </c:pt>
                <c:pt idx="53">
                  <c:v>165.96199999999999</c:v>
                </c:pt>
                <c:pt idx="54">
                  <c:v>165.279</c:v>
                </c:pt>
                <c:pt idx="55">
                  <c:v>164.39599999999999</c:v>
                </c:pt>
                <c:pt idx="56">
                  <c:v>162.00800000000001</c:v>
                </c:pt>
                <c:pt idx="57">
                  <c:v>143.75200000000001</c:v>
                </c:pt>
                <c:pt idx="58">
                  <c:v>142.62899999999999</c:v>
                </c:pt>
                <c:pt idx="59">
                  <c:v>140.08500000000001</c:v>
                </c:pt>
                <c:pt idx="60">
                  <c:v>92.81</c:v>
                </c:pt>
                <c:pt idx="61">
                  <c:v>70.662999999999997</c:v>
                </c:pt>
                <c:pt idx="62">
                  <c:v>53.54</c:v>
                </c:pt>
                <c:pt idx="63">
                  <c:v>95.600999999999999</c:v>
                </c:pt>
                <c:pt idx="64">
                  <c:v>197.482</c:v>
                </c:pt>
                <c:pt idx="65">
                  <c:v>185.71100000000001</c:v>
                </c:pt>
                <c:pt idx="66">
                  <c:v>51.676000000000002</c:v>
                </c:pt>
                <c:pt idx="67">
                  <c:v>77.363</c:v>
                </c:pt>
                <c:pt idx="68">
                  <c:v>56.747999999999998</c:v>
                </c:pt>
                <c:pt idx="69">
                  <c:v>38.652999999999999</c:v>
                </c:pt>
                <c:pt idx="70">
                  <c:v>34.326000000000001</c:v>
                </c:pt>
                <c:pt idx="71">
                  <c:v>30.347000000000001</c:v>
                </c:pt>
                <c:pt idx="72">
                  <c:v>0.189</c:v>
                </c:pt>
                <c:pt idx="73">
                  <c:v>0.51300000000000001</c:v>
                </c:pt>
                <c:pt idx="74">
                  <c:v>1.0389999999999999</c:v>
                </c:pt>
                <c:pt idx="75">
                  <c:v>1.2130000000000001</c:v>
                </c:pt>
                <c:pt idx="76">
                  <c:v>2.1190000000000002</c:v>
                </c:pt>
                <c:pt idx="77">
                  <c:v>4.1429999999999998</c:v>
                </c:pt>
                <c:pt idx="78">
                  <c:v>4.0490000000000004</c:v>
                </c:pt>
                <c:pt idx="79">
                  <c:v>4.234</c:v>
                </c:pt>
                <c:pt idx="80">
                  <c:v>7.7290000000000001</c:v>
                </c:pt>
                <c:pt idx="81">
                  <c:v>12.861000000000001</c:v>
                </c:pt>
                <c:pt idx="82">
                  <c:v>13.37</c:v>
                </c:pt>
                <c:pt idx="83">
                  <c:v>23.13</c:v>
                </c:pt>
                <c:pt idx="84">
                  <c:v>24.29</c:v>
                </c:pt>
                <c:pt idx="85">
                  <c:v>23.76</c:v>
                </c:pt>
                <c:pt idx="86">
                  <c:v>23.417999999999999</c:v>
                </c:pt>
                <c:pt idx="87">
                  <c:v>19.045999999999999</c:v>
                </c:pt>
                <c:pt idx="88">
                  <c:v>12.46</c:v>
                </c:pt>
                <c:pt idx="89">
                  <c:v>11.95</c:v>
                </c:pt>
                <c:pt idx="90">
                  <c:v>4.5739999999999998</c:v>
                </c:pt>
                <c:pt idx="91">
                  <c:v>4.4160000000000004</c:v>
                </c:pt>
                <c:pt idx="92">
                  <c:v>13.538</c:v>
                </c:pt>
                <c:pt idx="93">
                  <c:v>15.377000000000001</c:v>
                </c:pt>
                <c:pt idx="94">
                  <c:v>1.694</c:v>
                </c:pt>
                <c:pt idx="95">
                  <c:v>4.3979999999999997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46-44A2-9BC0-0A18796A883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46-44A2-9BC0-0A18796A883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D46-44A2-9BC0-0A18796A8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121.53</c:v>
                </c:pt>
                <c:pt idx="1">
                  <c:v>116.78</c:v>
                </c:pt>
                <c:pt idx="2">
                  <c:v>113.04</c:v>
                </c:pt>
                <c:pt idx="3">
                  <c:v>108.68</c:v>
                </c:pt>
                <c:pt idx="4">
                  <c:v>111.4</c:v>
                </c:pt>
                <c:pt idx="5">
                  <c:v>109.74</c:v>
                </c:pt>
                <c:pt idx="6">
                  <c:v>111.1</c:v>
                </c:pt>
                <c:pt idx="7">
                  <c:v>108.2</c:v>
                </c:pt>
                <c:pt idx="8">
                  <c:v>111.81</c:v>
                </c:pt>
                <c:pt idx="9">
                  <c:v>105.53</c:v>
                </c:pt>
                <c:pt idx="10">
                  <c:v>106.52</c:v>
                </c:pt>
                <c:pt idx="11">
                  <c:v>106.14</c:v>
                </c:pt>
                <c:pt idx="12">
                  <c:v>108.01</c:v>
                </c:pt>
                <c:pt idx="13">
                  <c:v>110</c:v>
                </c:pt>
                <c:pt idx="14">
                  <c:v>109.44</c:v>
                </c:pt>
                <c:pt idx="15">
                  <c:v>109.97</c:v>
                </c:pt>
                <c:pt idx="16">
                  <c:v>107.75</c:v>
                </c:pt>
                <c:pt idx="17">
                  <c:v>107.6</c:v>
                </c:pt>
                <c:pt idx="18">
                  <c:v>111.27</c:v>
                </c:pt>
                <c:pt idx="19">
                  <c:v>116.32</c:v>
                </c:pt>
                <c:pt idx="20">
                  <c:v>113.99</c:v>
                </c:pt>
                <c:pt idx="21">
                  <c:v>117.34</c:v>
                </c:pt>
                <c:pt idx="22">
                  <c:v>122.03</c:v>
                </c:pt>
                <c:pt idx="23">
                  <c:v>130.76</c:v>
                </c:pt>
                <c:pt idx="24">
                  <c:v>134.63</c:v>
                </c:pt>
                <c:pt idx="25">
                  <c:v>150.44999999999999</c:v>
                </c:pt>
                <c:pt idx="26">
                  <c:v>150.02000000000001</c:v>
                </c:pt>
                <c:pt idx="27">
                  <c:v>144.9</c:v>
                </c:pt>
                <c:pt idx="28">
                  <c:v>167.59</c:v>
                </c:pt>
                <c:pt idx="29">
                  <c:v>128.63</c:v>
                </c:pt>
                <c:pt idx="30">
                  <c:v>115.04</c:v>
                </c:pt>
                <c:pt idx="31">
                  <c:v>52.52</c:v>
                </c:pt>
                <c:pt idx="32">
                  <c:v>98.09</c:v>
                </c:pt>
                <c:pt idx="33">
                  <c:v>16.98</c:v>
                </c:pt>
                <c:pt idx="34">
                  <c:v>15</c:v>
                </c:pt>
                <c:pt idx="35">
                  <c:v>15</c:v>
                </c:pt>
                <c:pt idx="36">
                  <c:v>19.989999999999998</c:v>
                </c:pt>
                <c:pt idx="37">
                  <c:v>14.9</c:v>
                </c:pt>
                <c:pt idx="38">
                  <c:v>14</c:v>
                </c:pt>
                <c:pt idx="39">
                  <c:v>12.99</c:v>
                </c:pt>
                <c:pt idx="40">
                  <c:v>3</c:v>
                </c:pt>
                <c:pt idx="41">
                  <c:v>3</c:v>
                </c:pt>
                <c:pt idx="42">
                  <c:v>3.99</c:v>
                </c:pt>
                <c:pt idx="43">
                  <c:v>3.99</c:v>
                </c:pt>
                <c:pt idx="44">
                  <c:v>-0.1</c:v>
                </c:pt>
                <c:pt idx="45">
                  <c:v>1.9</c:v>
                </c:pt>
                <c:pt idx="46">
                  <c:v>0</c:v>
                </c:pt>
                <c:pt idx="47">
                  <c:v>0</c:v>
                </c:pt>
                <c:pt idx="48">
                  <c:v>4.9000000000000004</c:v>
                </c:pt>
                <c:pt idx="49">
                  <c:v>0.28999999999999998</c:v>
                </c:pt>
                <c:pt idx="50">
                  <c:v>-7.0000000000000007E-2</c:v>
                </c:pt>
                <c:pt idx="51">
                  <c:v>-0.02</c:v>
                </c:pt>
                <c:pt idx="52">
                  <c:v>-0.3</c:v>
                </c:pt>
                <c:pt idx="53">
                  <c:v>-0.41</c:v>
                </c:pt>
                <c:pt idx="54">
                  <c:v>-0.81</c:v>
                </c:pt>
                <c:pt idx="55">
                  <c:v>-0.83</c:v>
                </c:pt>
                <c:pt idx="56">
                  <c:v>-0.11</c:v>
                </c:pt>
                <c:pt idx="57">
                  <c:v>3.16</c:v>
                </c:pt>
                <c:pt idx="58">
                  <c:v>4.45</c:v>
                </c:pt>
                <c:pt idx="59">
                  <c:v>4.68</c:v>
                </c:pt>
                <c:pt idx="60">
                  <c:v>5.4</c:v>
                </c:pt>
                <c:pt idx="61">
                  <c:v>1.9</c:v>
                </c:pt>
                <c:pt idx="62">
                  <c:v>7</c:v>
                </c:pt>
                <c:pt idx="63">
                  <c:v>10</c:v>
                </c:pt>
                <c:pt idx="64">
                  <c:v>5</c:v>
                </c:pt>
                <c:pt idx="65">
                  <c:v>5</c:v>
                </c:pt>
                <c:pt idx="66">
                  <c:v>0.73</c:v>
                </c:pt>
                <c:pt idx="67">
                  <c:v>72.39</c:v>
                </c:pt>
                <c:pt idx="68">
                  <c:v>75.569999999999993</c:v>
                </c:pt>
                <c:pt idx="69">
                  <c:v>102.76</c:v>
                </c:pt>
                <c:pt idx="70">
                  <c:v>120.35</c:v>
                </c:pt>
                <c:pt idx="71">
                  <c:v>131.56</c:v>
                </c:pt>
                <c:pt idx="72">
                  <c:v>109.09</c:v>
                </c:pt>
                <c:pt idx="73">
                  <c:v>121.23</c:v>
                </c:pt>
                <c:pt idx="74">
                  <c:v>126.34</c:v>
                </c:pt>
                <c:pt idx="75">
                  <c:v>119.62</c:v>
                </c:pt>
                <c:pt idx="76">
                  <c:v>110.92</c:v>
                </c:pt>
                <c:pt idx="77">
                  <c:v>106.41</c:v>
                </c:pt>
                <c:pt idx="78">
                  <c:v>104.7</c:v>
                </c:pt>
                <c:pt idx="79">
                  <c:v>104.49</c:v>
                </c:pt>
                <c:pt idx="80">
                  <c:v>229.04</c:v>
                </c:pt>
                <c:pt idx="81">
                  <c:v>196.57</c:v>
                </c:pt>
                <c:pt idx="82">
                  <c:v>129.76</c:v>
                </c:pt>
                <c:pt idx="83">
                  <c:v>134.9</c:v>
                </c:pt>
                <c:pt idx="84">
                  <c:v>134.16999999999999</c:v>
                </c:pt>
                <c:pt idx="85">
                  <c:v>137.16</c:v>
                </c:pt>
                <c:pt idx="86">
                  <c:v>145.33000000000001</c:v>
                </c:pt>
                <c:pt idx="87">
                  <c:v>123.33</c:v>
                </c:pt>
                <c:pt idx="88">
                  <c:v>134.63999999999999</c:v>
                </c:pt>
                <c:pt idx="89">
                  <c:v>128.35</c:v>
                </c:pt>
                <c:pt idx="90">
                  <c:v>124.13</c:v>
                </c:pt>
                <c:pt idx="91">
                  <c:v>115</c:v>
                </c:pt>
                <c:pt idx="92">
                  <c:v>124.47</c:v>
                </c:pt>
                <c:pt idx="93">
                  <c:v>114</c:v>
                </c:pt>
                <c:pt idx="94">
                  <c:v>107.93</c:v>
                </c:pt>
                <c:pt idx="95">
                  <c:v>101.85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D46-44A2-9BC0-0A18796A8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53.371000000000002</v>
      </c>
      <c r="C5" s="25">
        <v>61.170999999999999</v>
      </c>
      <c r="D5" s="25">
        <v>58.731999999999999</v>
      </c>
      <c r="E5" s="25">
        <v>62.04</v>
      </c>
      <c r="F5" s="25">
        <v>56.978000000000002</v>
      </c>
      <c r="G5" s="25">
        <v>55.710999999999999</v>
      </c>
      <c r="H5" s="25">
        <v>49.249000000000002</v>
      </c>
      <c r="I5" s="25">
        <v>51.194000000000003</v>
      </c>
      <c r="J5" s="25">
        <v>45.439</v>
      </c>
      <c r="K5" s="25">
        <v>54.04</v>
      </c>
      <c r="L5" s="25">
        <v>53.139000000000003</v>
      </c>
      <c r="M5" s="25">
        <v>53.5</v>
      </c>
      <c r="N5" s="25">
        <v>51.05</v>
      </c>
      <c r="O5" s="25">
        <v>45.996000000000002</v>
      </c>
      <c r="P5" s="25">
        <v>46.220999999999997</v>
      </c>
      <c r="Q5" s="25">
        <v>45.956000000000003</v>
      </c>
      <c r="R5" s="25">
        <v>48.875</v>
      </c>
      <c r="S5" s="25">
        <v>51.238999999999997</v>
      </c>
      <c r="T5" s="25">
        <v>51.703000000000003</v>
      </c>
      <c r="U5" s="25">
        <v>53.35</v>
      </c>
      <c r="V5" s="25">
        <v>102.024</v>
      </c>
      <c r="W5" s="25">
        <v>103.669</v>
      </c>
      <c r="X5" s="25">
        <v>158.42599999999999</v>
      </c>
      <c r="Y5" s="25">
        <v>193.32900000000001</v>
      </c>
      <c r="Z5" s="25">
        <v>208.78899999999999</v>
      </c>
      <c r="AA5" s="25">
        <v>242.08799999999999</v>
      </c>
      <c r="AB5" s="25">
        <v>228.47300000000001</v>
      </c>
      <c r="AC5" s="25">
        <v>71.599000000000004</v>
      </c>
      <c r="AD5" s="25">
        <v>84.382999999999996</v>
      </c>
      <c r="AE5" s="25">
        <v>85.474000000000004</v>
      </c>
      <c r="AF5" s="25">
        <v>167.66900000000001</v>
      </c>
      <c r="AG5" s="25">
        <v>97.6</v>
      </c>
      <c r="AH5" s="25">
        <v>113.94199999999999</v>
      </c>
      <c r="AI5" s="25">
        <v>55.258000000000003</v>
      </c>
      <c r="AJ5" s="25">
        <v>84.067999999999998</v>
      </c>
      <c r="AK5" s="25">
        <v>85.251000000000005</v>
      </c>
      <c r="AL5" s="25">
        <v>118.59099999999999</v>
      </c>
      <c r="AM5" s="25">
        <v>155.93100000000001</v>
      </c>
      <c r="AN5" s="25">
        <v>165.155</v>
      </c>
      <c r="AO5" s="25">
        <v>186.68899999999999</v>
      </c>
      <c r="AP5" s="25">
        <v>155.559</v>
      </c>
      <c r="AQ5" s="25">
        <v>158.87899999999999</v>
      </c>
      <c r="AR5" s="25">
        <v>159.072</v>
      </c>
      <c r="AS5" s="25">
        <v>160.69800000000001</v>
      </c>
      <c r="AT5" s="25">
        <v>175.84100000000001</v>
      </c>
      <c r="AU5" s="25">
        <v>172.249</v>
      </c>
      <c r="AV5" s="25">
        <v>175.65</v>
      </c>
      <c r="AW5" s="25">
        <v>175.72200000000001</v>
      </c>
      <c r="AX5" s="25">
        <v>174.49199999999999</v>
      </c>
      <c r="AY5" s="25">
        <v>175.715</v>
      </c>
      <c r="AZ5" s="25">
        <v>175.55600000000001</v>
      </c>
      <c r="BA5" s="25">
        <v>177.66900000000001</v>
      </c>
      <c r="BB5" s="25">
        <v>177.322</v>
      </c>
      <c r="BC5" s="25">
        <v>177.309</v>
      </c>
      <c r="BD5" s="25">
        <v>176.43299999999999</v>
      </c>
      <c r="BE5" s="25">
        <v>175.43100000000001</v>
      </c>
      <c r="BF5" s="25">
        <v>172.84800000000001</v>
      </c>
      <c r="BG5" s="25">
        <v>154.703</v>
      </c>
      <c r="BH5" s="25">
        <v>153.16499999999999</v>
      </c>
      <c r="BI5" s="25">
        <v>150.006</v>
      </c>
      <c r="BJ5" s="25">
        <v>201.13399999999999</v>
      </c>
      <c r="BK5" s="25">
        <v>156.30099999999999</v>
      </c>
      <c r="BL5" s="25">
        <v>94.521000000000001</v>
      </c>
      <c r="BM5" s="25">
        <v>97.293000000000006</v>
      </c>
      <c r="BN5" s="25">
        <v>199.58699999999999</v>
      </c>
      <c r="BO5" s="25">
        <v>197.43</v>
      </c>
      <c r="BP5" s="25">
        <v>74.108000000000004</v>
      </c>
      <c r="BQ5" s="25">
        <v>89.99</v>
      </c>
      <c r="BR5" s="25">
        <v>70.155000000000001</v>
      </c>
      <c r="BS5" s="25">
        <v>68.766000000000005</v>
      </c>
      <c r="BT5" s="25">
        <v>75.790000000000006</v>
      </c>
      <c r="BU5" s="25">
        <v>49.287999999999997</v>
      </c>
      <c r="BV5" s="25">
        <v>93.59</v>
      </c>
      <c r="BW5" s="25">
        <v>32.057000000000002</v>
      </c>
      <c r="BX5" s="25">
        <v>34.723999999999997</v>
      </c>
      <c r="BY5" s="25">
        <v>42.587000000000003</v>
      </c>
      <c r="BZ5" s="25">
        <v>37.643999999999998</v>
      </c>
      <c r="CA5" s="25">
        <v>51.792000000000002</v>
      </c>
      <c r="CB5" s="25">
        <v>47.768999999999998</v>
      </c>
      <c r="CC5" s="25">
        <v>54.043999999999997</v>
      </c>
      <c r="CD5" s="25">
        <v>28.236000000000001</v>
      </c>
      <c r="CE5" s="25">
        <v>19.510000000000002</v>
      </c>
      <c r="CF5" s="25">
        <v>20.388999999999999</v>
      </c>
      <c r="CG5" s="25">
        <v>33.588000000000001</v>
      </c>
      <c r="CH5" s="25">
        <v>30.736000000000001</v>
      </c>
      <c r="CI5" s="25">
        <v>30.428000000000001</v>
      </c>
      <c r="CJ5" s="25">
        <v>54.670999999999999</v>
      </c>
      <c r="CK5" s="25">
        <v>39.643999999999998</v>
      </c>
      <c r="CL5" s="25">
        <v>17.029</v>
      </c>
      <c r="CM5" s="25">
        <v>21.349</v>
      </c>
      <c r="CN5" s="25">
        <v>30.567</v>
      </c>
      <c r="CO5" s="25">
        <v>109.63800000000001</v>
      </c>
      <c r="CP5" s="25">
        <v>49.33</v>
      </c>
      <c r="CQ5" s="25">
        <v>40.066000000000003</v>
      </c>
      <c r="CR5" s="25">
        <v>16.141999999999999</v>
      </c>
      <c r="CS5" s="25">
        <v>13.78</v>
      </c>
      <c r="CT5" s="26"/>
      <c r="CU5" s="26"/>
      <c r="CV5" s="26"/>
      <c r="CW5" s="27"/>
      <c r="CX5" s="28">
        <f t="array" ref="CX5">SUMPRODUCT(B5:CW5*0.25)</f>
        <v>2363.8385000000012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121.53</v>
      </c>
      <c r="C8" s="37">
        <v>116.78</v>
      </c>
      <c r="D8" s="37">
        <v>113.04</v>
      </c>
      <c r="E8" s="37">
        <v>108.68</v>
      </c>
      <c r="F8" s="37">
        <v>111.4</v>
      </c>
      <c r="G8" s="37">
        <v>109.74</v>
      </c>
      <c r="H8" s="37">
        <v>111.1</v>
      </c>
      <c r="I8" s="37">
        <v>108.2</v>
      </c>
      <c r="J8" s="37">
        <v>111.81</v>
      </c>
      <c r="K8" s="37">
        <v>105.53</v>
      </c>
      <c r="L8" s="37">
        <v>106.52</v>
      </c>
      <c r="M8" s="37">
        <v>106.14</v>
      </c>
      <c r="N8" s="37">
        <v>108.01</v>
      </c>
      <c r="O8" s="37">
        <v>110</v>
      </c>
      <c r="P8" s="37">
        <v>109.44</v>
      </c>
      <c r="Q8" s="37">
        <v>109.97</v>
      </c>
      <c r="R8" s="37">
        <v>107.75</v>
      </c>
      <c r="S8" s="37">
        <v>107.6</v>
      </c>
      <c r="T8" s="37">
        <v>111.27</v>
      </c>
      <c r="U8" s="37">
        <v>116.32</v>
      </c>
      <c r="V8" s="37">
        <v>113.99</v>
      </c>
      <c r="W8" s="37">
        <v>117.34</v>
      </c>
      <c r="X8" s="37">
        <v>122.03</v>
      </c>
      <c r="Y8" s="37">
        <v>130.76</v>
      </c>
      <c r="Z8" s="37">
        <v>134.63</v>
      </c>
      <c r="AA8" s="37">
        <v>150.44999999999999</v>
      </c>
      <c r="AB8" s="37">
        <v>150.02000000000001</v>
      </c>
      <c r="AC8" s="37">
        <v>144.9</v>
      </c>
      <c r="AD8" s="37">
        <v>167.59</v>
      </c>
      <c r="AE8" s="37">
        <v>128.63</v>
      </c>
      <c r="AF8" s="37">
        <v>115.04</v>
      </c>
      <c r="AG8" s="37">
        <v>52.52</v>
      </c>
      <c r="AH8" s="37">
        <v>98.09</v>
      </c>
      <c r="AI8" s="37">
        <v>16.98</v>
      </c>
      <c r="AJ8" s="37">
        <v>15</v>
      </c>
      <c r="AK8" s="37">
        <v>15</v>
      </c>
      <c r="AL8" s="37">
        <v>19.989999999999998</v>
      </c>
      <c r="AM8" s="37">
        <v>14.9</v>
      </c>
      <c r="AN8" s="37">
        <v>14</v>
      </c>
      <c r="AO8" s="37">
        <v>12.99</v>
      </c>
      <c r="AP8" s="37">
        <v>3</v>
      </c>
      <c r="AQ8" s="37">
        <v>3</v>
      </c>
      <c r="AR8" s="37">
        <v>3.99</v>
      </c>
      <c r="AS8" s="37">
        <v>3.99</v>
      </c>
      <c r="AT8" s="37">
        <v>-0.1</v>
      </c>
      <c r="AU8" s="37">
        <v>1.9</v>
      </c>
      <c r="AV8" s="37">
        <v>0</v>
      </c>
      <c r="AW8" s="37">
        <v>0</v>
      </c>
      <c r="AX8" s="37">
        <v>4.9000000000000004</v>
      </c>
      <c r="AY8" s="37">
        <v>0.28999999999999998</v>
      </c>
      <c r="AZ8" s="37">
        <v>-7.0000000000000007E-2</v>
      </c>
      <c r="BA8" s="37">
        <v>-0.02</v>
      </c>
      <c r="BB8" s="37">
        <v>-0.3</v>
      </c>
      <c r="BC8" s="37">
        <v>-0.41</v>
      </c>
      <c r="BD8" s="37">
        <v>-0.81</v>
      </c>
      <c r="BE8" s="37">
        <v>-0.83</v>
      </c>
      <c r="BF8" s="37">
        <v>-0.11</v>
      </c>
      <c r="BG8" s="37">
        <v>3.16</v>
      </c>
      <c r="BH8" s="37">
        <v>4.45</v>
      </c>
      <c r="BI8" s="37">
        <v>4.68</v>
      </c>
      <c r="BJ8" s="37">
        <v>5.4</v>
      </c>
      <c r="BK8" s="37">
        <v>1.9</v>
      </c>
      <c r="BL8" s="37">
        <v>7</v>
      </c>
      <c r="BM8" s="37">
        <v>10</v>
      </c>
      <c r="BN8" s="37">
        <v>5</v>
      </c>
      <c r="BO8" s="37">
        <v>5</v>
      </c>
      <c r="BP8" s="37">
        <v>0.73</v>
      </c>
      <c r="BQ8" s="37">
        <v>72.39</v>
      </c>
      <c r="BR8" s="37">
        <v>75.569999999999993</v>
      </c>
      <c r="BS8" s="37">
        <v>102.76</v>
      </c>
      <c r="BT8" s="37">
        <v>120.35</v>
      </c>
      <c r="BU8" s="37">
        <v>131.56</v>
      </c>
      <c r="BV8" s="37">
        <v>109.09</v>
      </c>
      <c r="BW8" s="37">
        <v>121.23</v>
      </c>
      <c r="BX8" s="37">
        <v>126.34</v>
      </c>
      <c r="BY8" s="37">
        <v>119.62</v>
      </c>
      <c r="BZ8" s="37">
        <v>110.92</v>
      </c>
      <c r="CA8" s="37">
        <v>106.41</v>
      </c>
      <c r="CB8" s="37">
        <v>104.7</v>
      </c>
      <c r="CC8" s="37">
        <v>104.49</v>
      </c>
      <c r="CD8" s="37">
        <v>229.04</v>
      </c>
      <c r="CE8" s="37">
        <v>196.57</v>
      </c>
      <c r="CF8" s="37">
        <v>129.76</v>
      </c>
      <c r="CG8" s="37">
        <v>134.9</v>
      </c>
      <c r="CH8" s="37">
        <v>134.16999999999999</v>
      </c>
      <c r="CI8" s="37">
        <v>137.16</v>
      </c>
      <c r="CJ8" s="37">
        <v>145.33000000000001</v>
      </c>
      <c r="CK8" s="37">
        <v>123.33</v>
      </c>
      <c r="CL8" s="37">
        <v>134.63999999999999</v>
      </c>
      <c r="CM8" s="37">
        <v>128.35</v>
      </c>
      <c r="CN8" s="37">
        <v>124.13</v>
      </c>
      <c r="CO8" s="37">
        <v>115</v>
      </c>
      <c r="CP8" s="37">
        <v>124.47</v>
      </c>
      <c r="CQ8" s="37">
        <v>114</v>
      </c>
      <c r="CR8" s="37">
        <v>107.93</v>
      </c>
      <c r="CS8" s="37">
        <v>101.85</v>
      </c>
      <c r="CT8" s="38"/>
      <c r="CU8" s="38"/>
      <c r="CV8" s="38"/>
      <c r="CW8" s="39"/>
      <c r="CX8" s="40">
        <f>IF(SUM(B8:CW8)&lt;&gt;0,AVERAGEIF(B8:CW8,"&lt;&gt;"""),"")</f>
        <v>79.140416666666681</v>
      </c>
    </row>
    <row r="9" spans="1:102" ht="24.95" customHeight="1" thickBot="1" x14ac:dyDescent="0.25">
      <c r="A9" s="41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110.11</v>
      </c>
      <c r="G9" s="43">
        <v>110.11</v>
      </c>
      <c r="H9" s="43">
        <v>110.11</v>
      </c>
      <c r="I9" s="43">
        <v>110.11</v>
      </c>
      <c r="J9" s="43">
        <v>107.5</v>
      </c>
      <c r="K9" s="43">
        <v>107.5</v>
      </c>
      <c r="L9" s="43">
        <v>107.5</v>
      </c>
      <c r="M9" s="43">
        <v>107.5</v>
      </c>
      <c r="N9" s="43">
        <v>109.355</v>
      </c>
      <c r="O9" s="43">
        <v>109.355</v>
      </c>
      <c r="P9" s="43">
        <v>109.355</v>
      </c>
      <c r="Q9" s="43">
        <v>109.355</v>
      </c>
      <c r="R9" s="43">
        <v>110.735</v>
      </c>
      <c r="S9" s="43">
        <v>110.735</v>
      </c>
      <c r="T9" s="43">
        <v>110.735</v>
      </c>
      <c r="U9" s="43">
        <v>110.735</v>
      </c>
      <c r="V9" s="43">
        <v>121.03</v>
      </c>
      <c r="W9" s="43">
        <v>121.03</v>
      </c>
      <c r="X9" s="43">
        <v>121.03</v>
      </c>
      <c r="Y9" s="43">
        <v>121.03</v>
      </c>
      <c r="Z9" s="43">
        <v>145</v>
      </c>
      <c r="AA9" s="43">
        <v>145</v>
      </c>
      <c r="AB9" s="43">
        <v>145</v>
      </c>
      <c r="AC9" s="43">
        <v>145</v>
      </c>
      <c r="AD9" s="43">
        <v>115.94499999999999</v>
      </c>
      <c r="AE9" s="43">
        <v>115.94499999999999</v>
      </c>
      <c r="AF9" s="43">
        <v>115.94499999999999</v>
      </c>
      <c r="AG9" s="43">
        <v>115.94499999999999</v>
      </c>
      <c r="AH9" s="43">
        <v>36.267499999999998</v>
      </c>
      <c r="AI9" s="43">
        <v>36.267499999999998</v>
      </c>
      <c r="AJ9" s="43">
        <v>36.267499999999998</v>
      </c>
      <c r="AK9" s="43">
        <v>36.267499999999998</v>
      </c>
      <c r="AL9" s="43">
        <v>15.47</v>
      </c>
      <c r="AM9" s="43">
        <v>15.47</v>
      </c>
      <c r="AN9" s="43">
        <v>15.47</v>
      </c>
      <c r="AO9" s="43">
        <v>15.47</v>
      </c>
      <c r="AP9" s="43">
        <v>3.4950000000000001</v>
      </c>
      <c r="AQ9" s="43">
        <v>3.4950000000000001</v>
      </c>
      <c r="AR9" s="43">
        <v>3.4950000000000001</v>
      </c>
      <c r="AS9" s="43">
        <v>3.4950000000000001</v>
      </c>
      <c r="AT9" s="43">
        <v>0.45</v>
      </c>
      <c r="AU9" s="43">
        <v>0.45</v>
      </c>
      <c r="AV9" s="43">
        <v>0.45</v>
      </c>
      <c r="AW9" s="43">
        <v>0.45</v>
      </c>
      <c r="AX9" s="43">
        <v>1.2749999999999999</v>
      </c>
      <c r="AY9" s="43">
        <v>1.2749999999999999</v>
      </c>
      <c r="AZ9" s="43">
        <v>1.2749999999999999</v>
      </c>
      <c r="BA9" s="43">
        <v>1.2749999999999999</v>
      </c>
      <c r="BB9" s="43">
        <v>-0.58750000000000002</v>
      </c>
      <c r="BC9" s="43">
        <v>-0.58750000000000002</v>
      </c>
      <c r="BD9" s="43">
        <v>-0.58750000000000002</v>
      </c>
      <c r="BE9" s="43">
        <v>-0.58750000000000002</v>
      </c>
      <c r="BF9" s="43">
        <v>3.0449999999999999</v>
      </c>
      <c r="BG9" s="43">
        <v>3.0449999999999999</v>
      </c>
      <c r="BH9" s="43">
        <v>3.0449999999999999</v>
      </c>
      <c r="BI9" s="43">
        <v>3.0449999999999999</v>
      </c>
      <c r="BJ9" s="43">
        <v>6.0750000000000002</v>
      </c>
      <c r="BK9" s="43">
        <v>6.0750000000000002</v>
      </c>
      <c r="BL9" s="43">
        <v>6.0750000000000002</v>
      </c>
      <c r="BM9" s="43">
        <v>6.0750000000000002</v>
      </c>
      <c r="BN9" s="43">
        <v>20.78</v>
      </c>
      <c r="BO9" s="43">
        <v>20.78</v>
      </c>
      <c r="BP9" s="43">
        <v>20.78</v>
      </c>
      <c r="BQ9" s="43">
        <v>20.78</v>
      </c>
      <c r="BR9" s="43">
        <v>107.56</v>
      </c>
      <c r="BS9" s="43">
        <v>107.56</v>
      </c>
      <c r="BT9" s="43">
        <v>107.56</v>
      </c>
      <c r="BU9" s="43">
        <v>107.56</v>
      </c>
      <c r="BV9" s="43">
        <v>119.07</v>
      </c>
      <c r="BW9" s="43">
        <v>119.07</v>
      </c>
      <c r="BX9" s="43">
        <v>119.07</v>
      </c>
      <c r="BY9" s="43">
        <v>119.07</v>
      </c>
      <c r="BZ9" s="43">
        <v>106.63</v>
      </c>
      <c r="CA9" s="43">
        <v>106.63</v>
      </c>
      <c r="CB9" s="43">
        <v>106.63</v>
      </c>
      <c r="CC9" s="43">
        <v>106.63</v>
      </c>
      <c r="CD9" s="43">
        <v>172.5675</v>
      </c>
      <c r="CE9" s="43">
        <v>172.5675</v>
      </c>
      <c r="CF9" s="43">
        <v>172.5675</v>
      </c>
      <c r="CG9" s="43">
        <v>172.5675</v>
      </c>
      <c r="CH9" s="43">
        <v>134.9975</v>
      </c>
      <c r="CI9" s="43">
        <v>134.9975</v>
      </c>
      <c r="CJ9" s="43">
        <v>134.9975</v>
      </c>
      <c r="CK9" s="43">
        <v>134.9975</v>
      </c>
      <c r="CL9" s="43">
        <v>125.53</v>
      </c>
      <c r="CM9" s="43">
        <v>125.53</v>
      </c>
      <c r="CN9" s="43">
        <v>125.53</v>
      </c>
      <c r="CO9" s="43">
        <v>125.53</v>
      </c>
      <c r="CP9" s="43">
        <v>112.0625</v>
      </c>
      <c r="CQ9" s="43">
        <v>112.0625</v>
      </c>
      <c r="CR9" s="43">
        <v>112.0625</v>
      </c>
      <c r="CS9" s="43">
        <v>112.0625</v>
      </c>
      <c r="CT9" s="44"/>
      <c r="CU9" s="44"/>
      <c r="CV9" s="44"/>
      <c r="CW9" s="45"/>
      <c r="CX9" s="46">
        <f>IF(SUM(B9:CW9)&lt;&gt;0,AVERAGEIF(B9:CW9,"&lt;&gt;"""),"")</f>
        <v>79.140416666666681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40.799999999999997</v>
      </c>
      <c r="C13" s="65"/>
      <c r="D13" s="65"/>
      <c r="E13" s="65"/>
      <c r="F13" s="65"/>
      <c r="G13" s="65"/>
      <c r="H13" s="65">
        <v>5</v>
      </c>
      <c r="I13" s="65"/>
      <c r="J13" s="65">
        <v>5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23.943000000000001</v>
      </c>
      <c r="W13" s="65">
        <v>9.3829999999999991</v>
      </c>
      <c r="X13" s="65"/>
      <c r="Y13" s="65">
        <v>3.0920000000000001</v>
      </c>
      <c r="Z13" s="65"/>
      <c r="AA13" s="65"/>
      <c r="AB13" s="65">
        <v>5</v>
      </c>
      <c r="AC13" s="65"/>
      <c r="AD13" s="65"/>
      <c r="AE13" s="65">
        <v>33</v>
      </c>
      <c r="AF13" s="65">
        <v>130.4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0.122</v>
      </c>
      <c r="AQ13" s="65">
        <v>6.0999999999999999E-2</v>
      </c>
      <c r="AR13" s="65">
        <v>0.154</v>
      </c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41.77</v>
      </c>
      <c r="BS13" s="65">
        <v>10.367000000000001</v>
      </c>
      <c r="BT13" s="65">
        <v>15.382999999999999</v>
      </c>
      <c r="BU13" s="65">
        <v>7.8719999999999999</v>
      </c>
      <c r="BV13" s="65">
        <v>52.716999999999999</v>
      </c>
      <c r="BW13" s="65">
        <v>3.734</v>
      </c>
      <c r="BX13" s="65"/>
      <c r="BY13" s="65">
        <v>8</v>
      </c>
      <c r="BZ13" s="65">
        <v>23.556999999999999</v>
      </c>
      <c r="CA13" s="65">
        <v>47.334000000000003</v>
      </c>
      <c r="CB13" s="65">
        <v>34.204999999999998</v>
      </c>
      <c r="CC13" s="65">
        <v>42.134999999999998</v>
      </c>
      <c r="CD13" s="65"/>
      <c r="CE13" s="65"/>
      <c r="CF13" s="65">
        <v>7</v>
      </c>
      <c r="CG13" s="65">
        <v>9</v>
      </c>
      <c r="CH13" s="65">
        <v>10</v>
      </c>
      <c r="CI13" s="65">
        <v>7</v>
      </c>
      <c r="CJ13" s="65"/>
      <c r="CK13" s="65"/>
      <c r="CL13" s="65"/>
      <c r="CM13" s="65">
        <v>7</v>
      </c>
      <c r="CN13" s="65">
        <v>6.7220000000000004</v>
      </c>
      <c r="CO13" s="65">
        <v>85.974999999999994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168.9315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0.80100000000000005</v>
      </c>
      <c r="C15" s="71">
        <v>0.80100000000000005</v>
      </c>
      <c r="D15" s="71">
        <v>0.8</v>
      </c>
      <c r="E15" s="71">
        <v>0.80900000000000005</v>
      </c>
      <c r="F15" s="71">
        <v>0.878</v>
      </c>
      <c r="G15" s="71">
        <v>0.96899999999999997</v>
      </c>
      <c r="H15" s="71">
        <v>1.1160000000000001</v>
      </c>
      <c r="I15" s="71">
        <v>1.026</v>
      </c>
      <c r="J15" s="71">
        <v>2.2389999999999999</v>
      </c>
      <c r="K15" s="71">
        <v>0.8</v>
      </c>
      <c r="L15" s="71">
        <v>0.8</v>
      </c>
      <c r="M15" s="71">
        <v>0.8</v>
      </c>
      <c r="N15" s="71">
        <v>1.0289999999999999</v>
      </c>
      <c r="O15" s="71">
        <v>1.5580000000000001</v>
      </c>
      <c r="P15" s="71">
        <v>1.1140000000000001</v>
      </c>
      <c r="Q15" s="71">
        <v>1.056</v>
      </c>
      <c r="R15" s="71">
        <v>0.84499999999999997</v>
      </c>
      <c r="S15" s="71">
        <v>0.8</v>
      </c>
      <c r="T15" s="71">
        <v>0.8</v>
      </c>
      <c r="U15" s="71">
        <v>0.8</v>
      </c>
      <c r="V15" s="71">
        <v>3.081</v>
      </c>
      <c r="W15" s="71">
        <v>1.1859999999999999</v>
      </c>
      <c r="X15" s="71">
        <v>0.8</v>
      </c>
      <c r="Y15" s="71">
        <v>1.911</v>
      </c>
      <c r="Z15" s="71">
        <v>2.0329999999999999</v>
      </c>
      <c r="AA15" s="71">
        <v>0.88800000000000001</v>
      </c>
      <c r="AB15" s="71">
        <v>6.9729999999999999</v>
      </c>
      <c r="AC15" s="71">
        <v>8.8019999999999996</v>
      </c>
      <c r="AD15" s="71">
        <v>20.004000000000001</v>
      </c>
      <c r="AE15" s="71">
        <v>29.218</v>
      </c>
      <c r="AF15" s="71">
        <v>19.527000000000001</v>
      </c>
      <c r="AG15" s="71">
        <v>48.2</v>
      </c>
      <c r="AH15" s="71">
        <v>62.841999999999999</v>
      </c>
      <c r="AI15" s="71">
        <v>9.4600000000000009</v>
      </c>
      <c r="AJ15" s="71">
        <v>40.552999999999997</v>
      </c>
      <c r="AK15" s="71">
        <v>41.829000000000001</v>
      </c>
      <c r="AL15" s="71">
        <v>68.459000000000003</v>
      </c>
      <c r="AM15" s="71">
        <v>112.229</v>
      </c>
      <c r="AN15" s="71">
        <v>111.59</v>
      </c>
      <c r="AO15" s="71">
        <v>133.286</v>
      </c>
      <c r="AP15" s="71">
        <v>124.937</v>
      </c>
      <c r="AQ15" s="71">
        <v>128.31800000000001</v>
      </c>
      <c r="AR15" s="71">
        <v>128.61799999999999</v>
      </c>
      <c r="AS15" s="71">
        <v>130.298</v>
      </c>
      <c r="AT15" s="71">
        <v>145.84100000000001</v>
      </c>
      <c r="AU15" s="71">
        <v>142.249</v>
      </c>
      <c r="AV15" s="71">
        <v>134.94999999999999</v>
      </c>
      <c r="AW15" s="71">
        <v>132.22200000000001</v>
      </c>
      <c r="AX15" s="71">
        <v>144.49199999999999</v>
      </c>
      <c r="AY15" s="71">
        <v>138.715</v>
      </c>
      <c r="AZ15" s="71">
        <v>91.855999999999995</v>
      </c>
      <c r="BA15" s="71">
        <v>107.669</v>
      </c>
      <c r="BB15" s="71">
        <v>104.22199999999999</v>
      </c>
      <c r="BC15" s="71">
        <v>106.60899999999999</v>
      </c>
      <c r="BD15" s="71">
        <v>102.43300000000001</v>
      </c>
      <c r="BE15" s="71">
        <v>97.730999999999995</v>
      </c>
      <c r="BF15" s="71">
        <v>100.648</v>
      </c>
      <c r="BG15" s="71">
        <v>104.90300000000001</v>
      </c>
      <c r="BH15" s="71">
        <v>106.66500000000001</v>
      </c>
      <c r="BI15" s="71">
        <v>69.305999999999997</v>
      </c>
      <c r="BJ15" s="71">
        <v>163.03899999999999</v>
      </c>
      <c r="BK15" s="71">
        <v>132.34399999999999</v>
      </c>
      <c r="BL15" s="71">
        <v>54.987000000000002</v>
      </c>
      <c r="BM15" s="71">
        <v>53.811999999999998</v>
      </c>
      <c r="BN15" s="71">
        <v>162.518</v>
      </c>
      <c r="BO15" s="71">
        <v>160.15700000000001</v>
      </c>
      <c r="BP15" s="71">
        <v>55.698</v>
      </c>
      <c r="BQ15" s="71">
        <v>50.823999999999998</v>
      </c>
      <c r="BR15" s="71">
        <v>4.4169999999999998</v>
      </c>
      <c r="BS15" s="71">
        <v>42.415999999999997</v>
      </c>
      <c r="BT15" s="71">
        <v>36.6</v>
      </c>
      <c r="BU15" s="71">
        <v>41.415999999999997</v>
      </c>
      <c r="BV15" s="71">
        <v>40.834000000000003</v>
      </c>
      <c r="BW15" s="71">
        <v>28.323</v>
      </c>
      <c r="BX15" s="71">
        <v>34.723999999999997</v>
      </c>
      <c r="BY15" s="71">
        <v>34.587000000000003</v>
      </c>
      <c r="BZ15" s="71">
        <v>13.987</v>
      </c>
      <c r="CA15" s="71">
        <v>4.4580000000000002</v>
      </c>
      <c r="CB15" s="71">
        <v>13.263999999999999</v>
      </c>
      <c r="CC15" s="71">
        <v>11.709</v>
      </c>
      <c r="CD15" s="71">
        <v>18.472999999999999</v>
      </c>
      <c r="CE15" s="71">
        <v>5.7089999999999996</v>
      </c>
      <c r="CF15" s="71">
        <v>13.089</v>
      </c>
      <c r="CG15" s="71">
        <v>14.019</v>
      </c>
      <c r="CH15" s="71">
        <v>13.228999999999999</v>
      </c>
      <c r="CI15" s="71">
        <v>13.163</v>
      </c>
      <c r="CJ15" s="71">
        <v>0.8</v>
      </c>
      <c r="CK15" s="71">
        <v>0.8</v>
      </c>
      <c r="CL15" s="71">
        <v>6.5229999999999997</v>
      </c>
      <c r="CM15" s="71">
        <v>9.4489999999999998</v>
      </c>
      <c r="CN15" s="71">
        <v>23.344999999999999</v>
      </c>
      <c r="CO15" s="71">
        <v>16.832999999999998</v>
      </c>
      <c r="CP15" s="71">
        <v>15.83</v>
      </c>
      <c r="CQ15" s="71">
        <v>3.5659999999999998</v>
      </c>
      <c r="CR15" s="71">
        <v>15.242000000000001</v>
      </c>
      <c r="CS15" s="71">
        <v>8.18</v>
      </c>
      <c r="CT15" s="72"/>
      <c r="CU15" s="72"/>
      <c r="CV15" s="72"/>
      <c r="CW15" s="73"/>
      <c r="CX15" s="74">
        <f t="array" ref="CX15">SUMPRODUCT(B15:CW15*0.25)</f>
        <v>1100.9395000000002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41.600999999999999</v>
      </c>
      <c r="C18" s="77">
        <f t="shared" ref="C18:BN18" si="0">SUM(C11:C17)</f>
        <v>0.80100000000000005</v>
      </c>
      <c r="D18" s="77">
        <f t="shared" si="0"/>
        <v>0.8</v>
      </c>
      <c r="E18" s="77">
        <f t="shared" si="0"/>
        <v>0.80900000000000005</v>
      </c>
      <c r="F18" s="77">
        <f t="shared" si="0"/>
        <v>0.878</v>
      </c>
      <c r="G18" s="77">
        <f t="shared" si="0"/>
        <v>0.96899999999999997</v>
      </c>
      <c r="H18" s="77">
        <f t="shared" si="0"/>
        <v>6.1159999999999997</v>
      </c>
      <c r="I18" s="77">
        <f t="shared" si="0"/>
        <v>1.026</v>
      </c>
      <c r="J18" s="77">
        <f t="shared" si="0"/>
        <v>7.2389999999999999</v>
      </c>
      <c r="K18" s="77">
        <f t="shared" si="0"/>
        <v>0.8</v>
      </c>
      <c r="L18" s="77">
        <f t="shared" si="0"/>
        <v>0.8</v>
      </c>
      <c r="M18" s="77">
        <f t="shared" si="0"/>
        <v>0.8</v>
      </c>
      <c r="N18" s="77">
        <f t="shared" si="0"/>
        <v>1.0289999999999999</v>
      </c>
      <c r="O18" s="77">
        <f t="shared" si="0"/>
        <v>1.5580000000000001</v>
      </c>
      <c r="P18" s="77">
        <f t="shared" si="0"/>
        <v>1.1140000000000001</v>
      </c>
      <c r="Q18" s="77">
        <f t="shared" si="0"/>
        <v>1.056</v>
      </c>
      <c r="R18" s="77">
        <f t="shared" si="0"/>
        <v>0.84499999999999997</v>
      </c>
      <c r="S18" s="77">
        <f t="shared" si="0"/>
        <v>0.8</v>
      </c>
      <c r="T18" s="77">
        <f t="shared" si="0"/>
        <v>0.8</v>
      </c>
      <c r="U18" s="77">
        <f t="shared" si="0"/>
        <v>0.8</v>
      </c>
      <c r="V18" s="77">
        <f t="shared" si="0"/>
        <v>27.024000000000001</v>
      </c>
      <c r="W18" s="77">
        <f t="shared" si="0"/>
        <v>10.568999999999999</v>
      </c>
      <c r="X18" s="77">
        <f t="shared" si="0"/>
        <v>0.8</v>
      </c>
      <c r="Y18" s="77">
        <f t="shared" si="0"/>
        <v>5.0030000000000001</v>
      </c>
      <c r="Z18" s="77">
        <f t="shared" si="0"/>
        <v>2.0329999999999999</v>
      </c>
      <c r="AA18" s="77">
        <f t="shared" si="0"/>
        <v>0.88800000000000001</v>
      </c>
      <c r="AB18" s="77">
        <f t="shared" si="0"/>
        <v>11.972999999999999</v>
      </c>
      <c r="AC18" s="77">
        <f t="shared" si="0"/>
        <v>8.8019999999999996</v>
      </c>
      <c r="AD18" s="77">
        <f t="shared" si="0"/>
        <v>20.004000000000001</v>
      </c>
      <c r="AE18" s="77">
        <f t="shared" si="0"/>
        <v>62.218000000000004</v>
      </c>
      <c r="AF18" s="77">
        <f t="shared" si="0"/>
        <v>149.92700000000002</v>
      </c>
      <c r="AG18" s="77">
        <f t="shared" si="0"/>
        <v>48.2</v>
      </c>
      <c r="AH18" s="77">
        <f t="shared" si="0"/>
        <v>62.841999999999999</v>
      </c>
      <c r="AI18" s="77">
        <f t="shared" si="0"/>
        <v>9.4600000000000009</v>
      </c>
      <c r="AJ18" s="77">
        <f t="shared" si="0"/>
        <v>40.552999999999997</v>
      </c>
      <c r="AK18" s="77">
        <f t="shared" si="0"/>
        <v>41.829000000000001</v>
      </c>
      <c r="AL18" s="77">
        <f t="shared" si="0"/>
        <v>68.459000000000003</v>
      </c>
      <c r="AM18" s="77">
        <f t="shared" si="0"/>
        <v>112.229</v>
      </c>
      <c r="AN18" s="77">
        <f t="shared" si="0"/>
        <v>111.59</v>
      </c>
      <c r="AO18" s="77">
        <f t="shared" si="0"/>
        <v>133.286</v>
      </c>
      <c r="AP18" s="77">
        <f t="shared" si="0"/>
        <v>125.059</v>
      </c>
      <c r="AQ18" s="77">
        <f t="shared" si="0"/>
        <v>128.37900000000002</v>
      </c>
      <c r="AR18" s="77">
        <f t="shared" si="0"/>
        <v>128.77199999999999</v>
      </c>
      <c r="AS18" s="77">
        <f t="shared" si="0"/>
        <v>130.298</v>
      </c>
      <c r="AT18" s="77">
        <f t="shared" si="0"/>
        <v>145.84100000000001</v>
      </c>
      <c r="AU18" s="77">
        <f t="shared" si="0"/>
        <v>142.249</v>
      </c>
      <c r="AV18" s="77">
        <f t="shared" si="0"/>
        <v>134.94999999999999</v>
      </c>
      <c r="AW18" s="77">
        <f t="shared" si="0"/>
        <v>132.22200000000001</v>
      </c>
      <c r="AX18" s="77">
        <f t="shared" si="0"/>
        <v>144.49199999999999</v>
      </c>
      <c r="AY18" s="77">
        <f t="shared" si="0"/>
        <v>138.715</v>
      </c>
      <c r="AZ18" s="77">
        <f t="shared" si="0"/>
        <v>91.855999999999995</v>
      </c>
      <c r="BA18" s="77">
        <f t="shared" si="0"/>
        <v>107.669</v>
      </c>
      <c r="BB18" s="77">
        <f t="shared" si="0"/>
        <v>104.22199999999999</v>
      </c>
      <c r="BC18" s="77">
        <f t="shared" si="0"/>
        <v>106.60899999999999</v>
      </c>
      <c r="BD18" s="77">
        <f t="shared" si="0"/>
        <v>102.43300000000001</v>
      </c>
      <c r="BE18" s="77">
        <f t="shared" si="0"/>
        <v>97.730999999999995</v>
      </c>
      <c r="BF18" s="77">
        <f t="shared" si="0"/>
        <v>100.648</v>
      </c>
      <c r="BG18" s="77">
        <f t="shared" si="0"/>
        <v>104.90300000000001</v>
      </c>
      <c r="BH18" s="77">
        <f t="shared" si="0"/>
        <v>106.66500000000001</v>
      </c>
      <c r="BI18" s="77">
        <f t="shared" si="0"/>
        <v>69.305999999999997</v>
      </c>
      <c r="BJ18" s="77">
        <f t="shared" si="0"/>
        <v>163.03899999999999</v>
      </c>
      <c r="BK18" s="77">
        <f t="shared" si="0"/>
        <v>132.34399999999999</v>
      </c>
      <c r="BL18" s="77">
        <f t="shared" si="0"/>
        <v>54.987000000000002</v>
      </c>
      <c r="BM18" s="77">
        <f t="shared" si="0"/>
        <v>53.811999999999998</v>
      </c>
      <c r="BN18" s="77">
        <f t="shared" si="0"/>
        <v>162.518</v>
      </c>
      <c r="BO18" s="77">
        <f t="shared" ref="BO18:CW18" si="1">SUM(BO11:BO17)</f>
        <v>160.15700000000001</v>
      </c>
      <c r="BP18" s="77">
        <f t="shared" si="1"/>
        <v>55.698</v>
      </c>
      <c r="BQ18" s="77">
        <f t="shared" si="1"/>
        <v>50.823999999999998</v>
      </c>
      <c r="BR18" s="77">
        <f t="shared" si="1"/>
        <v>46.187000000000005</v>
      </c>
      <c r="BS18" s="77">
        <f t="shared" si="1"/>
        <v>52.783000000000001</v>
      </c>
      <c r="BT18" s="77">
        <f t="shared" si="1"/>
        <v>51.983000000000004</v>
      </c>
      <c r="BU18" s="77">
        <f t="shared" si="1"/>
        <v>49.287999999999997</v>
      </c>
      <c r="BV18" s="77">
        <f t="shared" si="1"/>
        <v>93.551000000000002</v>
      </c>
      <c r="BW18" s="77">
        <f t="shared" si="1"/>
        <v>32.057000000000002</v>
      </c>
      <c r="BX18" s="77">
        <f t="shared" si="1"/>
        <v>34.723999999999997</v>
      </c>
      <c r="BY18" s="77">
        <f t="shared" si="1"/>
        <v>42.587000000000003</v>
      </c>
      <c r="BZ18" s="77">
        <f t="shared" si="1"/>
        <v>37.543999999999997</v>
      </c>
      <c r="CA18" s="77">
        <f t="shared" si="1"/>
        <v>51.792000000000002</v>
      </c>
      <c r="CB18" s="77">
        <f t="shared" si="1"/>
        <v>47.468999999999994</v>
      </c>
      <c r="CC18" s="77">
        <f t="shared" si="1"/>
        <v>53.843999999999994</v>
      </c>
      <c r="CD18" s="77">
        <f t="shared" si="1"/>
        <v>18.472999999999999</v>
      </c>
      <c r="CE18" s="77">
        <f t="shared" si="1"/>
        <v>5.7089999999999996</v>
      </c>
      <c r="CF18" s="77">
        <f t="shared" si="1"/>
        <v>20.088999999999999</v>
      </c>
      <c r="CG18" s="77">
        <f t="shared" si="1"/>
        <v>23.018999999999998</v>
      </c>
      <c r="CH18" s="77">
        <f t="shared" si="1"/>
        <v>23.228999999999999</v>
      </c>
      <c r="CI18" s="77">
        <f t="shared" si="1"/>
        <v>20.163</v>
      </c>
      <c r="CJ18" s="77">
        <f t="shared" si="1"/>
        <v>0.8</v>
      </c>
      <c r="CK18" s="77">
        <f t="shared" si="1"/>
        <v>0.8</v>
      </c>
      <c r="CL18" s="77">
        <f t="shared" si="1"/>
        <v>6.5229999999999997</v>
      </c>
      <c r="CM18" s="77">
        <f t="shared" si="1"/>
        <v>16.448999999999998</v>
      </c>
      <c r="CN18" s="77">
        <f t="shared" si="1"/>
        <v>30.067</v>
      </c>
      <c r="CO18" s="77">
        <f t="shared" si="1"/>
        <v>102.80799999999999</v>
      </c>
      <c r="CP18" s="77">
        <f t="shared" si="1"/>
        <v>15.83</v>
      </c>
      <c r="CQ18" s="77">
        <f t="shared" si="1"/>
        <v>3.5659999999999998</v>
      </c>
      <c r="CR18" s="77">
        <f t="shared" si="1"/>
        <v>15.242000000000001</v>
      </c>
      <c r="CS18" s="77">
        <f t="shared" si="1"/>
        <v>8.18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1269.8710000000001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2.0699999999999998</v>
      </c>
      <c r="C22" s="94">
        <v>2.3E-2</v>
      </c>
      <c r="D22" s="94">
        <v>3.2000000000000001E-2</v>
      </c>
      <c r="E22" s="94">
        <v>2.3E-2</v>
      </c>
      <c r="F22" s="94"/>
      <c r="G22" s="94">
        <v>4.2000000000000003E-2</v>
      </c>
      <c r="H22" s="94">
        <v>3.3000000000000002E-2</v>
      </c>
      <c r="I22" s="94">
        <v>4.2999999999999997E-2</v>
      </c>
      <c r="J22" s="94"/>
      <c r="K22" s="94">
        <v>1.2999999999999999E-2</v>
      </c>
      <c r="L22" s="94"/>
      <c r="M22" s="94"/>
      <c r="N22" s="94"/>
      <c r="O22" s="94">
        <v>1.7999999999999999E-2</v>
      </c>
      <c r="P22" s="94"/>
      <c r="Q22" s="94"/>
      <c r="R22" s="94">
        <v>1.0999999999999999E-2</v>
      </c>
      <c r="S22" s="94"/>
      <c r="T22" s="94"/>
      <c r="U22" s="94">
        <v>0.04</v>
      </c>
      <c r="V22" s="94"/>
      <c r="W22" s="94"/>
      <c r="X22" s="94">
        <v>2.4E-2</v>
      </c>
      <c r="Y22" s="94">
        <v>15.989000000000001</v>
      </c>
      <c r="Z22" s="94">
        <v>10.012</v>
      </c>
      <c r="AA22" s="94">
        <v>22</v>
      </c>
      <c r="AB22" s="94">
        <v>24</v>
      </c>
      <c r="AC22" s="94">
        <v>17.388000000000002</v>
      </c>
      <c r="AD22" s="94">
        <v>37.162999999999997</v>
      </c>
      <c r="AE22" s="94"/>
      <c r="AF22" s="94"/>
      <c r="AG22" s="94"/>
      <c r="AH22" s="94"/>
      <c r="AI22" s="94"/>
      <c r="AJ22" s="94"/>
      <c r="AK22" s="94"/>
      <c r="AL22" s="94"/>
      <c r="AM22" s="94">
        <v>0.3</v>
      </c>
      <c r="AN22" s="94">
        <v>10</v>
      </c>
      <c r="AO22" s="94">
        <v>10</v>
      </c>
      <c r="AP22" s="94">
        <v>30</v>
      </c>
      <c r="AQ22" s="94">
        <v>30</v>
      </c>
      <c r="AR22" s="94">
        <v>30</v>
      </c>
      <c r="AS22" s="94">
        <v>30</v>
      </c>
      <c r="AT22" s="94">
        <v>30</v>
      </c>
      <c r="AU22" s="94">
        <v>30</v>
      </c>
      <c r="AV22" s="94">
        <v>30</v>
      </c>
      <c r="AW22" s="94">
        <v>30</v>
      </c>
      <c r="AX22" s="94">
        <v>30</v>
      </c>
      <c r="AY22" s="94">
        <v>30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/>
      <c r="BK22" s="94"/>
      <c r="BL22" s="94"/>
      <c r="BM22" s="94"/>
      <c r="BN22" s="94"/>
      <c r="BO22" s="94"/>
      <c r="BP22" s="94"/>
      <c r="BQ22" s="94"/>
      <c r="BR22" s="94">
        <v>16</v>
      </c>
      <c r="BS22" s="94">
        <v>15.952999999999999</v>
      </c>
      <c r="BT22" s="94">
        <v>7.0000000000000001E-3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2.9000000000000001E-2</v>
      </c>
      <c r="CE22" s="94">
        <v>5.68</v>
      </c>
      <c r="CF22" s="94"/>
      <c r="CG22" s="94"/>
      <c r="CH22" s="94">
        <v>2.9000000000000001E-2</v>
      </c>
      <c r="CI22" s="94"/>
      <c r="CJ22" s="94">
        <v>21.971</v>
      </c>
      <c r="CK22" s="94">
        <v>5.0439999999999996</v>
      </c>
      <c r="CL22" s="94">
        <v>1.5880000000000001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153.88124999999997</v>
      </c>
    </row>
    <row r="23" spans="1:102" ht="24.95" customHeight="1" x14ac:dyDescent="0.2">
      <c r="A23" s="92" t="s">
        <v>19</v>
      </c>
      <c r="B23" s="98">
        <v>0.8</v>
      </c>
      <c r="C23" s="99">
        <v>0.64700000000000002</v>
      </c>
      <c r="D23" s="99">
        <v>0.8</v>
      </c>
      <c r="E23" s="99">
        <v>0.50800000000000001</v>
      </c>
      <c r="F23" s="99">
        <v>0.3</v>
      </c>
      <c r="G23" s="99">
        <v>0.2</v>
      </c>
      <c r="H23" s="99">
        <v>0.7</v>
      </c>
      <c r="I23" s="99">
        <v>0.125</v>
      </c>
      <c r="J23" s="99">
        <v>0.1</v>
      </c>
      <c r="K23" s="99">
        <v>0.72699999999999998</v>
      </c>
      <c r="L23" s="99">
        <v>0.73899999999999999</v>
      </c>
      <c r="M23" s="99">
        <v>0.1</v>
      </c>
      <c r="N23" s="99">
        <v>0.221</v>
      </c>
      <c r="O23" s="99">
        <v>0.22</v>
      </c>
      <c r="P23" s="99">
        <v>0.80700000000000005</v>
      </c>
      <c r="Q23" s="99">
        <v>0.8</v>
      </c>
      <c r="R23" s="99">
        <v>0.219</v>
      </c>
      <c r="S23" s="99">
        <v>0.73899999999999999</v>
      </c>
      <c r="T23" s="99">
        <v>0.20300000000000001</v>
      </c>
      <c r="U23" s="99">
        <v>0.51</v>
      </c>
      <c r="V23" s="99">
        <v>0.3</v>
      </c>
      <c r="W23" s="99">
        <v>0.2</v>
      </c>
      <c r="X23" s="99">
        <v>0.70199999999999996</v>
      </c>
      <c r="Y23" s="99">
        <v>0.437</v>
      </c>
      <c r="Z23" s="99">
        <v>0.84399999999999997</v>
      </c>
      <c r="AA23" s="99">
        <v>0.7</v>
      </c>
      <c r="AB23" s="99">
        <v>1.1000000000000001</v>
      </c>
      <c r="AC23" s="99">
        <v>5.5090000000000003</v>
      </c>
      <c r="AD23" s="99">
        <v>12.116</v>
      </c>
      <c r="AE23" s="99">
        <v>18.356000000000002</v>
      </c>
      <c r="AF23" s="99">
        <v>17.742000000000001</v>
      </c>
      <c r="AG23" s="99">
        <v>49.4</v>
      </c>
      <c r="AH23" s="99">
        <v>51.1</v>
      </c>
      <c r="AI23" s="99">
        <v>45.798000000000002</v>
      </c>
      <c r="AJ23" s="99">
        <v>43.515000000000001</v>
      </c>
      <c r="AK23" s="99">
        <v>43.421999999999997</v>
      </c>
      <c r="AL23" s="99">
        <v>50.131999999999998</v>
      </c>
      <c r="AM23" s="99">
        <v>43.402000000000001</v>
      </c>
      <c r="AN23" s="99">
        <v>43.564999999999998</v>
      </c>
      <c r="AO23" s="99">
        <v>43.402999999999999</v>
      </c>
      <c r="AP23" s="99">
        <v>0.5</v>
      </c>
      <c r="AQ23" s="99">
        <v>0.5</v>
      </c>
      <c r="AR23" s="99">
        <v>0.3</v>
      </c>
      <c r="AS23" s="99">
        <v>0.4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38.094999999999999</v>
      </c>
      <c r="BK23" s="99">
        <v>23.957000000000001</v>
      </c>
      <c r="BL23" s="99">
        <v>39.533999999999999</v>
      </c>
      <c r="BM23" s="99">
        <v>43.481000000000002</v>
      </c>
      <c r="BN23" s="99">
        <v>37.069000000000003</v>
      </c>
      <c r="BO23" s="99">
        <v>37.273000000000003</v>
      </c>
      <c r="BP23" s="99">
        <v>18.41</v>
      </c>
      <c r="BQ23" s="99">
        <v>39.165999999999997</v>
      </c>
      <c r="BR23" s="99">
        <v>7.968</v>
      </c>
      <c r="BS23" s="99">
        <v>0.03</v>
      </c>
      <c r="BT23" s="99"/>
      <c r="BU23" s="99"/>
      <c r="BV23" s="99">
        <v>3.9E-2</v>
      </c>
      <c r="BW23" s="99"/>
      <c r="BX23" s="99"/>
      <c r="BY23" s="99"/>
      <c r="BZ23" s="99">
        <v>0.1</v>
      </c>
      <c r="CA23" s="99"/>
      <c r="CB23" s="99">
        <v>0.3</v>
      </c>
      <c r="CC23" s="99">
        <v>0.2</v>
      </c>
      <c r="CD23" s="99">
        <v>9.734</v>
      </c>
      <c r="CE23" s="99">
        <v>0.42099999999999999</v>
      </c>
      <c r="CF23" s="99">
        <v>0.3</v>
      </c>
      <c r="CG23" s="99">
        <v>10.569000000000001</v>
      </c>
      <c r="CH23" s="99">
        <v>7.4779999999999998</v>
      </c>
      <c r="CI23" s="99">
        <v>10.265000000000001</v>
      </c>
      <c r="CJ23" s="99"/>
      <c r="CK23" s="99"/>
      <c r="CL23" s="99">
        <v>0.61799999999999999</v>
      </c>
      <c r="CM23" s="99">
        <v>0.6</v>
      </c>
      <c r="CN23" s="99">
        <v>0.5</v>
      </c>
      <c r="CO23" s="99">
        <v>6.83</v>
      </c>
      <c r="CP23" s="99">
        <v>0.3</v>
      </c>
      <c r="CQ23" s="99"/>
      <c r="CR23" s="99">
        <v>0.9</v>
      </c>
      <c r="CS23" s="99"/>
      <c r="CT23" s="100"/>
      <c r="CU23" s="100"/>
      <c r="CV23" s="100"/>
      <c r="CW23" s="96"/>
      <c r="CX23" s="97">
        <f t="array" ref="CX23">SUMPRODUCT(B23:CW23*0.25)</f>
        <v>204.26124999999999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2.87</v>
      </c>
      <c r="C28" s="107">
        <f t="shared" si="2"/>
        <v>0.67</v>
      </c>
      <c r="D28" s="107">
        <f t="shared" si="2"/>
        <v>0.83200000000000007</v>
      </c>
      <c r="E28" s="107">
        <f t="shared" si="2"/>
        <v>0.53100000000000003</v>
      </c>
      <c r="F28" s="107">
        <f t="shared" si="2"/>
        <v>0.3</v>
      </c>
      <c r="G28" s="107">
        <f t="shared" si="2"/>
        <v>0.24200000000000002</v>
      </c>
      <c r="H28" s="107">
        <f t="shared" si="2"/>
        <v>0.73299999999999998</v>
      </c>
      <c r="I28" s="107">
        <f t="shared" si="2"/>
        <v>0.16799999999999998</v>
      </c>
      <c r="J28" s="107">
        <f t="shared" si="2"/>
        <v>0.1</v>
      </c>
      <c r="K28" s="107">
        <f t="shared" si="2"/>
        <v>0.74</v>
      </c>
      <c r="L28" s="107">
        <f t="shared" si="2"/>
        <v>0.73899999999999999</v>
      </c>
      <c r="M28" s="107">
        <f t="shared" si="2"/>
        <v>0.1</v>
      </c>
      <c r="N28" s="107">
        <f t="shared" si="2"/>
        <v>0.221</v>
      </c>
      <c r="O28" s="107">
        <f t="shared" si="2"/>
        <v>0.23799999999999999</v>
      </c>
      <c r="P28" s="107">
        <f t="shared" si="2"/>
        <v>0.80700000000000005</v>
      </c>
      <c r="Q28" s="107">
        <f>SUM(Q21:Q27)</f>
        <v>0.8</v>
      </c>
      <c r="R28" s="107">
        <f t="shared" ref="R28:CC28" si="3">SUM(R21:R27)</f>
        <v>0.23</v>
      </c>
      <c r="S28" s="107">
        <f t="shared" si="3"/>
        <v>0.73899999999999999</v>
      </c>
      <c r="T28" s="107">
        <f t="shared" si="3"/>
        <v>0.20300000000000001</v>
      </c>
      <c r="U28" s="107">
        <f t="shared" si="3"/>
        <v>0.55000000000000004</v>
      </c>
      <c r="V28" s="107">
        <f t="shared" si="3"/>
        <v>0.3</v>
      </c>
      <c r="W28" s="107">
        <f t="shared" si="3"/>
        <v>0.2</v>
      </c>
      <c r="X28" s="107">
        <f t="shared" si="3"/>
        <v>0.72599999999999998</v>
      </c>
      <c r="Y28" s="107">
        <f t="shared" si="3"/>
        <v>16.426000000000002</v>
      </c>
      <c r="Z28" s="107">
        <f t="shared" si="3"/>
        <v>10.856</v>
      </c>
      <c r="AA28" s="107">
        <f t="shared" si="3"/>
        <v>22.7</v>
      </c>
      <c r="AB28" s="107">
        <f t="shared" si="3"/>
        <v>25.1</v>
      </c>
      <c r="AC28" s="107">
        <f t="shared" si="3"/>
        <v>22.897000000000002</v>
      </c>
      <c r="AD28" s="107">
        <f t="shared" si="3"/>
        <v>49.278999999999996</v>
      </c>
      <c r="AE28" s="107">
        <f t="shared" si="3"/>
        <v>18.356000000000002</v>
      </c>
      <c r="AF28" s="107">
        <f t="shared" si="3"/>
        <v>17.742000000000001</v>
      </c>
      <c r="AG28" s="107">
        <f t="shared" si="3"/>
        <v>49.4</v>
      </c>
      <c r="AH28" s="107">
        <f t="shared" si="3"/>
        <v>51.1</v>
      </c>
      <c r="AI28" s="107">
        <f t="shared" si="3"/>
        <v>45.798000000000002</v>
      </c>
      <c r="AJ28" s="107">
        <f t="shared" si="3"/>
        <v>43.515000000000001</v>
      </c>
      <c r="AK28" s="107">
        <f t="shared" si="3"/>
        <v>43.421999999999997</v>
      </c>
      <c r="AL28" s="107">
        <f t="shared" si="3"/>
        <v>50.131999999999998</v>
      </c>
      <c r="AM28" s="107">
        <f t="shared" si="3"/>
        <v>43.701999999999998</v>
      </c>
      <c r="AN28" s="107">
        <f t="shared" si="3"/>
        <v>53.564999999999998</v>
      </c>
      <c r="AO28" s="107">
        <f t="shared" si="3"/>
        <v>53.402999999999999</v>
      </c>
      <c r="AP28" s="107">
        <f t="shared" si="3"/>
        <v>30.5</v>
      </c>
      <c r="AQ28" s="107">
        <f t="shared" si="3"/>
        <v>30.5</v>
      </c>
      <c r="AR28" s="107">
        <f t="shared" si="3"/>
        <v>30.3</v>
      </c>
      <c r="AS28" s="107">
        <f t="shared" si="3"/>
        <v>30.4</v>
      </c>
      <c r="AT28" s="107">
        <f t="shared" si="3"/>
        <v>30</v>
      </c>
      <c r="AU28" s="107">
        <f t="shared" si="3"/>
        <v>30</v>
      </c>
      <c r="AV28" s="107">
        <f t="shared" si="3"/>
        <v>30</v>
      </c>
      <c r="AW28" s="107">
        <f t="shared" si="3"/>
        <v>30</v>
      </c>
      <c r="AX28" s="107">
        <f t="shared" si="3"/>
        <v>30</v>
      </c>
      <c r="AY28" s="107">
        <f t="shared" si="3"/>
        <v>30</v>
      </c>
      <c r="AZ28" s="107">
        <f t="shared" si="3"/>
        <v>10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10</v>
      </c>
      <c r="BH28" s="107">
        <f t="shared" si="3"/>
        <v>10</v>
      </c>
      <c r="BI28" s="107">
        <f t="shared" si="3"/>
        <v>10</v>
      </c>
      <c r="BJ28" s="107">
        <f t="shared" si="3"/>
        <v>38.094999999999999</v>
      </c>
      <c r="BK28" s="107">
        <f t="shared" si="3"/>
        <v>23.957000000000001</v>
      </c>
      <c r="BL28" s="107">
        <f t="shared" si="3"/>
        <v>39.533999999999999</v>
      </c>
      <c r="BM28" s="107">
        <f t="shared" si="3"/>
        <v>43.481000000000002</v>
      </c>
      <c r="BN28" s="107">
        <f t="shared" si="3"/>
        <v>37.069000000000003</v>
      </c>
      <c r="BO28" s="107">
        <f t="shared" si="3"/>
        <v>37.273000000000003</v>
      </c>
      <c r="BP28" s="107">
        <f t="shared" si="3"/>
        <v>18.41</v>
      </c>
      <c r="BQ28" s="107">
        <f t="shared" si="3"/>
        <v>39.165999999999997</v>
      </c>
      <c r="BR28" s="107">
        <f t="shared" si="3"/>
        <v>23.968</v>
      </c>
      <c r="BS28" s="107">
        <f t="shared" si="3"/>
        <v>15.982999999999999</v>
      </c>
      <c r="BT28" s="107">
        <f t="shared" si="3"/>
        <v>7.0000000000000001E-3</v>
      </c>
      <c r="BU28" s="107">
        <f t="shared" si="3"/>
        <v>0</v>
      </c>
      <c r="BV28" s="107">
        <f t="shared" si="3"/>
        <v>3.9E-2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0.1</v>
      </c>
      <c r="CA28" s="107">
        <f t="shared" si="3"/>
        <v>0</v>
      </c>
      <c r="CB28" s="107">
        <f t="shared" si="3"/>
        <v>0.3</v>
      </c>
      <c r="CC28" s="107">
        <f t="shared" si="3"/>
        <v>0.2</v>
      </c>
      <c r="CD28" s="107">
        <f t="shared" ref="CD28:CW28" si="4">SUM(CD21:CD27)</f>
        <v>9.7629999999999999</v>
      </c>
      <c r="CE28" s="107">
        <f t="shared" si="4"/>
        <v>6.101</v>
      </c>
      <c r="CF28" s="107">
        <f t="shared" si="4"/>
        <v>0.3</v>
      </c>
      <c r="CG28" s="107">
        <f t="shared" si="4"/>
        <v>10.569000000000001</v>
      </c>
      <c r="CH28" s="107">
        <f t="shared" si="4"/>
        <v>7.5069999999999997</v>
      </c>
      <c r="CI28" s="107">
        <f t="shared" si="4"/>
        <v>10.265000000000001</v>
      </c>
      <c r="CJ28" s="107">
        <f t="shared" si="4"/>
        <v>21.971</v>
      </c>
      <c r="CK28" s="107">
        <f t="shared" si="4"/>
        <v>5.0439999999999996</v>
      </c>
      <c r="CL28" s="107">
        <f t="shared" si="4"/>
        <v>2.206</v>
      </c>
      <c r="CM28" s="107">
        <f t="shared" si="4"/>
        <v>0.6</v>
      </c>
      <c r="CN28" s="107">
        <f t="shared" si="4"/>
        <v>0.5</v>
      </c>
      <c r="CO28" s="107">
        <f t="shared" si="4"/>
        <v>6.83</v>
      </c>
      <c r="CP28" s="107">
        <f t="shared" si="4"/>
        <v>0.3</v>
      </c>
      <c r="CQ28" s="107">
        <f t="shared" si="4"/>
        <v>0</v>
      </c>
      <c r="CR28" s="107">
        <f t="shared" si="4"/>
        <v>0.9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358.14249999999993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44.470999999999997</v>
      </c>
      <c r="C32" s="94">
        <v>1.4710000000000001</v>
      </c>
      <c r="D32" s="94">
        <v>1.6319999999999999</v>
      </c>
      <c r="E32" s="94">
        <v>1.34</v>
      </c>
      <c r="F32" s="94">
        <v>1.1779999999999999</v>
      </c>
      <c r="G32" s="94">
        <v>1.2110000000000001</v>
      </c>
      <c r="H32" s="94">
        <v>6.8490000000000002</v>
      </c>
      <c r="I32" s="94">
        <v>1.194</v>
      </c>
      <c r="J32" s="94">
        <v>7.3390000000000004</v>
      </c>
      <c r="K32" s="94">
        <v>1.54</v>
      </c>
      <c r="L32" s="94">
        <v>1.5389999999999999</v>
      </c>
      <c r="M32" s="94">
        <v>0.9</v>
      </c>
      <c r="N32" s="94">
        <v>1.25</v>
      </c>
      <c r="O32" s="94">
        <v>1.796</v>
      </c>
      <c r="P32" s="94">
        <v>1.921</v>
      </c>
      <c r="Q32" s="94">
        <v>1.8560000000000001</v>
      </c>
      <c r="R32" s="94">
        <v>1.075</v>
      </c>
      <c r="S32" s="94">
        <v>1.5389999999999999</v>
      </c>
      <c r="T32" s="94">
        <v>1.0029999999999999</v>
      </c>
      <c r="U32" s="94">
        <v>1.35</v>
      </c>
      <c r="V32" s="94">
        <v>27.324000000000002</v>
      </c>
      <c r="W32" s="94">
        <v>10.769</v>
      </c>
      <c r="X32" s="94">
        <v>1.526</v>
      </c>
      <c r="Y32" s="94">
        <v>21.428999999999998</v>
      </c>
      <c r="Z32" s="94">
        <v>12.888999999999999</v>
      </c>
      <c r="AA32" s="94">
        <v>23.588000000000001</v>
      </c>
      <c r="AB32" s="94">
        <v>37.073</v>
      </c>
      <c r="AC32" s="94">
        <v>31.699000000000002</v>
      </c>
      <c r="AD32" s="94">
        <v>69.283000000000001</v>
      </c>
      <c r="AE32" s="94">
        <v>80.573999999999998</v>
      </c>
      <c r="AF32" s="94">
        <v>167.66900000000001</v>
      </c>
      <c r="AG32" s="94">
        <v>97.6</v>
      </c>
      <c r="AH32" s="94">
        <v>113.94199999999999</v>
      </c>
      <c r="AI32" s="94">
        <v>55.258000000000003</v>
      </c>
      <c r="AJ32" s="94">
        <v>84.067999999999998</v>
      </c>
      <c r="AK32" s="94">
        <v>85.251000000000005</v>
      </c>
      <c r="AL32" s="94">
        <v>118.59099999999999</v>
      </c>
      <c r="AM32" s="94">
        <v>155.93100000000001</v>
      </c>
      <c r="AN32" s="94">
        <v>165.155</v>
      </c>
      <c r="AO32" s="94">
        <v>186.68899999999999</v>
      </c>
      <c r="AP32" s="94">
        <v>155.559</v>
      </c>
      <c r="AQ32" s="94">
        <v>158.87899999999999</v>
      </c>
      <c r="AR32" s="94">
        <v>159.072</v>
      </c>
      <c r="AS32" s="94">
        <v>160.69800000000001</v>
      </c>
      <c r="AT32" s="94">
        <v>175.84100000000001</v>
      </c>
      <c r="AU32" s="94">
        <v>172.249</v>
      </c>
      <c r="AV32" s="94">
        <v>164.95</v>
      </c>
      <c r="AW32" s="94">
        <v>162.22200000000001</v>
      </c>
      <c r="AX32" s="94">
        <v>174.49199999999999</v>
      </c>
      <c r="AY32" s="94">
        <v>168.715</v>
      </c>
      <c r="AZ32" s="94">
        <v>101.85599999999999</v>
      </c>
      <c r="BA32" s="94">
        <v>117.669</v>
      </c>
      <c r="BB32" s="94">
        <v>114.22199999999999</v>
      </c>
      <c r="BC32" s="94">
        <v>116.60899999999999</v>
      </c>
      <c r="BD32" s="94">
        <v>112.43300000000001</v>
      </c>
      <c r="BE32" s="94">
        <v>107.73099999999999</v>
      </c>
      <c r="BF32" s="94">
        <v>110.648</v>
      </c>
      <c r="BG32" s="94">
        <v>114.90300000000001</v>
      </c>
      <c r="BH32" s="94">
        <v>116.66500000000001</v>
      </c>
      <c r="BI32" s="94">
        <v>79.305999999999997</v>
      </c>
      <c r="BJ32" s="94">
        <v>201.13399999999999</v>
      </c>
      <c r="BK32" s="94">
        <v>156.30099999999999</v>
      </c>
      <c r="BL32" s="94">
        <v>94.521000000000001</v>
      </c>
      <c r="BM32" s="94">
        <v>97.293000000000006</v>
      </c>
      <c r="BN32" s="94">
        <v>199.58699999999999</v>
      </c>
      <c r="BO32" s="94">
        <v>197.43</v>
      </c>
      <c r="BP32" s="94">
        <v>74.108000000000004</v>
      </c>
      <c r="BQ32" s="94">
        <v>89.99</v>
      </c>
      <c r="BR32" s="94">
        <v>70.155000000000001</v>
      </c>
      <c r="BS32" s="94">
        <v>68.766000000000005</v>
      </c>
      <c r="BT32" s="94">
        <v>51.99</v>
      </c>
      <c r="BU32" s="94">
        <v>49.287999999999997</v>
      </c>
      <c r="BV32" s="94">
        <v>93.59</v>
      </c>
      <c r="BW32" s="94">
        <v>32.057000000000002</v>
      </c>
      <c r="BX32" s="94">
        <v>34.723999999999997</v>
      </c>
      <c r="BY32" s="94">
        <v>42.587000000000003</v>
      </c>
      <c r="BZ32" s="94">
        <v>37.643999999999998</v>
      </c>
      <c r="CA32" s="94">
        <v>51.792000000000002</v>
      </c>
      <c r="CB32" s="94">
        <v>47.768999999999998</v>
      </c>
      <c r="CC32" s="94">
        <v>54.043999999999997</v>
      </c>
      <c r="CD32" s="94">
        <v>28.236000000000001</v>
      </c>
      <c r="CE32" s="94">
        <v>11.81</v>
      </c>
      <c r="CF32" s="94">
        <v>20.388999999999999</v>
      </c>
      <c r="CG32" s="94">
        <v>33.588000000000001</v>
      </c>
      <c r="CH32" s="94">
        <v>30.736000000000001</v>
      </c>
      <c r="CI32" s="94">
        <v>30.428000000000001</v>
      </c>
      <c r="CJ32" s="94">
        <v>22.771000000000001</v>
      </c>
      <c r="CK32" s="94">
        <v>5.8440000000000003</v>
      </c>
      <c r="CL32" s="94">
        <v>8.7289999999999992</v>
      </c>
      <c r="CM32" s="94">
        <v>17.048999999999999</v>
      </c>
      <c r="CN32" s="94">
        <v>30.567</v>
      </c>
      <c r="CO32" s="94">
        <v>109.63800000000001</v>
      </c>
      <c r="CP32" s="94">
        <v>16.13</v>
      </c>
      <c r="CQ32" s="94">
        <v>3.5659999999999998</v>
      </c>
      <c r="CR32" s="94">
        <v>16.141999999999999</v>
      </c>
      <c r="CS32" s="94">
        <v>8.18</v>
      </c>
      <c r="CT32" s="95"/>
      <c r="CU32" s="95"/>
      <c r="CV32" s="95"/>
      <c r="CW32" s="96"/>
      <c r="CX32" s="97">
        <f t="array" ref="CX32">SUMPRODUCT(B32:CW32*0.25)</f>
        <v>1628.0134999999998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44.470999999999997</v>
      </c>
      <c r="C34" s="77">
        <f t="shared" ref="C34:BN34" si="5">SUM(C31:C33)</f>
        <v>1.4710000000000001</v>
      </c>
      <c r="D34" s="77">
        <f t="shared" si="5"/>
        <v>1.6319999999999999</v>
      </c>
      <c r="E34" s="77">
        <f t="shared" si="5"/>
        <v>1.34</v>
      </c>
      <c r="F34" s="77">
        <f t="shared" si="5"/>
        <v>1.1779999999999999</v>
      </c>
      <c r="G34" s="77">
        <f t="shared" si="5"/>
        <v>1.2110000000000001</v>
      </c>
      <c r="H34" s="77">
        <f t="shared" si="5"/>
        <v>6.8490000000000002</v>
      </c>
      <c r="I34" s="77">
        <f t="shared" si="5"/>
        <v>1.194</v>
      </c>
      <c r="J34" s="77">
        <f t="shared" si="5"/>
        <v>7.3390000000000004</v>
      </c>
      <c r="K34" s="77">
        <f t="shared" si="5"/>
        <v>1.54</v>
      </c>
      <c r="L34" s="77">
        <f t="shared" si="5"/>
        <v>1.5389999999999999</v>
      </c>
      <c r="M34" s="77">
        <f t="shared" si="5"/>
        <v>0.9</v>
      </c>
      <c r="N34" s="77">
        <f t="shared" si="5"/>
        <v>1.25</v>
      </c>
      <c r="O34" s="77">
        <f t="shared" si="5"/>
        <v>1.796</v>
      </c>
      <c r="P34" s="77">
        <f t="shared" si="5"/>
        <v>1.921</v>
      </c>
      <c r="Q34" s="77">
        <f t="shared" si="5"/>
        <v>1.8560000000000001</v>
      </c>
      <c r="R34" s="77">
        <f t="shared" si="5"/>
        <v>1.075</v>
      </c>
      <c r="S34" s="77">
        <f t="shared" si="5"/>
        <v>1.5389999999999999</v>
      </c>
      <c r="T34" s="77">
        <f t="shared" si="5"/>
        <v>1.0029999999999999</v>
      </c>
      <c r="U34" s="77">
        <f t="shared" si="5"/>
        <v>1.35</v>
      </c>
      <c r="V34" s="77">
        <f t="shared" si="5"/>
        <v>27.324000000000002</v>
      </c>
      <c r="W34" s="77">
        <f t="shared" si="5"/>
        <v>10.769</v>
      </c>
      <c r="X34" s="77">
        <f t="shared" si="5"/>
        <v>1.526</v>
      </c>
      <c r="Y34" s="77">
        <f t="shared" si="5"/>
        <v>21.428999999999998</v>
      </c>
      <c r="Z34" s="77">
        <f t="shared" si="5"/>
        <v>12.888999999999999</v>
      </c>
      <c r="AA34" s="77">
        <f t="shared" si="5"/>
        <v>23.588000000000001</v>
      </c>
      <c r="AB34" s="77">
        <f t="shared" si="5"/>
        <v>37.073</v>
      </c>
      <c r="AC34" s="77">
        <f t="shared" si="5"/>
        <v>31.699000000000002</v>
      </c>
      <c r="AD34" s="77">
        <f t="shared" si="5"/>
        <v>69.283000000000001</v>
      </c>
      <c r="AE34" s="77">
        <f t="shared" si="5"/>
        <v>80.573999999999998</v>
      </c>
      <c r="AF34" s="77">
        <f t="shared" si="5"/>
        <v>167.66900000000001</v>
      </c>
      <c r="AG34" s="77">
        <f t="shared" si="5"/>
        <v>97.6</v>
      </c>
      <c r="AH34" s="77">
        <f t="shared" si="5"/>
        <v>113.94199999999999</v>
      </c>
      <c r="AI34" s="77">
        <f t="shared" si="5"/>
        <v>55.258000000000003</v>
      </c>
      <c r="AJ34" s="77">
        <f t="shared" si="5"/>
        <v>84.067999999999998</v>
      </c>
      <c r="AK34" s="77">
        <f t="shared" si="5"/>
        <v>85.251000000000005</v>
      </c>
      <c r="AL34" s="77">
        <f t="shared" si="5"/>
        <v>118.59099999999999</v>
      </c>
      <c r="AM34" s="77">
        <f t="shared" si="5"/>
        <v>155.93100000000001</v>
      </c>
      <c r="AN34" s="77">
        <f t="shared" si="5"/>
        <v>165.155</v>
      </c>
      <c r="AO34" s="77">
        <f t="shared" si="5"/>
        <v>186.68899999999999</v>
      </c>
      <c r="AP34" s="77">
        <f t="shared" si="5"/>
        <v>155.559</v>
      </c>
      <c r="AQ34" s="77">
        <f t="shared" si="5"/>
        <v>158.87899999999999</v>
      </c>
      <c r="AR34" s="77">
        <f t="shared" si="5"/>
        <v>159.072</v>
      </c>
      <c r="AS34" s="77">
        <f t="shared" si="5"/>
        <v>160.69800000000001</v>
      </c>
      <c r="AT34" s="77">
        <f t="shared" si="5"/>
        <v>175.84100000000001</v>
      </c>
      <c r="AU34" s="77">
        <f t="shared" si="5"/>
        <v>172.249</v>
      </c>
      <c r="AV34" s="77">
        <f t="shared" si="5"/>
        <v>164.95</v>
      </c>
      <c r="AW34" s="77">
        <f t="shared" si="5"/>
        <v>162.22200000000001</v>
      </c>
      <c r="AX34" s="77">
        <f t="shared" si="5"/>
        <v>174.49199999999999</v>
      </c>
      <c r="AY34" s="77">
        <f t="shared" si="5"/>
        <v>168.715</v>
      </c>
      <c r="AZ34" s="77">
        <f t="shared" si="5"/>
        <v>101.85599999999999</v>
      </c>
      <c r="BA34" s="77">
        <f t="shared" si="5"/>
        <v>117.669</v>
      </c>
      <c r="BB34" s="77">
        <f t="shared" si="5"/>
        <v>114.22199999999999</v>
      </c>
      <c r="BC34" s="77">
        <f t="shared" si="5"/>
        <v>116.60899999999999</v>
      </c>
      <c r="BD34" s="77">
        <f t="shared" si="5"/>
        <v>112.43300000000001</v>
      </c>
      <c r="BE34" s="77">
        <f t="shared" si="5"/>
        <v>107.73099999999999</v>
      </c>
      <c r="BF34" s="77">
        <f t="shared" si="5"/>
        <v>110.648</v>
      </c>
      <c r="BG34" s="77">
        <f t="shared" si="5"/>
        <v>114.90300000000001</v>
      </c>
      <c r="BH34" s="77">
        <f t="shared" si="5"/>
        <v>116.66500000000001</v>
      </c>
      <c r="BI34" s="77">
        <f t="shared" si="5"/>
        <v>79.305999999999997</v>
      </c>
      <c r="BJ34" s="77">
        <f t="shared" si="5"/>
        <v>201.13399999999999</v>
      </c>
      <c r="BK34" s="77">
        <f t="shared" si="5"/>
        <v>156.30099999999999</v>
      </c>
      <c r="BL34" s="77">
        <f t="shared" si="5"/>
        <v>94.521000000000001</v>
      </c>
      <c r="BM34" s="77">
        <f t="shared" si="5"/>
        <v>97.293000000000006</v>
      </c>
      <c r="BN34" s="77">
        <f t="shared" si="5"/>
        <v>199.58699999999999</v>
      </c>
      <c r="BO34" s="77">
        <f t="shared" ref="BO34:CW34" si="6">SUM(BO31:BO33)</f>
        <v>197.43</v>
      </c>
      <c r="BP34" s="77">
        <f t="shared" si="6"/>
        <v>74.108000000000004</v>
      </c>
      <c r="BQ34" s="77">
        <f t="shared" si="6"/>
        <v>89.99</v>
      </c>
      <c r="BR34" s="77">
        <f t="shared" si="6"/>
        <v>70.155000000000001</v>
      </c>
      <c r="BS34" s="77">
        <f t="shared" si="6"/>
        <v>68.766000000000005</v>
      </c>
      <c r="BT34" s="77">
        <f t="shared" si="6"/>
        <v>51.99</v>
      </c>
      <c r="BU34" s="77">
        <f t="shared" si="6"/>
        <v>49.287999999999997</v>
      </c>
      <c r="BV34" s="77">
        <f t="shared" si="6"/>
        <v>93.59</v>
      </c>
      <c r="BW34" s="77">
        <f t="shared" si="6"/>
        <v>32.057000000000002</v>
      </c>
      <c r="BX34" s="77">
        <f t="shared" si="6"/>
        <v>34.723999999999997</v>
      </c>
      <c r="BY34" s="77">
        <f t="shared" si="6"/>
        <v>42.587000000000003</v>
      </c>
      <c r="BZ34" s="77">
        <f t="shared" si="6"/>
        <v>37.643999999999998</v>
      </c>
      <c r="CA34" s="77">
        <f t="shared" si="6"/>
        <v>51.792000000000002</v>
      </c>
      <c r="CB34" s="77">
        <f t="shared" si="6"/>
        <v>47.768999999999998</v>
      </c>
      <c r="CC34" s="77">
        <f t="shared" si="6"/>
        <v>54.043999999999997</v>
      </c>
      <c r="CD34" s="77">
        <f t="shared" si="6"/>
        <v>28.236000000000001</v>
      </c>
      <c r="CE34" s="77">
        <f t="shared" si="6"/>
        <v>11.81</v>
      </c>
      <c r="CF34" s="77">
        <f t="shared" si="6"/>
        <v>20.388999999999999</v>
      </c>
      <c r="CG34" s="77">
        <f t="shared" si="6"/>
        <v>33.588000000000001</v>
      </c>
      <c r="CH34" s="77">
        <f t="shared" si="6"/>
        <v>30.736000000000001</v>
      </c>
      <c r="CI34" s="77">
        <f t="shared" si="6"/>
        <v>30.428000000000001</v>
      </c>
      <c r="CJ34" s="77">
        <f t="shared" si="6"/>
        <v>22.771000000000001</v>
      </c>
      <c r="CK34" s="77">
        <f t="shared" si="6"/>
        <v>5.8440000000000003</v>
      </c>
      <c r="CL34" s="77">
        <f t="shared" si="6"/>
        <v>8.7289999999999992</v>
      </c>
      <c r="CM34" s="77">
        <f t="shared" si="6"/>
        <v>17.048999999999999</v>
      </c>
      <c r="CN34" s="77">
        <f t="shared" si="6"/>
        <v>30.567</v>
      </c>
      <c r="CO34" s="77">
        <f t="shared" si="6"/>
        <v>109.63800000000001</v>
      </c>
      <c r="CP34" s="77">
        <f t="shared" si="6"/>
        <v>16.13</v>
      </c>
      <c r="CQ34" s="77">
        <f t="shared" si="6"/>
        <v>3.5659999999999998</v>
      </c>
      <c r="CR34" s="77">
        <f t="shared" si="6"/>
        <v>16.141999999999999</v>
      </c>
      <c r="CS34" s="77">
        <f t="shared" si="6"/>
        <v>8.18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1628.0134999999998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8.9</v>
      </c>
      <c r="C39" s="120">
        <v>59.7</v>
      </c>
      <c r="D39" s="120">
        <v>57.1</v>
      </c>
      <c r="E39" s="120">
        <v>60.7</v>
      </c>
      <c r="F39" s="120">
        <v>55.8</v>
      </c>
      <c r="G39" s="120">
        <v>54.5</v>
      </c>
      <c r="H39" s="120">
        <v>42.4</v>
      </c>
      <c r="I39" s="120">
        <v>50</v>
      </c>
      <c r="J39" s="120">
        <v>38.1</v>
      </c>
      <c r="K39" s="120">
        <v>52.5</v>
      </c>
      <c r="L39" s="120">
        <v>51.6</v>
      </c>
      <c r="M39" s="120">
        <v>52.6</v>
      </c>
      <c r="N39" s="120">
        <v>49.8</v>
      </c>
      <c r="O39" s="120">
        <v>44.2</v>
      </c>
      <c r="P39" s="120">
        <v>44.3</v>
      </c>
      <c r="Q39" s="120">
        <v>44.1</v>
      </c>
      <c r="R39" s="120">
        <v>47.8</v>
      </c>
      <c r="S39" s="120">
        <v>49.7</v>
      </c>
      <c r="T39" s="120">
        <v>50.7</v>
      </c>
      <c r="U39" s="120">
        <v>52</v>
      </c>
      <c r="V39" s="120">
        <v>74.7</v>
      </c>
      <c r="W39" s="120">
        <v>92.9</v>
      </c>
      <c r="X39" s="120">
        <v>156.9</v>
      </c>
      <c r="Y39" s="120">
        <v>171.9</v>
      </c>
      <c r="Z39" s="120">
        <v>195.9</v>
      </c>
      <c r="AA39" s="120">
        <v>218.5</v>
      </c>
      <c r="AB39" s="120">
        <v>191.4</v>
      </c>
      <c r="AC39" s="120">
        <v>39.9</v>
      </c>
      <c r="AD39" s="120">
        <v>15.1</v>
      </c>
      <c r="AE39" s="120">
        <v>4.9000000000000004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10.7</v>
      </c>
      <c r="AW39" s="120">
        <v>13.5</v>
      </c>
      <c r="AX39" s="120"/>
      <c r="AY39" s="120">
        <v>7</v>
      </c>
      <c r="AZ39" s="120">
        <v>73.7</v>
      </c>
      <c r="BA39" s="120">
        <v>60</v>
      </c>
      <c r="BB39" s="120">
        <v>63.1</v>
      </c>
      <c r="BC39" s="120">
        <v>60.7</v>
      </c>
      <c r="BD39" s="120">
        <v>64</v>
      </c>
      <c r="BE39" s="120">
        <v>67.7</v>
      </c>
      <c r="BF39" s="120">
        <v>62.2</v>
      </c>
      <c r="BG39" s="120">
        <v>39.799999999999997</v>
      </c>
      <c r="BH39" s="120">
        <v>36.5</v>
      </c>
      <c r="BI39" s="120">
        <v>70.7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23.8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>
        <v>7.7</v>
      </c>
      <c r="CF39" s="120"/>
      <c r="CG39" s="120"/>
      <c r="CH39" s="120"/>
      <c r="CI39" s="120"/>
      <c r="CJ39" s="120">
        <v>31.9</v>
      </c>
      <c r="CK39" s="120">
        <v>33.799999999999997</v>
      </c>
      <c r="CL39" s="120">
        <v>8.3000000000000007</v>
      </c>
      <c r="CM39" s="120">
        <v>4.3</v>
      </c>
      <c r="CN39" s="120"/>
      <c r="CO39" s="120"/>
      <c r="CP39" s="120">
        <v>33.200000000000003</v>
      </c>
      <c r="CQ39" s="120">
        <v>36.5</v>
      </c>
      <c r="CR39" s="120"/>
      <c r="CS39" s="120">
        <v>5.6</v>
      </c>
      <c r="CT39" s="122"/>
      <c r="CU39" s="122"/>
      <c r="CV39" s="122"/>
      <c r="CW39" s="121"/>
      <c r="CX39" s="97">
        <f t="array" ref="CX39">SUMPRODUCT(B39:CW39*0.25)</f>
        <v>735.82499999999993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8.9</v>
      </c>
      <c r="C42" s="107">
        <f t="shared" ref="C42:BN42" si="7">SUM(C37:C41)</f>
        <v>59.7</v>
      </c>
      <c r="D42" s="107">
        <f t="shared" si="7"/>
        <v>57.1</v>
      </c>
      <c r="E42" s="107">
        <f t="shared" si="7"/>
        <v>60.7</v>
      </c>
      <c r="F42" s="107">
        <f t="shared" si="7"/>
        <v>55.8</v>
      </c>
      <c r="G42" s="107">
        <f t="shared" si="7"/>
        <v>54.5</v>
      </c>
      <c r="H42" s="107">
        <f t="shared" si="7"/>
        <v>42.4</v>
      </c>
      <c r="I42" s="107">
        <f t="shared" si="7"/>
        <v>50</v>
      </c>
      <c r="J42" s="107">
        <f t="shared" si="7"/>
        <v>38.1</v>
      </c>
      <c r="K42" s="107">
        <f t="shared" si="7"/>
        <v>52.5</v>
      </c>
      <c r="L42" s="107">
        <f t="shared" si="7"/>
        <v>51.6</v>
      </c>
      <c r="M42" s="107">
        <f t="shared" si="7"/>
        <v>52.6</v>
      </c>
      <c r="N42" s="107">
        <f t="shared" si="7"/>
        <v>49.8</v>
      </c>
      <c r="O42" s="107">
        <f t="shared" si="7"/>
        <v>44.2</v>
      </c>
      <c r="P42" s="107">
        <f t="shared" si="7"/>
        <v>44.3</v>
      </c>
      <c r="Q42" s="107">
        <f t="shared" si="7"/>
        <v>44.1</v>
      </c>
      <c r="R42" s="107">
        <f t="shared" si="7"/>
        <v>47.8</v>
      </c>
      <c r="S42" s="107">
        <f t="shared" si="7"/>
        <v>49.7</v>
      </c>
      <c r="T42" s="107">
        <f t="shared" si="7"/>
        <v>50.7</v>
      </c>
      <c r="U42" s="107">
        <f t="shared" si="7"/>
        <v>52</v>
      </c>
      <c r="V42" s="107">
        <f t="shared" si="7"/>
        <v>74.7</v>
      </c>
      <c r="W42" s="107">
        <f t="shared" si="7"/>
        <v>92.9</v>
      </c>
      <c r="X42" s="107">
        <f t="shared" si="7"/>
        <v>156.9</v>
      </c>
      <c r="Y42" s="107">
        <f t="shared" si="7"/>
        <v>171.9</v>
      </c>
      <c r="Z42" s="107">
        <f t="shared" si="7"/>
        <v>195.9</v>
      </c>
      <c r="AA42" s="107">
        <f t="shared" si="7"/>
        <v>218.5</v>
      </c>
      <c r="AB42" s="107">
        <f t="shared" si="7"/>
        <v>191.4</v>
      </c>
      <c r="AC42" s="107">
        <f t="shared" si="7"/>
        <v>39.9</v>
      </c>
      <c r="AD42" s="107">
        <f t="shared" si="7"/>
        <v>15.1</v>
      </c>
      <c r="AE42" s="107">
        <f t="shared" si="7"/>
        <v>4.9000000000000004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10.7</v>
      </c>
      <c r="AW42" s="107">
        <f t="shared" si="7"/>
        <v>13.5</v>
      </c>
      <c r="AX42" s="107">
        <f t="shared" si="7"/>
        <v>0</v>
      </c>
      <c r="AY42" s="107">
        <f t="shared" si="7"/>
        <v>7</v>
      </c>
      <c r="AZ42" s="107">
        <f t="shared" si="7"/>
        <v>73.7</v>
      </c>
      <c r="BA42" s="107">
        <f t="shared" si="7"/>
        <v>60</v>
      </c>
      <c r="BB42" s="107">
        <f t="shared" si="7"/>
        <v>63.1</v>
      </c>
      <c r="BC42" s="107">
        <f t="shared" si="7"/>
        <v>60.7</v>
      </c>
      <c r="BD42" s="107">
        <f t="shared" si="7"/>
        <v>64</v>
      </c>
      <c r="BE42" s="107">
        <f t="shared" si="7"/>
        <v>67.7</v>
      </c>
      <c r="BF42" s="107">
        <f t="shared" si="7"/>
        <v>62.2</v>
      </c>
      <c r="BG42" s="107">
        <f t="shared" si="7"/>
        <v>39.799999999999997</v>
      </c>
      <c r="BH42" s="107">
        <f t="shared" si="7"/>
        <v>36.5</v>
      </c>
      <c r="BI42" s="107">
        <f t="shared" si="7"/>
        <v>70.7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23.8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7.7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31.9</v>
      </c>
      <c r="CK42" s="107">
        <f t="shared" si="8"/>
        <v>33.799999999999997</v>
      </c>
      <c r="CL42" s="107">
        <f t="shared" si="8"/>
        <v>8.3000000000000007</v>
      </c>
      <c r="CM42" s="107">
        <f t="shared" si="8"/>
        <v>4.3</v>
      </c>
      <c r="CN42" s="107">
        <f t="shared" si="8"/>
        <v>0</v>
      </c>
      <c r="CO42" s="107">
        <f t="shared" si="8"/>
        <v>0</v>
      </c>
      <c r="CP42" s="107">
        <f t="shared" si="8"/>
        <v>33.200000000000003</v>
      </c>
      <c r="CQ42" s="107">
        <f t="shared" si="8"/>
        <v>36.5</v>
      </c>
      <c r="CR42" s="107">
        <f t="shared" si="8"/>
        <v>0</v>
      </c>
      <c r="CS42" s="107">
        <f t="shared" si="8"/>
        <v>5.6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735.82499999999993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8.9</v>
      </c>
      <c r="C47" s="120">
        <v>59.7</v>
      </c>
      <c r="D47" s="120">
        <v>57.1</v>
      </c>
      <c r="E47" s="120">
        <v>60.7</v>
      </c>
      <c r="F47" s="120">
        <v>55.8</v>
      </c>
      <c r="G47" s="120">
        <v>54.5</v>
      </c>
      <c r="H47" s="120">
        <v>42.4</v>
      </c>
      <c r="I47" s="120">
        <v>50</v>
      </c>
      <c r="J47" s="120">
        <v>38.1</v>
      </c>
      <c r="K47" s="120">
        <v>52.5</v>
      </c>
      <c r="L47" s="120">
        <v>51.6</v>
      </c>
      <c r="M47" s="120">
        <v>52.6</v>
      </c>
      <c r="N47" s="120">
        <v>49.8</v>
      </c>
      <c r="O47" s="120">
        <v>44.2</v>
      </c>
      <c r="P47" s="120">
        <v>44.3</v>
      </c>
      <c r="Q47" s="120">
        <v>44.1</v>
      </c>
      <c r="R47" s="120">
        <v>47.8</v>
      </c>
      <c r="S47" s="120">
        <v>49.7</v>
      </c>
      <c r="T47" s="120">
        <v>50.7</v>
      </c>
      <c r="U47" s="120">
        <v>52</v>
      </c>
      <c r="V47" s="120">
        <v>74.7</v>
      </c>
      <c r="W47" s="120">
        <v>92.9</v>
      </c>
      <c r="X47" s="120">
        <v>156.9</v>
      </c>
      <c r="Y47" s="120">
        <v>171.9</v>
      </c>
      <c r="Z47" s="120">
        <v>195.9</v>
      </c>
      <c r="AA47" s="120">
        <v>218.5</v>
      </c>
      <c r="AB47" s="120">
        <v>191.4</v>
      </c>
      <c r="AC47" s="120">
        <v>39.9</v>
      </c>
      <c r="AD47" s="120">
        <v>15.1</v>
      </c>
      <c r="AE47" s="120">
        <v>4.9000000000000004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10.7</v>
      </c>
      <c r="AW47" s="120">
        <v>13.5</v>
      </c>
      <c r="AX47" s="120"/>
      <c r="AY47" s="120">
        <v>7</v>
      </c>
      <c r="AZ47" s="120">
        <v>73.7</v>
      </c>
      <c r="BA47" s="120">
        <v>60</v>
      </c>
      <c r="BB47" s="120">
        <v>63.1</v>
      </c>
      <c r="BC47" s="120">
        <v>60.7</v>
      </c>
      <c r="BD47" s="120">
        <v>64</v>
      </c>
      <c r="BE47" s="120">
        <v>67.7</v>
      </c>
      <c r="BF47" s="120">
        <v>62.2</v>
      </c>
      <c r="BG47" s="120">
        <v>39.799999999999997</v>
      </c>
      <c r="BH47" s="120">
        <v>36.5</v>
      </c>
      <c r="BI47" s="120">
        <v>70.7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23.8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>
        <v>7.7</v>
      </c>
      <c r="CF47" s="120"/>
      <c r="CG47" s="120"/>
      <c r="CH47" s="120"/>
      <c r="CI47" s="120"/>
      <c r="CJ47" s="120">
        <v>31.9</v>
      </c>
      <c r="CK47" s="120">
        <v>33.799999999999997</v>
      </c>
      <c r="CL47" s="120">
        <v>8.3000000000000007</v>
      </c>
      <c r="CM47" s="120">
        <v>4.3</v>
      </c>
      <c r="CN47" s="120"/>
      <c r="CO47" s="120"/>
      <c r="CP47" s="120">
        <v>33.200000000000003</v>
      </c>
      <c r="CQ47" s="120">
        <v>36.5</v>
      </c>
      <c r="CR47" s="120"/>
      <c r="CS47" s="120">
        <v>5.6</v>
      </c>
      <c r="CT47" s="122"/>
      <c r="CU47" s="122"/>
      <c r="CV47" s="122"/>
      <c r="CW47" s="121"/>
      <c r="CX47" s="97">
        <f t="array" ref="CX47">SUMPRODUCT(B47:CW47*0.25)</f>
        <v>735.82499999999993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8.9</v>
      </c>
      <c r="C51" s="107">
        <f t="shared" ref="C51:BN51" si="9">SUM(C45:C50)</f>
        <v>59.7</v>
      </c>
      <c r="D51" s="107">
        <f t="shared" si="9"/>
        <v>57.1</v>
      </c>
      <c r="E51" s="107">
        <f t="shared" si="9"/>
        <v>60.7</v>
      </c>
      <c r="F51" s="107">
        <f t="shared" si="9"/>
        <v>55.8</v>
      </c>
      <c r="G51" s="107">
        <f t="shared" si="9"/>
        <v>54.5</v>
      </c>
      <c r="H51" s="107">
        <f t="shared" si="9"/>
        <v>42.4</v>
      </c>
      <c r="I51" s="107">
        <f t="shared" si="9"/>
        <v>50</v>
      </c>
      <c r="J51" s="107">
        <f t="shared" si="9"/>
        <v>38.1</v>
      </c>
      <c r="K51" s="107">
        <f t="shared" si="9"/>
        <v>52.5</v>
      </c>
      <c r="L51" s="107">
        <f t="shared" si="9"/>
        <v>51.6</v>
      </c>
      <c r="M51" s="107">
        <f t="shared" si="9"/>
        <v>52.6</v>
      </c>
      <c r="N51" s="107">
        <f t="shared" si="9"/>
        <v>49.8</v>
      </c>
      <c r="O51" s="107">
        <f t="shared" si="9"/>
        <v>44.2</v>
      </c>
      <c r="P51" s="107">
        <f t="shared" si="9"/>
        <v>44.3</v>
      </c>
      <c r="Q51" s="107">
        <f t="shared" si="9"/>
        <v>44.1</v>
      </c>
      <c r="R51" s="107">
        <f t="shared" si="9"/>
        <v>47.8</v>
      </c>
      <c r="S51" s="107">
        <f t="shared" si="9"/>
        <v>49.7</v>
      </c>
      <c r="T51" s="107">
        <f t="shared" si="9"/>
        <v>50.7</v>
      </c>
      <c r="U51" s="107">
        <f t="shared" si="9"/>
        <v>52</v>
      </c>
      <c r="V51" s="107">
        <f t="shared" si="9"/>
        <v>74.7</v>
      </c>
      <c r="W51" s="107">
        <f t="shared" si="9"/>
        <v>92.9</v>
      </c>
      <c r="X51" s="107">
        <f t="shared" si="9"/>
        <v>156.9</v>
      </c>
      <c r="Y51" s="107">
        <f t="shared" si="9"/>
        <v>171.9</v>
      </c>
      <c r="Z51" s="107">
        <f t="shared" si="9"/>
        <v>195.9</v>
      </c>
      <c r="AA51" s="107">
        <f t="shared" si="9"/>
        <v>218.5</v>
      </c>
      <c r="AB51" s="107">
        <f t="shared" si="9"/>
        <v>191.4</v>
      </c>
      <c r="AC51" s="107">
        <f t="shared" si="9"/>
        <v>39.9</v>
      </c>
      <c r="AD51" s="107">
        <f t="shared" si="9"/>
        <v>15.1</v>
      </c>
      <c r="AE51" s="107">
        <f t="shared" si="9"/>
        <v>4.9000000000000004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10.7</v>
      </c>
      <c r="AW51" s="107">
        <f t="shared" si="9"/>
        <v>13.5</v>
      </c>
      <c r="AX51" s="107">
        <f t="shared" si="9"/>
        <v>0</v>
      </c>
      <c r="AY51" s="107">
        <f t="shared" si="9"/>
        <v>7</v>
      </c>
      <c r="AZ51" s="107">
        <f t="shared" si="9"/>
        <v>73.7</v>
      </c>
      <c r="BA51" s="107">
        <f t="shared" si="9"/>
        <v>60</v>
      </c>
      <c r="BB51" s="107">
        <f t="shared" si="9"/>
        <v>63.1</v>
      </c>
      <c r="BC51" s="107">
        <f t="shared" si="9"/>
        <v>60.7</v>
      </c>
      <c r="BD51" s="107">
        <f t="shared" si="9"/>
        <v>64</v>
      </c>
      <c r="BE51" s="107">
        <f t="shared" si="9"/>
        <v>67.7</v>
      </c>
      <c r="BF51" s="107">
        <f t="shared" si="9"/>
        <v>62.2</v>
      </c>
      <c r="BG51" s="107">
        <f t="shared" si="9"/>
        <v>39.799999999999997</v>
      </c>
      <c r="BH51" s="107">
        <f t="shared" si="9"/>
        <v>36.5</v>
      </c>
      <c r="BI51" s="107">
        <f t="shared" si="9"/>
        <v>70.7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23.8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7.7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31.9</v>
      </c>
      <c r="CK51" s="107">
        <f t="shared" si="10"/>
        <v>33.799999999999997</v>
      </c>
      <c r="CL51" s="107">
        <f t="shared" si="10"/>
        <v>8.3000000000000007</v>
      </c>
      <c r="CM51" s="107">
        <f t="shared" si="10"/>
        <v>4.3</v>
      </c>
      <c r="CN51" s="107">
        <f t="shared" si="10"/>
        <v>0</v>
      </c>
      <c r="CO51" s="107">
        <f t="shared" si="10"/>
        <v>0</v>
      </c>
      <c r="CP51" s="107">
        <f t="shared" si="10"/>
        <v>33.200000000000003</v>
      </c>
      <c r="CQ51" s="107">
        <f t="shared" si="10"/>
        <v>36.5</v>
      </c>
      <c r="CR51" s="107">
        <f t="shared" si="10"/>
        <v>0</v>
      </c>
      <c r="CS51" s="107">
        <f t="shared" si="10"/>
        <v>5.6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735.82499999999993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53.370999999999995</v>
      </c>
      <c r="C54" s="107">
        <f t="shared" ref="C54:BN54" si="13">C18+C28+C42</f>
        <v>61.171000000000006</v>
      </c>
      <c r="D54" s="107">
        <f t="shared" si="13"/>
        <v>58.731999999999999</v>
      </c>
      <c r="E54" s="107">
        <f t="shared" si="13"/>
        <v>62.040000000000006</v>
      </c>
      <c r="F54" s="107">
        <f t="shared" si="13"/>
        <v>56.977999999999994</v>
      </c>
      <c r="G54" s="107">
        <f t="shared" si="13"/>
        <v>55.710999999999999</v>
      </c>
      <c r="H54" s="107">
        <f t="shared" si="13"/>
        <v>49.248999999999995</v>
      </c>
      <c r="I54" s="107">
        <f t="shared" si="13"/>
        <v>51.194000000000003</v>
      </c>
      <c r="J54" s="107">
        <f t="shared" si="13"/>
        <v>45.439</v>
      </c>
      <c r="K54" s="107">
        <f t="shared" si="13"/>
        <v>54.04</v>
      </c>
      <c r="L54" s="107">
        <f t="shared" si="13"/>
        <v>53.139000000000003</v>
      </c>
      <c r="M54" s="107">
        <f t="shared" si="13"/>
        <v>53.5</v>
      </c>
      <c r="N54" s="107">
        <f t="shared" si="13"/>
        <v>51.05</v>
      </c>
      <c r="O54" s="107">
        <f t="shared" si="13"/>
        <v>45.996000000000002</v>
      </c>
      <c r="P54" s="107">
        <f t="shared" si="13"/>
        <v>46.220999999999997</v>
      </c>
      <c r="Q54" s="107">
        <f t="shared" si="13"/>
        <v>45.956000000000003</v>
      </c>
      <c r="R54" s="107">
        <f t="shared" si="13"/>
        <v>48.875</v>
      </c>
      <c r="S54" s="107">
        <f t="shared" si="13"/>
        <v>51.239000000000004</v>
      </c>
      <c r="T54" s="107">
        <f t="shared" si="13"/>
        <v>51.703000000000003</v>
      </c>
      <c r="U54" s="107">
        <f t="shared" si="13"/>
        <v>53.35</v>
      </c>
      <c r="V54" s="107">
        <f t="shared" si="13"/>
        <v>102.024</v>
      </c>
      <c r="W54" s="107">
        <f t="shared" si="13"/>
        <v>103.66900000000001</v>
      </c>
      <c r="X54" s="107">
        <f t="shared" si="13"/>
        <v>158.42600000000002</v>
      </c>
      <c r="Y54" s="107">
        <f t="shared" si="13"/>
        <v>193.32900000000001</v>
      </c>
      <c r="Z54" s="107">
        <f t="shared" si="13"/>
        <v>208.78900000000002</v>
      </c>
      <c r="AA54" s="107">
        <f t="shared" si="13"/>
        <v>242.08799999999999</v>
      </c>
      <c r="AB54" s="107">
        <f t="shared" si="13"/>
        <v>228.47300000000001</v>
      </c>
      <c r="AC54" s="107">
        <f t="shared" si="13"/>
        <v>71.599000000000004</v>
      </c>
      <c r="AD54" s="107">
        <f t="shared" si="13"/>
        <v>84.382999999999996</v>
      </c>
      <c r="AE54" s="107">
        <f t="shared" si="13"/>
        <v>85.474000000000018</v>
      </c>
      <c r="AF54" s="107">
        <f t="shared" si="13"/>
        <v>167.66900000000001</v>
      </c>
      <c r="AG54" s="107">
        <f t="shared" si="13"/>
        <v>97.6</v>
      </c>
      <c r="AH54" s="107">
        <f t="shared" si="13"/>
        <v>113.94200000000001</v>
      </c>
      <c r="AI54" s="107">
        <f t="shared" si="13"/>
        <v>55.258000000000003</v>
      </c>
      <c r="AJ54" s="107">
        <f t="shared" si="13"/>
        <v>84.067999999999998</v>
      </c>
      <c r="AK54" s="107">
        <f t="shared" si="13"/>
        <v>85.251000000000005</v>
      </c>
      <c r="AL54" s="107">
        <f t="shared" si="13"/>
        <v>118.59100000000001</v>
      </c>
      <c r="AM54" s="107">
        <f t="shared" si="13"/>
        <v>155.93099999999998</v>
      </c>
      <c r="AN54" s="107">
        <f t="shared" si="13"/>
        <v>165.155</v>
      </c>
      <c r="AO54" s="107">
        <f t="shared" si="13"/>
        <v>186.68899999999999</v>
      </c>
      <c r="AP54" s="107">
        <f t="shared" si="13"/>
        <v>155.559</v>
      </c>
      <c r="AQ54" s="107">
        <f t="shared" si="13"/>
        <v>158.87900000000002</v>
      </c>
      <c r="AR54" s="107">
        <f t="shared" si="13"/>
        <v>159.072</v>
      </c>
      <c r="AS54" s="107">
        <f t="shared" si="13"/>
        <v>160.69800000000001</v>
      </c>
      <c r="AT54" s="107">
        <f t="shared" si="13"/>
        <v>175.84100000000001</v>
      </c>
      <c r="AU54" s="107">
        <f t="shared" si="13"/>
        <v>172.249</v>
      </c>
      <c r="AV54" s="107">
        <f t="shared" si="13"/>
        <v>175.64999999999998</v>
      </c>
      <c r="AW54" s="107">
        <f t="shared" si="13"/>
        <v>175.72200000000001</v>
      </c>
      <c r="AX54" s="107">
        <f t="shared" si="13"/>
        <v>174.49199999999999</v>
      </c>
      <c r="AY54" s="107">
        <f t="shared" si="13"/>
        <v>175.715</v>
      </c>
      <c r="AZ54" s="107">
        <f t="shared" si="13"/>
        <v>175.55599999999998</v>
      </c>
      <c r="BA54" s="107">
        <f t="shared" si="13"/>
        <v>177.66899999999998</v>
      </c>
      <c r="BB54" s="107">
        <f t="shared" si="13"/>
        <v>177.322</v>
      </c>
      <c r="BC54" s="107">
        <f t="shared" si="13"/>
        <v>177.309</v>
      </c>
      <c r="BD54" s="107">
        <f t="shared" si="13"/>
        <v>176.43299999999999</v>
      </c>
      <c r="BE54" s="107">
        <f t="shared" si="13"/>
        <v>175.43099999999998</v>
      </c>
      <c r="BF54" s="107">
        <f t="shared" si="13"/>
        <v>172.84800000000001</v>
      </c>
      <c r="BG54" s="107">
        <f t="shared" si="13"/>
        <v>154.703</v>
      </c>
      <c r="BH54" s="107">
        <f t="shared" si="13"/>
        <v>153.16500000000002</v>
      </c>
      <c r="BI54" s="107">
        <f t="shared" si="13"/>
        <v>150.006</v>
      </c>
      <c r="BJ54" s="107">
        <f t="shared" si="13"/>
        <v>201.13399999999999</v>
      </c>
      <c r="BK54" s="107">
        <f t="shared" si="13"/>
        <v>156.30099999999999</v>
      </c>
      <c r="BL54" s="107">
        <f t="shared" si="13"/>
        <v>94.521000000000001</v>
      </c>
      <c r="BM54" s="107">
        <f t="shared" si="13"/>
        <v>97.293000000000006</v>
      </c>
      <c r="BN54" s="107">
        <f t="shared" si="13"/>
        <v>199.58699999999999</v>
      </c>
      <c r="BO54" s="107">
        <f t="shared" ref="BO54:CX54" si="14">BO18+BO28+BO42</f>
        <v>197.43</v>
      </c>
      <c r="BP54" s="107">
        <f t="shared" si="14"/>
        <v>74.108000000000004</v>
      </c>
      <c r="BQ54" s="107">
        <f t="shared" si="14"/>
        <v>89.99</v>
      </c>
      <c r="BR54" s="107">
        <f t="shared" si="14"/>
        <v>70.155000000000001</v>
      </c>
      <c r="BS54" s="107">
        <f t="shared" si="14"/>
        <v>68.766000000000005</v>
      </c>
      <c r="BT54" s="107">
        <f t="shared" si="14"/>
        <v>75.790000000000006</v>
      </c>
      <c r="BU54" s="107">
        <f t="shared" si="14"/>
        <v>49.287999999999997</v>
      </c>
      <c r="BV54" s="107">
        <f t="shared" si="14"/>
        <v>93.59</v>
      </c>
      <c r="BW54" s="107">
        <f t="shared" si="14"/>
        <v>32.057000000000002</v>
      </c>
      <c r="BX54" s="107">
        <f t="shared" si="14"/>
        <v>34.723999999999997</v>
      </c>
      <c r="BY54" s="107">
        <f t="shared" si="14"/>
        <v>42.587000000000003</v>
      </c>
      <c r="BZ54" s="107">
        <f t="shared" si="14"/>
        <v>37.643999999999998</v>
      </c>
      <c r="CA54" s="107">
        <f t="shared" si="14"/>
        <v>51.792000000000002</v>
      </c>
      <c r="CB54" s="107">
        <f t="shared" si="14"/>
        <v>47.768999999999991</v>
      </c>
      <c r="CC54" s="107">
        <f t="shared" si="14"/>
        <v>54.043999999999997</v>
      </c>
      <c r="CD54" s="107">
        <f t="shared" si="14"/>
        <v>28.235999999999997</v>
      </c>
      <c r="CE54" s="107">
        <f t="shared" si="14"/>
        <v>19.509999999999998</v>
      </c>
      <c r="CF54" s="107">
        <f t="shared" si="14"/>
        <v>20.388999999999999</v>
      </c>
      <c r="CG54" s="107">
        <f t="shared" si="14"/>
        <v>33.588000000000001</v>
      </c>
      <c r="CH54" s="107">
        <f t="shared" si="14"/>
        <v>30.735999999999997</v>
      </c>
      <c r="CI54" s="107">
        <f t="shared" si="14"/>
        <v>30.428000000000001</v>
      </c>
      <c r="CJ54" s="107">
        <f t="shared" si="14"/>
        <v>54.670999999999999</v>
      </c>
      <c r="CK54" s="107">
        <f t="shared" si="14"/>
        <v>39.643999999999998</v>
      </c>
      <c r="CL54" s="107">
        <f t="shared" si="14"/>
        <v>17.029</v>
      </c>
      <c r="CM54" s="107">
        <f t="shared" si="14"/>
        <v>21.349</v>
      </c>
      <c r="CN54" s="107">
        <f t="shared" si="14"/>
        <v>30.567</v>
      </c>
      <c r="CO54" s="107">
        <f t="shared" si="14"/>
        <v>109.63799999999999</v>
      </c>
      <c r="CP54" s="107">
        <f t="shared" si="14"/>
        <v>49.33</v>
      </c>
      <c r="CQ54" s="107">
        <f t="shared" si="14"/>
        <v>40.066000000000003</v>
      </c>
      <c r="CR54" s="107">
        <f t="shared" si="14"/>
        <v>16.141999999999999</v>
      </c>
      <c r="CS54" s="107">
        <f t="shared" si="14"/>
        <v>13.78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2363.8384999999998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53.331000000000003</v>
      </c>
      <c r="C5" s="25">
        <v>61.176000000000002</v>
      </c>
      <c r="D5" s="25">
        <v>58.744999999999997</v>
      </c>
      <c r="E5" s="25">
        <v>62.067999999999998</v>
      </c>
      <c r="F5" s="25">
        <v>56.94</v>
      </c>
      <c r="G5" s="25">
        <v>55.670999999999999</v>
      </c>
      <c r="H5" s="25">
        <v>49.235999999999997</v>
      </c>
      <c r="I5" s="25">
        <v>51.191000000000003</v>
      </c>
      <c r="J5" s="25">
        <v>45.484000000000002</v>
      </c>
      <c r="K5" s="25">
        <v>54.030999999999999</v>
      </c>
      <c r="L5" s="25">
        <v>53.14</v>
      </c>
      <c r="M5" s="25">
        <v>53.512</v>
      </c>
      <c r="N5" s="25">
        <v>51.046999999999997</v>
      </c>
      <c r="O5" s="25">
        <v>45.97</v>
      </c>
      <c r="P5" s="25">
        <v>46.256</v>
      </c>
      <c r="Q5" s="25">
        <v>45.923999999999999</v>
      </c>
      <c r="R5" s="25">
        <v>48.826000000000001</v>
      </c>
      <c r="S5" s="25">
        <v>51.231000000000002</v>
      </c>
      <c r="T5" s="25">
        <v>51.741999999999997</v>
      </c>
      <c r="U5" s="25">
        <v>53.387</v>
      </c>
      <c r="V5" s="25">
        <v>102.004</v>
      </c>
      <c r="W5" s="25">
        <v>103.661</v>
      </c>
      <c r="X5" s="25">
        <v>158.39500000000001</v>
      </c>
      <c r="Y5" s="25">
        <v>193.285</v>
      </c>
      <c r="Z5" s="25">
        <v>208.80600000000001</v>
      </c>
      <c r="AA5" s="25">
        <v>242.08099999999999</v>
      </c>
      <c r="AB5" s="25">
        <v>228.48</v>
      </c>
      <c r="AC5" s="25">
        <v>71.552000000000007</v>
      </c>
      <c r="AD5" s="25">
        <v>84.337999999999994</v>
      </c>
      <c r="AE5" s="25">
        <v>85.454999999999998</v>
      </c>
      <c r="AF5" s="25">
        <v>167.66900000000001</v>
      </c>
      <c r="AG5" s="25">
        <v>97.6</v>
      </c>
      <c r="AH5" s="25">
        <v>113.94199999999999</v>
      </c>
      <c r="AI5" s="25">
        <v>55.258000000000003</v>
      </c>
      <c r="AJ5" s="25">
        <v>84.067999999999998</v>
      </c>
      <c r="AK5" s="25">
        <v>85.251000000000005</v>
      </c>
      <c r="AL5" s="25">
        <v>118.59099999999999</v>
      </c>
      <c r="AM5" s="25">
        <v>155.93100000000001</v>
      </c>
      <c r="AN5" s="25">
        <v>165.155</v>
      </c>
      <c r="AO5" s="25">
        <v>186.68899999999999</v>
      </c>
      <c r="AP5" s="25">
        <v>155.559</v>
      </c>
      <c r="AQ5" s="25">
        <v>158.87899999999999</v>
      </c>
      <c r="AR5" s="25">
        <v>159.072</v>
      </c>
      <c r="AS5" s="25">
        <v>160.69800000000001</v>
      </c>
      <c r="AT5" s="25">
        <v>175.84100000000001</v>
      </c>
      <c r="AU5" s="25">
        <v>172.22900000000001</v>
      </c>
      <c r="AV5" s="25">
        <v>175.67099999999999</v>
      </c>
      <c r="AW5" s="25">
        <v>175.69800000000001</v>
      </c>
      <c r="AX5" s="25">
        <v>174.49199999999999</v>
      </c>
      <c r="AY5" s="25">
        <v>175.71899999999999</v>
      </c>
      <c r="AZ5" s="25">
        <v>175.59200000000001</v>
      </c>
      <c r="BA5" s="25">
        <v>177.709</v>
      </c>
      <c r="BB5" s="25">
        <v>177.31200000000001</v>
      </c>
      <c r="BC5" s="25">
        <v>177.31</v>
      </c>
      <c r="BD5" s="25">
        <v>176.40199999999999</v>
      </c>
      <c r="BE5" s="25">
        <v>175.43799999999999</v>
      </c>
      <c r="BF5" s="25">
        <v>172.851</v>
      </c>
      <c r="BG5" s="25">
        <v>154.65899999999999</v>
      </c>
      <c r="BH5" s="25">
        <v>153.178</v>
      </c>
      <c r="BI5" s="25">
        <v>150.011</v>
      </c>
      <c r="BJ5" s="25">
        <v>201.15299999999999</v>
      </c>
      <c r="BK5" s="25">
        <v>156.30099999999999</v>
      </c>
      <c r="BL5" s="25">
        <v>94.537999999999997</v>
      </c>
      <c r="BM5" s="25">
        <v>97.293000000000006</v>
      </c>
      <c r="BN5" s="25">
        <v>199.58699999999999</v>
      </c>
      <c r="BO5" s="25">
        <v>197.43</v>
      </c>
      <c r="BP5" s="25">
        <v>74.108000000000004</v>
      </c>
      <c r="BQ5" s="25">
        <v>89.99</v>
      </c>
      <c r="BR5" s="25">
        <v>70.177999999999997</v>
      </c>
      <c r="BS5" s="25">
        <v>68.781000000000006</v>
      </c>
      <c r="BT5" s="25">
        <v>75.816000000000003</v>
      </c>
      <c r="BU5" s="25">
        <v>49.286000000000001</v>
      </c>
      <c r="BV5" s="25">
        <v>93.625</v>
      </c>
      <c r="BW5" s="25">
        <v>32.033999999999999</v>
      </c>
      <c r="BX5" s="25">
        <v>34.728999999999999</v>
      </c>
      <c r="BY5" s="25">
        <v>42.601999999999997</v>
      </c>
      <c r="BZ5" s="25">
        <v>37.622999999999998</v>
      </c>
      <c r="CA5" s="25">
        <v>51.753999999999998</v>
      </c>
      <c r="CB5" s="25">
        <v>47.768999999999998</v>
      </c>
      <c r="CC5" s="25">
        <v>54.048999999999999</v>
      </c>
      <c r="CD5" s="25">
        <v>28.236000000000001</v>
      </c>
      <c r="CE5" s="25">
        <v>19.507000000000001</v>
      </c>
      <c r="CF5" s="25">
        <v>20.411000000000001</v>
      </c>
      <c r="CG5" s="25">
        <v>33.588000000000001</v>
      </c>
      <c r="CH5" s="25">
        <v>30.707999999999998</v>
      </c>
      <c r="CI5" s="25">
        <v>30.4</v>
      </c>
      <c r="CJ5" s="25">
        <v>54.692999999999998</v>
      </c>
      <c r="CK5" s="25">
        <v>39.613</v>
      </c>
      <c r="CL5" s="25">
        <v>17.077000000000002</v>
      </c>
      <c r="CM5" s="25">
        <v>21.38</v>
      </c>
      <c r="CN5" s="25">
        <v>30.59</v>
      </c>
      <c r="CO5" s="25">
        <v>109.67</v>
      </c>
      <c r="CP5" s="25">
        <v>49.334000000000003</v>
      </c>
      <c r="CQ5" s="25">
        <v>40.073999999999998</v>
      </c>
      <c r="CR5" s="25">
        <v>16.152999999999999</v>
      </c>
      <c r="CS5" s="25">
        <v>13.802</v>
      </c>
      <c r="CT5" s="26"/>
      <c r="CU5" s="26"/>
      <c r="CV5" s="26"/>
      <c r="CW5" s="27"/>
      <c r="CX5" s="28">
        <f t="array" ref="CX5">SUMPRODUCT(B5:CW5*0.25)</f>
        <v>2363.8302500000009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121.53</v>
      </c>
      <c r="C8" s="37">
        <v>116.78</v>
      </c>
      <c r="D8" s="37">
        <v>113.04</v>
      </c>
      <c r="E8" s="37">
        <v>108.68</v>
      </c>
      <c r="F8" s="37">
        <v>111.4</v>
      </c>
      <c r="G8" s="37">
        <v>109.74</v>
      </c>
      <c r="H8" s="37">
        <v>111.1</v>
      </c>
      <c r="I8" s="37">
        <v>108.2</v>
      </c>
      <c r="J8" s="37">
        <v>111.81</v>
      </c>
      <c r="K8" s="37">
        <v>105.53</v>
      </c>
      <c r="L8" s="37">
        <v>106.52</v>
      </c>
      <c r="M8" s="37">
        <v>106.14</v>
      </c>
      <c r="N8" s="37">
        <v>108.01</v>
      </c>
      <c r="O8" s="37">
        <v>110</v>
      </c>
      <c r="P8" s="37">
        <v>109.44</v>
      </c>
      <c r="Q8" s="37">
        <v>109.97</v>
      </c>
      <c r="R8" s="37">
        <v>107.75</v>
      </c>
      <c r="S8" s="37">
        <v>107.6</v>
      </c>
      <c r="T8" s="37">
        <v>111.27</v>
      </c>
      <c r="U8" s="37">
        <v>116.32</v>
      </c>
      <c r="V8" s="37">
        <v>113.99</v>
      </c>
      <c r="W8" s="37">
        <v>117.34</v>
      </c>
      <c r="X8" s="37">
        <v>122.03</v>
      </c>
      <c r="Y8" s="37">
        <v>130.76</v>
      </c>
      <c r="Z8" s="37">
        <v>134.63</v>
      </c>
      <c r="AA8" s="37">
        <v>150.44999999999999</v>
      </c>
      <c r="AB8" s="37">
        <v>150.02000000000001</v>
      </c>
      <c r="AC8" s="37">
        <v>144.9</v>
      </c>
      <c r="AD8" s="37">
        <v>167.59</v>
      </c>
      <c r="AE8" s="37">
        <v>128.63</v>
      </c>
      <c r="AF8" s="37">
        <v>115.04</v>
      </c>
      <c r="AG8" s="37">
        <v>52.52</v>
      </c>
      <c r="AH8" s="37">
        <v>98.09</v>
      </c>
      <c r="AI8" s="37">
        <v>16.98</v>
      </c>
      <c r="AJ8" s="37">
        <v>15</v>
      </c>
      <c r="AK8" s="37">
        <v>15</v>
      </c>
      <c r="AL8" s="37">
        <v>19.989999999999998</v>
      </c>
      <c r="AM8" s="37">
        <v>14.9</v>
      </c>
      <c r="AN8" s="37">
        <v>14</v>
      </c>
      <c r="AO8" s="37">
        <v>12.99</v>
      </c>
      <c r="AP8" s="37">
        <v>3</v>
      </c>
      <c r="AQ8" s="37">
        <v>3</v>
      </c>
      <c r="AR8" s="37">
        <v>3.99</v>
      </c>
      <c r="AS8" s="37">
        <v>3.99</v>
      </c>
      <c r="AT8" s="37">
        <v>-0.1</v>
      </c>
      <c r="AU8" s="37">
        <v>1.9</v>
      </c>
      <c r="AV8" s="37">
        <v>0</v>
      </c>
      <c r="AW8" s="37">
        <v>0</v>
      </c>
      <c r="AX8" s="37">
        <v>4.9000000000000004</v>
      </c>
      <c r="AY8" s="37">
        <v>0.28999999999999998</v>
      </c>
      <c r="AZ8" s="37">
        <v>-7.0000000000000007E-2</v>
      </c>
      <c r="BA8" s="37">
        <v>-0.02</v>
      </c>
      <c r="BB8" s="37">
        <v>-0.3</v>
      </c>
      <c r="BC8" s="37">
        <v>-0.41</v>
      </c>
      <c r="BD8" s="37">
        <v>-0.81</v>
      </c>
      <c r="BE8" s="37">
        <v>-0.83</v>
      </c>
      <c r="BF8" s="37">
        <v>-0.11</v>
      </c>
      <c r="BG8" s="37">
        <v>3.16</v>
      </c>
      <c r="BH8" s="37">
        <v>4.45</v>
      </c>
      <c r="BI8" s="37">
        <v>4.68</v>
      </c>
      <c r="BJ8" s="37">
        <v>5.4</v>
      </c>
      <c r="BK8" s="37">
        <v>1.9</v>
      </c>
      <c r="BL8" s="37">
        <v>7</v>
      </c>
      <c r="BM8" s="37">
        <v>10</v>
      </c>
      <c r="BN8" s="37">
        <v>5</v>
      </c>
      <c r="BO8" s="37">
        <v>5</v>
      </c>
      <c r="BP8" s="37">
        <v>0.73</v>
      </c>
      <c r="BQ8" s="37">
        <v>72.39</v>
      </c>
      <c r="BR8" s="37">
        <v>75.569999999999993</v>
      </c>
      <c r="BS8" s="37">
        <v>102.76</v>
      </c>
      <c r="BT8" s="37">
        <v>120.35</v>
      </c>
      <c r="BU8" s="37">
        <v>131.56</v>
      </c>
      <c r="BV8" s="37">
        <v>109.09</v>
      </c>
      <c r="BW8" s="37">
        <v>121.23</v>
      </c>
      <c r="BX8" s="37">
        <v>126.34</v>
      </c>
      <c r="BY8" s="37">
        <v>119.62</v>
      </c>
      <c r="BZ8" s="37">
        <v>110.92</v>
      </c>
      <c r="CA8" s="37">
        <v>106.41</v>
      </c>
      <c r="CB8" s="37">
        <v>104.7</v>
      </c>
      <c r="CC8" s="37">
        <v>104.49</v>
      </c>
      <c r="CD8" s="37">
        <v>229.04</v>
      </c>
      <c r="CE8" s="37">
        <v>196.57</v>
      </c>
      <c r="CF8" s="37">
        <v>129.76</v>
      </c>
      <c r="CG8" s="37">
        <v>134.9</v>
      </c>
      <c r="CH8" s="37">
        <v>134.16999999999999</v>
      </c>
      <c r="CI8" s="37">
        <v>137.16</v>
      </c>
      <c r="CJ8" s="37">
        <v>145.33000000000001</v>
      </c>
      <c r="CK8" s="37">
        <v>123.33</v>
      </c>
      <c r="CL8" s="37">
        <v>134.63999999999999</v>
      </c>
      <c r="CM8" s="37">
        <v>128.35</v>
      </c>
      <c r="CN8" s="37">
        <v>124.13</v>
      </c>
      <c r="CO8" s="37">
        <v>115</v>
      </c>
      <c r="CP8" s="37">
        <v>124.47</v>
      </c>
      <c r="CQ8" s="37">
        <v>114</v>
      </c>
      <c r="CR8" s="37">
        <v>107.93</v>
      </c>
      <c r="CS8" s="37">
        <v>101.85</v>
      </c>
      <c r="CT8" s="38"/>
      <c r="CU8" s="38"/>
      <c r="CV8" s="38"/>
      <c r="CW8" s="39"/>
      <c r="CX8" s="40">
        <f>IF(SUM(B8:CW8)&lt;&gt;0,AVERAGEIF(B8:CW8,"&lt;&gt;"""),"")</f>
        <v>79.140416666666681</v>
      </c>
    </row>
    <row r="9" spans="1:102" ht="24.95" customHeight="1" thickBot="1" x14ac:dyDescent="0.25">
      <c r="A9" s="41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110.11</v>
      </c>
      <c r="G9" s="43">
        <v>110.11</v>
      </c>
      <c r="H9" s="43">
        <v>110.11</v>
      </c>
      <c r="I9" s="43">
        <v>110.11</v>
      </c>
      <c r="J9" s="43">
        <v>107.5</v>
      </c>
      <c r="K9" s="43">
        <v>107.5</v>
      </c>
      <c r="L9" s="43">
        <v>107.5</v>
      </c>
      <c r="M9" s="43">
        <v>107.5</v>
      </c>
      <c r="N9" s="43">
        <v>109.355</v>
      </c>
      <c r="O9" s="43">
        <v>109.355</v>
      </c>
      <c r="P9" s="43">
        <v>109.355</v>
      </c>
      <c r="Q9" s="43">
        <v>109.355</v>
      </c>
      <c r="R9" s="43">
        <v>110.735</v>
      </c>
      <c r="S9" s="43">
        <v>110.735</v>
      </c>
      <c r="T9" s="43">
        <v>110.735</v>
      </c>
      <c r="U9" s="43">
        <v>110.735</v>
      </c>
      <c r="V9" s="43">
        <v>121.03</v>
      </c>
      <c r="W9" s="43">
        <v>121.03</v>
      </c>
      <c r="X9" s="43">
        <v>121.03</v>
      </c>
      <c r="Y9" s="43">
        <v>121.03</v>
      </c>
      <c r="Z9" s="43">
        <v>145</v>
      </c>
      <c r="AA9" s="43">
        <v>145</v>
      </c>
      <c r="AB9" s="43">
        <v>145</v>
      </c>
      <c r="AC9" s="43">
        <v>145</v>
      </c>
      <c r="AD9" s="43">
        <v>115.94499999999999</v>
      </c>
      <c r="AE9" s="43">
        <v>115.94499999999999</v>
      </c>
      <c r="AF9" s="43">
        <v>115.94499999999999</v>
      </c>
      <c r="AG9" s="43">
        <v>115.94499999999999</v>
      </c>
      <c r="AH9" s="43">
        <v>36.267499999999998</v>
      </c>
      <c r="AI9" s="43">
        <v>36.267499999999998</v>
      </c>
      <c r="AJ9" s="43">
        <v>36.267499999999998</v>
      </c>
      <c r="AK9" s="43">
        <v>36.267499999999998</v>
      </c>
      <c r="AL9" s="43">
        <v>15.47</v>
      </c>
      <c r="AM9" s="43">
        <v>15.47</v>
      </c>
      <c r="AN9" s="43">
        <v>15.47</v>
      </c>
      <c r="AO9" s="43">
        <v>15.47</v>
      </c>
      <c r="AP9" s="43">
        <v>3.4950000000000001</v>
      </c>
      <c r="AQ9" s="43">
        <v>3.4950000000000001</v>
      </c>
      <c r="AR9" s="43">
        <v>3.4950000000000001</v>
      </c>
      <c r="AS9" s="43">
        <v>3.4950000000000001</v>
      </c>
      <c r="AT9" s="43">
        <v>0.45</v>
      </c>
      <c r="AU9" s="43">
        <v>0.45</v>
      </c>
      <c r="AV9" s="43">
        <v>0.45</v>
      </c>
      <c r="AW9" s="43">
        <v>0.45</v>
      </c>
      <c r="AX9" s="43">
        <v>1.2749999999999999</v>
      </c>
      <c r="AY9" s="43">
        <v>1.2749999999999999</v>
      </c>
      <c r="AZ9" s="43">
        <v>1.2749999999999999</v>
      </c>
      <c r="BA9" s="43">
        <v>1.2749999999999999</v>
      </c>
      <c r="BB9" s="43">
        <v>-0.58750000000000002</v>
      </c>
      <c r="BC9" s="43">
        <v>-0.58750000000000002</v>
      </c>
      <c r="BD9" s="43">
        <v>-0.58750000000000002</v>
      </c>
      <c r="BE9" s="43">
        <v>-0.58750000000000002</v>
      </c>
      <c r="BF9" s="43">
        <v>3.0449999999999999</v>
      </c>
      <c r="BG9" s="43">
        <v>3.0449999999999999</v>
      </c>
      <c r="BH9" s="43">
        <v>3.0449999999999999</v>
      </c>
      <c r="BI9" s="43">
        <v>3.0449999999999999</v>
      </c>
      <c r="BJ9" s="43">
        <v>6.0750000000000002</v>
      </c>
      <c r="BK9" s="43">
        <v>6.0750000000000002</v>
      </c>
      <c r="BL9" s="43">
        <v>6.0750000000000002</v>
      </c>
      <c r="BM9" s="43">
        <v>6.0750000000000002</v>
      </c>
      <c r="BN9" s="43">
        <v>20.78</v>
      </c>
      <c r="BO9" s="43">
        <v>20.78</v>
      </c>
      <c r="BP9" s="43">
        <v>20.78</v>
      </c>
      <c r="BQ9" s="43">
        <v>20.78</v>
      </c>
      <c r="BR9" s="43">
        <v>107.56</v>
      </c>
      <c r="BS9" s="43">
        <v>107.56</v>
      </c>
      <c r="BT9" s="43">
        <v>107.56</v>
      </c>
      <c r="BU9" s="43">
        <v>107.56</v>
      </c>
      <c r="BV9" s="43">
        <v>119.07</v>
      </c>
      <c r="BW9" s="43">
        <v>119.07</v>
      </c>
      <c r="BX9" s="43">
        <v>119.07</v>
      </c>
      <c r="BY9" s="43">
        <v>119.07</v>
      </c>
      <c r="BZ9" s="43">
        <v>106.63</v>
      </c>
      <c r="CA9" s="43">
        <v>106.63</v>
      </c>
      <c r="CB9" s="43">
        <v>106.63</v>
      </c>
      <c r="CC9" s="43">
        <v>106.63</v>
      </c>
      <c r="CD9" s="43">
        <v>172.5675</v>
      </c>
      <c r="CE9" s="43">
        <v>172.5675</v>
      </c>
      <c r="CF9" s="43">
        <v>172.5675</v>
      </c>
      <c r="CG9" s="43">
        <v>172.5675</v>
      </c>
      <c r="CH9" s="43">
        <v>134.9975</v>
      </c>
      <c r="CI9" s="43">
        <v>134.9975</v>
      </c>
      <c r="CJ9" s="43">
        <v>134.9975</v>
      </c>
      <c r="CK9" s="43">
        <v>134.9975</v>
      </c>
      <c r="CL9" s="43">
        <v>125.53</v>
      </c>
      <c r="CM9" s="43">
        <v>125.53</v>
      </c>
      <c r="CN9" s="43">
        <v>125.53</v>
      </c>
      <c r="CO9" s="43">
        <v>125.53</v>
      </c>
      <c r="CP9" s="43">
        <v>112.0625</v>
      </c>
      <c r="CQ9" s="43">
        <v>112.0625</v>
      </c>
      <c r="CR9" s="43">
        <v>112.0625</v>
      </c>
      <c r="CS9" s="43">
        <v>112.0625</v>
      </c>
      <c r="CT9" s="44"/>
      <c r="CU9" s="44"/>
      <c r="CV9" s="44"/>
      <c r="CW9" s="45"/>
      <c r="CX9" s="46">
        <f>IF(SUM(B9:CW9)&lt;&gt;0,AVERAGEIF(B9:CW9,"&lt;&gt;"""),"")</f>
        <v>79.140416666666681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60</v>
      </c>
      <c r="W13" s="65">
        <v>60</v>
      </c>
      <c r="X13" s="65">
        <v>117</v>
      </c>
      <c r="Y13" s="65">
        <v>159.411</v>
      </c>
      <c r="Z13" s="65">
        <v>161</v>
      </c>
      <c r="AA13" s="65">
        <v>161</v>
      </c>
      <c r="AB13" s="65">
        <v>166.43099999999998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221.21050000000002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50.253</v>
      </c>
      <c r="C15" s="71">
        <v>57.429000000000002</v>
      </c>
      <c r="D15" s="71">
        <v>55.570999999999998</v>
      </c>
      <c r="E15" s="71">
        <v>56.976999999999997</v>
      </c>
      <c r="F15" s="71">
        <v>53.16</v>
      </c>
      <c r="G15" s="71">
        <v>51.179000000000002</v>
      </c>
      <c r="H15" s="71">
        <v>47.889000000000003</v>
      </c>
      <c r="I15" s="71">
        <v>47.174999999999997</v>
      </c>
      <c r="J15" s="71">
        <v>43.710999999999999</v>
      </c>
      <c r="K15" s="71">
        <v>47.927999999999997</v>
      </c>
      <c r="L15" s="71">
        <v>47.37</v>
      </c>
      <c r="M15" s="71">
        <v>47.158000000000001</v>
      </c>
      <c r="N15" s="71">
        <v>46.052999999999997</v>
      </c>
      <c r="O15" s="71">
        <v>42.478999999999999</v>
      </c>
      <c r="P15" s="71">
        <v>42.14</v>
      </c>
      <c r="Q15" s="71">
        <v>41.417000000000002</v>
      </c>
      <c r="R15" s="71">
        <v>43.308</v>
      </c>
      <c r="S15" s="71">
        <v>44.874000000000002</v>
      </c>
      <c r="T15" s="71">
        <v>45.768000000000001</v>
      </c>
      <c r="U15" s="71">
        <v>44.728999999999999</v>
      </c>
      <c r="V15" s="71">
        <v>40.420999999999999</v>
      </c>
      <c r="W15" s="71">
        <v>42.634</v>
      </c>
      <c r="X15" s="71">
        <v>33.314999999999998</v>
      </c>
      <c r="Y15" s="71">
        <v>32.220999999999997</v>
      </c>
      <c r="Z15" s="71">
        <v>42.378999999999998</v>
      </c>
      <c r="AA15" s="71">
        <v>80.566999999999993</v>
      </c>
      <c r="AB15" s="71">
        <v>59.067</v>
      </c>
      <c r="AC15" s="71">
        <v>70.759</v>
      </c>
      <c r="AD15" s="71">
        <v>80.536000000000001</v>
      </c>
      <c r="AE15" s="71">
        <v>84.882999999999996</v>
      </c>
      <c r="AF15" s="71">
        <v>167.33600000000001</v>
      </c>
      <c r="AG15" s="71">
        <v>96.8</v>
      </c>
      <c r="AH15" s="71">
        <v>64.5</v>
      </c>
      <c r="AI15" s="71">
        <v>41.813000000000002</v>
      </c>
      <c r="AJ15" s="71">
        <v>29.143000000000001</v>
      </c>
      <c r="AK15" s="71">
        <v>30.282</v>
      </c>
      <c r="AL15" s="71">
        <v>61.862000000000002</v>
      </c>
      <c r="AM15" s="71">
        <v>109.79600000000001</v>
      </c>
      <c r="AN15" s="71">
        <v>70.793000000000006</v>
      </c>
      <c r="AO15" s="71">
        <v>96.082999999999998</v>
      </c>
      <c r="AP15" s="71">
        <v>144.78200000000001</v>
      </c>
      <c r="AQ15" s="71">
        <v>148.05699999999999</v>
      </c>
      <c r="AR15" s="71">
        <v>114.23099999999999</v>
      </c>
      <c r="AS15" s="71">
        <v>116.99</v>
      </c>
      <c r="AT15" s="71">
        <v>163.88399999999999</v>
      </c>
      <c r="AU15" s="71">
        <v>149.77500000000001</v>
      </c>
      <c r="AV15" s="71">
        <v>163.99600000000001</v>
      </c>
      <c r="AW15" s="71">
        <v>164.09700000000001</v>
      </c>
      <c r="AX15" s="71">
        <v>73.191000000000003</v>
      </c>
      <c r="AY15" s="71">
        <v>164.52699999999999</v>
      </c>
      <c r="AZ15" s="71">
        <v>164.679</v>
      </c>
      <c r="BA15" s="71">
        <v>166.90299999999999</v>
      </c>
      <c r="BB15" s="71">
        <v>166.14400000000001</v>
      </c>
      <c r="BC15" s="71">
        <v>165.96199999999999</v>
      </c>
      <c r="BD15" s="71">
        <v>165.279</v>
      </c>
      <c r="BE15" s="71">
        <v>164.39599999999999</v>
      </c>
      <c r="BF15" s="71">
        <v>162.00800000000001</v>
      </c>
      <c r="BG15" s="71">
        <v>143.75200000000001</v>
      </c>
      <c r="BH15" s="71">
        <v>142.62899999999999</v>
      </c>
      <c r="BI15" s="71">
        <v>140.08500000000001</v>
      </c>
      <c r="BJ15" s="71">
        <v>92.81</v>
      </c>
      <c r="BK15" s="71">
        <v>70.662999999999997</v>
      </c>
      <c r="BL15" s="71">
        <v>53.54</v>
      </c>
      <c r="BM15" s="71">
        <v>95.600999999999999</v>
      </c>
      <c r="BN15" s="71">
        <v>197.482</v>
      </c>
      <c r="BO15" s="71">
        <v>185.71100000000001</v>
      </c>
      <c r="BP15" s="71">
        <v>51.676000000000002</v>
      </c>
      <c r="BQ15" s="71">
        <v>77.363</v>
      </c>
      <c r="BR15" s="71">
        <v>56.747999999999998</v>
      </c>
      <c r="BS15" s="71">
        <v>38.652999999999999</v>
      </c>
      <c r="BT15" s="71">
        <v>34.326000000000001</v>
      </c>
      <c r="BU15" s="71">
        <v>30.347000000000001</v>
      </c>
      <c r="BV15" s="71">
        <v>0.189</v>
      </c>
      <c r="BW15" s="71">
        <v>0.51300000000000001</v>
      </c>
      <c r="BX15" s="71">
        <v>1.0389999999999999</v>
      </c>
      <c r="BY15" s="71">
        <v>1.2130000000000001</v>
      </c>
      <c r="BZ15" s="71">
        <v>2.1190000000000002</v>
      </c>
      <c r="CA15" s="71">
        <v>4.1429999999999998</v>
      </c>
      <c r="CB15" s="71">
        <v>4.0490000000000004</v>
      </c>
      <c r="CC15" s="71">
        <v>4.234</v>
      </c>
      <c r="CD15" s="71">
        <v>7.7290000000000001</v>
      </c>
      <c r="CE15" s="71">
        <v>12.861000000000001</v>
      </c>
      <c r="CF15" s="71">
        <v>13.37</v>
      </c>
      <c r="CG15" s="71">
        <v>23.13</v>
      </c>
      <c r="CH15" s="71">
        <v>24.29</v>
      </c>
      <c r="CI15" s="71">
        <v>23.76</v>
      </c>
      <c r="CJ15" s="71">
        <v>23.417999999999999</v>
      </c>
      <c r="CK15" s="71">
        <v>19.045999999999999</v>
      </c>
      <c r="CL15" s="71">
        <v>12.46</v>
      </c>
      <c r="CM15" s="71">
        <v>11.95</v>
      </c>
      <c r="CN15" s="71">
        <v>4.5739999999999998</v>
      </c>
      <c r="CO15" s="71">
        <v>4.4160000000000004</v>
      </c>
      <c r="CP15" s="71">
        <v>13.538</v>
      </c>
      <c r="CQ15" s="71">
        <v>15.377000000000001</v>
      </c>
      <c r="CR15" s="71">
        <v>1.694</v>
      </c>
      <c r="CS15" s="71">
        <v>4.3979999999999997</v>
      </c>
      <c r="CT15" s="72"/>
      <c r="CU15" s="72"/>
      <c r="CV15" s="72"/>
      <c r="CW15" s="73"/>
      <c r="CX15" s="74">
        <f t="array" ref="CX15">SUMPRODUCT(B15:CW15*0.25)</f>
        <v>1623.8887500000003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50.253</v>
      </c>
      <c r="C18" s="77">
        <f t="shared" ref="C18:BN18" si="0">SUM(C11:C17)</f>
        <v>57.429000000000002</v>
      </c>
      <c r="D18" s="77">
        <f t="shared" si="0"/>
        <v>55.570999999999998</v>
      </c>
      <c r="E18" s="77">
        <f t="shared" si="0"/>
        <v>56.976999999999997</v>
      </c>
      <c r="F18" s="77">
        <f t="shared" si="0"/>
        <v>53.16</v>
      </c>
      <c r="G18" s="77">
        <f t="shared" si="0"/>
        <v>51.179000000000002</v>
      </c>
      <c r="H18" s="77">
        <f t="shared" si="0"/>
        <v>47.889000000000003</v>
      </c>
      <c r="I18" s="77">
        <f t="shared" si="0"/>
        <v>47.174999999999997</v>
      </c>
      <c r="J18" s="77">
        <f t="shared" si="0"/>
        <v>43.710999999999999</v>
      </c>
      <c r="K18" s="77">
        <f t="shared" si="0"/>
        <v>47.927999999999997</v>
      </c>
      <c r="L18" s="77">
        <f t="shared" si="0"/>
        <v>47.37</v>
      </c>
      <c r="M18" s="77">
        <f t="shared" si="0"/>
        <v>47.158000000000001</v>
      </c>
      <c r="N18" s="77">
        <f t="shared" si="0"/>
        <v>46.052999999999997</v>
      </c>
      <c r="O18" s="77">
        <f t="shared" si="0"/>
        <v>42.478999999999999</v>
      </c>
      <c r="P18" s="77">
        <f t="shared" si="0"/>
        <v>42.14</v>
      </c>
      <c r="Q18" s="77">
        <f t="shared" si="0"/>
        <v>41.417000000000002</v>
      </c>
      <c r="R18" s="77">
        <f t="shared" si="0"/>
        <v>43.308</v>
      </c>
      <c r="S18" s="77">
        <f t="shared" si="0"/>
        <v>44.874000000000002</v>
      </c>
      <c r="T18" s="77">
        <f t="shared" si="0"/>
        <v>45.768000000000001</v>
      </c>
      <c r="U18" s="77">
        <f t="shared" si="0"/>
        <v>44.728999999999999</v>
      </c>
      <c r="V18" s="77">
        <f t="shared" si="0"/>
        <v>100.42099999999999</v>
      </c>
      <c r="W18" s="77">
        <f t="shared" si="0"/>
        <v>102.634</v>
      </c>
      <c r="X18" s="77">
        <f t="shared" si="0"/>
        <v>150.315</v>
      </c>
      <c r="Y18" s="77">
        <f t="shared" si="0"/>
        <v>191.63200000000001</v>
      </c>
      <c r="Z18" s="77">
        <f t="shared" si="0"/>
        <v>203.37899999999999</v>
      </c>
      <c r="AA18" s="77">
        <f t="shared" si="0"/>
        <v>241.56700000000001</v>
      </c>
      <c r="AB18" s="77">
        <f t="shared" si="0"/>
        <v>225.49799999999999</v>
      </c>
      <c r="AC18" s="77">
        <f t="shared" si="0"/>
        <v>70.759</v>
      </c>
      <c r="AD18" s="77">
        <f t="shared" si="0"/>
        <v>80.536000000000001</v>
      </c>
      <c r="AE18" s="77">
        <f t="shared" si="0"/>
        <v>84.882999999999996</v>
      </c>
      <c r="AF18" s="77">
        <f t="shared" si="0"/>
        <v>167.33600000000001</v>
      </c>
      <c r="AG18" s="77">
        <f t="shared" si="0"/>
        <v>96.8</v>
      </c>
      <c r="AH18" s="77">
        <f t="shared" si="0"/>
        <v>64.5</v>
      </c>
      <c r="AI18" s="77">
        <f t="shared" si="0"/>
        <v>41.813000000000002</v>
      </c>
      <c r="AJ18" s="77">
        <f t="shared" si="0"/>
        <v>29.143000000000001</v>
      </c>
      <c r="AK18" s="77">
        <f t="shared" si="0"/>
        <v>30.282</v>
      </c>
      <c r="AL18" s="77">
        <f t="shared" si="0"/>
        <v>61.862000000000002</v>
      </c>
      <c r="AM18" s="77">
        <f t="shared" si="0"/>
        <v>109.79600000000001</v>
      </c>
      <c r="AN18" s="77">
        <f t="shared" si="0"/>
        <v>70.793000000000006</v>
      </c>
      <c r="AO18" s="77">
        <f t="shared" si="0"/>
        <v>96.082999999999998</v>
      </c>
      <c r="AP18" s="77">
        <f t="shared" si="0"/>
        <v>144.78200000000001</v>
      </c>
      <c r="AQ18" s="77">
        <f t="shared" si="0"/>
        <v>148.05699999999999</v>
      </c>
      <c r="AR18" s="77">
        <f t="shared" si="0"/>
        <v>114.23099999999999</v>
      </c>
      <c r="AS18" s="77">
        <f t="shared" si="0"/>
        <v>116.99</v>
      </c>
      <c r="AT18" s="77">
        <f t="shared" si="0"/>
        <v>163.88399999999999</v>
      </c>
      <c r="AU18" s="77">
        <f t="shared" si="0"/>
        <v>149.77500000000001</v>
      </c>
      <c r="AV18" s="77">
        <f t="shared" si="0"/>
        <v>163.99600000000001</v>
      </c>
      <c r="AW18" s="77">
        <f t="shared" si="0"/>
        <v>164.09700000000001</v>
      </c>
      <c r="AX18" s="77">
        <f t="shared" si="0"/>
        <v>73.191000000000003</v>
      </c>
      <c r="AY18" s="77">
        <f t="shared" si="0"/>
        <v>164.52699999999999</v>
      </c>
      <c r="AZ18" s="77">
        <f t="shared" si="0"/>
        <v>164.679</v>
      </c>
      <c r="BA18" s="77">
        <f t="shared" si="0"/>
        <v>166.90299999999999</v>
      </c>
      <c r="BB18" s="77">
        <f t="shared" si="0"/>
        <v>166.14400000000001</v>
      </c>
      <c r="BC18" s="77">
        <f t="shared" si="0"/>
        <v>165.96199999999999</v>
      </c>
      <c r="BD18" s="77">
        <f t="shared" si="0"/>
        <v>165.279</v>
      </c>
      <c r="BE18" s="77">
        <f t="shared" si="0"/>
        <v>164.39599999999999</v>
      </c>
      <c r="BF18" s="77">
        <f t="shared" si="0"/>
        <v>162.00800000000001</v>
      </c>
      <c r="BG18" s="77">
        <f t="shared" si="0"/>
        <v>143.75200000000001</v>
      </c>
      <c r="BH18" s="77">
        <f t="shared" si="0"/>
        <v>142.62899999999999</v>
      </c>
      <c r="BI18" s="77">
        <f t="shared" si="0"/>
        <v>140.08500000000001</v>
      </c>
      <c r="BJ18" s="77">
        <f t="shared" si="0"/>
        <v>92.81</v>
      </c>
      <c r="BK18" s="77">
        <f t="shared" si="0"/>
        <v>70.662999999999997</v>
      </c>
      <c r="BL18" s="77">
        <f t="shared" si="0"/>
        <v>53.54</v>
      </c>
      <c r="BM18" s="77">
        <f t="shared" si="0"/>
        <v>95.600999999999999</v>
      </c>
      <c r="BN18" s="77">
        <f t="shared" si="0"/>
        <v>197.482</v>
      </c>
      <c r="BO18" s="77">
        <f t="shared" ref="BO18:CW18" si="1">SUM(BO11:BO17)</f>
        <v>185.71100000000001</v>
      </c>
      <c r="BP18" s="77">
        <f t="shared" si="1"/>
        <v>51.676000000000002</v>
      </c>
      <c r="BQ18" s="77">
        <f t="shared" si="1"/>
        <v>77.363</v>
      </c>
      <c r="BR18" s="77">
        <f t="shared" si="1"/>
        <v>56.747999999999998</v>
      </c>
      <c r="BS18" s="77">
        <f t="shared" si="1"/>
        <v>38.652999999999999</v>
      </c>
      <c r="BT18" s="77">
        <f t="shared" si="1"/>
        <v>34.326000000000001</v>
      </c>
      <c r="BU18" s="77">
        <f t="shared" si="1"/>
        <v>30.347000000000001</v>
      </c>
      <c r="BV18" s="77">
        <f t="shared" si="1"/>
        <v>0.189</v>
      </c>
      <c r="BW18" s="77">
        <f t="shared" si="1"/>
        <v>0.51300000000000001</v>
      </c>
      <c r="BX18" s="77">
        <f t="shared" si="1"/>
        <v>1.0389999999999999</v>
      </c>
      <c r="BY18" s="77">
        <f t="shared" si="1"/>
        <v>1.2130000000000001</v>
      </c>
      <c r="BZ18" s="77">
        <f t="shared" si="1"/>
        <v>2.1190000000000002</v>
      </c>
      <c r="CA18" s="77">
        <f t="shared" si="1"/>
        <v>4.1429999999999998</v>
      </c>
      <c r="CB18" s="77">
        <f t="shared" si="1"/>
        <v>4.0490000000000004</v>
      </c>
      <c r="CC18" s="77">
        <f t="shared" si="1"/>
        <v>4.234</v>
      </c>
      <c r="CD18" s="77">
        <f t="shared" si="1"/>
        <v>7.7290000000000001</v>
      </c>
      <c r="CE18" s="77">
        <f t="shared" si="1"/>
        <v>12.861000000000001</v>
      </c>
      <c r="CF18" s="77">
        <f t="shared" si="1"/>
        <v>13.37</v>
      </c>
      <c r="CG18" s="77">
        <f t="shared" si="1"/>
        <v>23.13</v>
      </c>
      <c r="CH18" s="77">
        <f t="shared" si="1"/>
        <v>24.29</v>
      </c>
      <c r="CI18" s="77">
        <f t="shared" si="1"/>
        <v>23.76</v>
      </c>
      <c r="CJ18" s="77">
        <f t="shared" si="1"/>
        <v>23.417999999999999</v>
      </c>
      <c r="CK18" s="77">
        <f t="shared" si="1"/>
        <v>19.045999999999999</v>
      </c>
      <c r="CL18" s="77">
        <f t="shared" si="1"/>
        <v>12.46</v>
      </c>
      <c r="CM18" s="77">
        <f t="shared" si="1"/>
        <v>11.95</v>
      </c>
      <c r="CN18" s="77">
        <f t="shared" si="1"/>
        <v>4.5739999999999998</v>
      </c>
      <c r="CO18" s="77">
        <f t="shared" si="1"/>
        <v>4.4160000000000004</v>
      </c>
      <c r="CP18" s="77">
        <f t="shared" si="1"/>
        <v>13.538</v>
      </c>
      <c r="CQ18" s="77">
        <f t="shared" si="1"/>
        <v>15.377000000000001</v>
      </c>
      <c r="CR18" s="77">
        <f t="shared" si="1"/>
        <v>1.694</v>
      </c>
      <c r="CS18" s="77">
        <f t="shared" si="1"/>
        <v>4.3979999999999997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1845.0992500000002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0.48399999999999999</v>
      </c>
      <c r="C22" s="94">
        <v>0.48799999999999999</v>
      </c>
      <c r="D22" s="94">
        <v>0.49199999999999999</v>
      </c>
      <c r="E22" s="94">
        <v>0.49</v>
      </c>
      <c r="F22" s="94">
        <v>0.51800000000000002</v>
      </c>
      <c r="G22" s="94">
        <v>0.48399999999999999</v>
      </c>
      <c r="H22" s="94">
        <v>0.504</v>
      </c>
      <c r="I22" s="94">
        <v>0.49399999999999999</v>
      </c>
      <c r="J22" s="94">
        <v>0.502</v>
      </c>
      <c r="K22" s="94">
        <v>0.49199999999999999</v>
      </c>
      <c r="L22" s="94">
        <v>0.49399999999999999</v>
      </c>
      <c r="M22" s="94">
        <v>0.54600000000000004</v>
      </c>
      <c r="N22" s="94">
        <v>0.51</v>
      </c>
      <c r="O22" s="94">
        <v>0.503</v>
      </c>
      <c r="P22" s="94">
        <v>0.503</v>
      </c>
      <c r="Q22" s="94">
        <v>0.51800000000000002</v>
      </c>
      <c r="R22" s="94">
        <v>0.504</v>
      </c>
      <c r="S22" s="94">
        <v>0.52400000000000002</v>
      </c>
      <c r="T22" s="94">
        <v>0.51</v>
      </c>
      <c r="U22" s="94">
        <v>0.48699999999999999</v>
      </c>
      <c r="V22" s="94">
        <v>0.54</v>
      </c>
      <c r="W22" s="94">
        <v>0.502</v>
      </c>
      <c r="X22" s="94">
        <v>0.495</v>
      </c>
      <c r="Y22" s="94">
        <v>0.46600000000000003</v>
      </c>
      <c r="Z22" s="94">
        <v>0.50800000000000001</v>
      </c>
      <c r="AA22" s="94">
        <v>0.499</v>
      </c>
      <c r="AB22" s="94">
        <v>0.54900000000000004</v>
      </c>
      <c r="AC22" s="94">
        <v>0.54600000000000004</v>
      </c>
      <c r="AD22" s="94">
        <v>0.56200000000000006</v>
      </c>
      <c r="AE22" s="94">
        <v>0.55700000000000005</v>
      </c>
      <c r="AF22" s="94">
        <v>0.318</v>
      </c>
      <c r="AG22" s="94">
        <v>0.78500000000000003</v>
      </c>
      <c r="AH22" s="94">
        <v>0.32700000000000001</v>
      </c>
      <c r="AI22" s="94">
        <v>0.33</v>
      </c>
      <c r="AJ22" s="94">
        <v>0.77400000000000002</v>
      </c>
      <c r="AK22" s="94">
        <v>0.35399999999999998</v>
      </c>
      <c r="AL22" s="94">
        <v>0.314</v>
      </c>
      <c r="AM22" s="94">
        <v>0.32</v>
      </c>
      <c r="AN22" s="94">
        <v>5.0190000000000001</v>
      </c>
      <c r="AO22" s="94">
        <v>5.16</v>
      </c>
      <c r="AP22" s="94">
        <v>4.9980000000000002</v>
      </c>
      <c r="AQ22" s="94">
        <v>5.0490000000000004</v>
      </c>
      <c r="AR22" s="94">
        <v>5.0960000000000001</v>
      </c>
      <c r="AS22" s="94">
        <v>5.2130000000000001</v>
      </c>
      <c r="AT22" s="94">
        <v>5.0869999999999997</v>
      </c>
      <c r="AU22" s="94">
        <v>5.1210000000000004</v>
      </c>
      <c r="AV22" s="94">
        <v>5.1120000000000001</v>
      </c>
      <c r="AW22" s="94">
        <v>5.0830000000000002</v>
      </c>
      <c r="AX22" s="94">
        <v>5.1159999999999997</v>
      </c>
      <c r="AY22" s="94">
        <v>4.9859999999999998</v>
      </c>
      <c r="AZ22" s="94">
        <v>4.9870000000000001</v>
      </c>
      <c r="BA22" s="94">
        <v>4.9539999999999997</v>
      </c>
      <c r="BB22" s="94">
        <v>4.9219999999999997</v>
      </c>
      <c r="BC22" s="94">
        <v>5.1120000000000001</v>
      </c>
      <c r="BD22" s="94">
        <v>5.0830000000000002</v>
      </c>
      <c r="BE22" s="94">
        <v>5.0590000000000002</v>
      </c>
      <c r="BF22" s="94">
        <v>5.0149999999999997</v>
      </c>
      <c r="BG22" s="94">
        <v>5.0720000000000001</v>
      </c>
      <c r="BH22" s="94">
        <v>4.8609999999999998</v>
      </c>
      <c r="BI22" s="94">
        <v>4.657</v>
      </c>
      <c r="BJ22" s="94">
        <v>0.22800000000000001</v>
      </c>
      <c r="BK22" s="94">
        <v>0.223</v>
      </c>
      <c r="BL22" s="94">
        <v>0.84299999999999997</v>
      </c>
      <c r="BM22" s="94">
        <v>0.84499999999999997</v>
      </c>
      <c r="BN22" s="94">
        <v>0.85799999999999998</v>
      </c>
      <c r="BO22" s="94">
        <v>10.504</v>
      </c>
      <c r="BP22" s="94">
        <v>10.888999999999999</v>
      </c>
      <c r="BQ22" s="94">
        <v>10.88</v>
      </c>
      <c r="BR22" s="94">
        <v>10.515000000000001</v>
      </c>
      <c r="BS22" s="94">
        <v>10.510999999999999</v>
      </c>
      <c r="BT22" s="94">
        <v>0.50700000000000001</v>
      </c>
      <c r="BU22" s="94">
        <v>0.54700000000000004</v>
      </c>
      <c r="BV22" s="94">
        <v>0.52100000000000002</v>
      </c>
      <c r="BW22" s="94">
        <v>4.968</v>
      </c>
      <c r="BX22" s="94">
        <v>5.1440000000000001</v>
      </c>
      <c r="BY22" s="94">
        <v>0.47399999999999998</v>
      </c>
      <c r="BZ22" s="94">
        <v>0.48899999999999999</v>
      </c>
      <c r="CA22" s="94">
        <v>0.496</v>
      </c>
      <c r="CB22" s="94">
        <v>0.505</v>
      </c>
      <c r="CC22" s="94">
        <v>0.5</v>
      </c>
      <c r="CD22" s="94">
        <v>20.492000000000001</v>
      </c>
      <c r="CE22" s="94">
        <v>0.50600000000000001</v>
      </c>
      <c r="CF22" s="94">
        <v>3.0150000000000001</v>
      </c>
      <c r="CG22" s="94">
        <v>5.2850000000000001</v>
      </c>
      <c r="CH22" s="94">
        <v>0.5</v>
      </c>
      <c r="CI22" s="94">
        <v>0.52500000000000002</v>
      </c>
      <c r="CJ22" s="94">
        <v>10.522</v>
      </c>
      <c r="CK22" s="94">
        <v>0.504</v>
      </c>
      <c r="CL22" s="94">
        <v>0.505</v>
      </c>
      <c r="CM22" s="94">
        <v>5.2729999999999997</v>
      </c>
      <c r="CN22" s="94">
        <v>5.1639999999999997</v>
      </c>
      <c r="CO22" s="94">
        <v>5.1050000000000004</v>
      </c>
      <c r="CP22" s="94">
        <v>5.0910000000000002</v>
      </c>
      <c r="CQ22" s="94">
        <v>5.1139999999999999</v>
      </c>
      <c r="CR22" s="94">
        <v>5.0819999999999999</v>
      </c>
      <c r="CS22" s="94">
        <v>5.1840000000000002</v>
      </c>
      <c r="CT22" s="95"/>
      <c r="CU22" s="95"/>
      <c r="CV22" s="95"/>
      <c r="CW22" s="96"/>
      <c r="CX22" s="97">
        <f t="array" ref="CX22">SUMPRODUCT(B22:CW22*0.25)</f>
        <v>69.467249999999979</v>
      </c>
    </row>
    <row r="23" spans="1:102" ht="24.95" customHeight="1" x14ac:dyDescent="0.2">
      <c r="A23" s="92" t="s">
        <v>19</v>
      </c>
      <c r="B23" s="98">
        <v>2.5939999999999999</v>
      </c>
      <c r="C23" s="99">
        <v>3.2589999999999999</v>
      </c>
      <c r="D23" s="99">
        <v>2.6819999999999999</v>
      </c>
      <c r="E23" s="99">
        <v>4.601</v>
      </c>
      <c r="F23" s="99">
        <v>3.262</v>
      </c>
      <c r="G23" s="99">
        <v>4.008</v>
      </c>
      <c r="H23" s="99">
        <v>0.84299999999999997</v>
      </c>
      <c r="I23" s="99">
        <v>3.5219999999999998</v>
      </c>
      <c r="J23" s="99">
        <v>1.2709999999999999</v>
      </c>
      <c r="K23" s="99">
        <v>5.6109999999999998</v>
      </c>
      <c r="L23" s="99">
        <v>5.2759999999999998</v>
      </c>
      <c r="M23" s="99">
        <v>5.8079999999999998</v>
      </c>
      <c r="N23" s="99">
        <v>4.484</v>
      </c>
      <c r="O23" s="99">
        <v>2.988</v>
      </c>
      <c r="P23" s="99">
        <v>3.613</v>
      </c>
      <c r="Q23" s="99">
        <v>3.9889999999999999</v>
      </c>
      <c r="R23" s="99">
        <v>5.0140000000000002</v>
      </c>
      <c r="S23" s="99">
        <v>5.8330000000000002</v>
      </c>
      <c r="T23" s="99">
        <v>5.4640000000000004</v>
      </c>
      <c r="U23" s="99">
        <v>8.1709999999999994</v>
      </c>
      <c r="V23" s="99">
        <v>1.0429999999999999</v>
      </c>
      <c r="W23" s="99">
        <v>0.52500000000000002</v>
      </c>
      <c r="X23" s="99">
        <v>7.585</v>
      </c>
      <c r="Y23" s="99">
        <v>1.1870000000000001</v>
      </c>
      <c r="Z23" s="99">
        <v>4.9189999999999996</v>
      </c>
      <c r="AA23" s="99">
        <v>1.4999999999999999E-2</v>
      </c>
      <c r="AB23" s="99">
        <v>2.4329999999999998</v>
      </c>
      <c r="AC23" s="99">
        <v>0.247</v>
      </c>
      <c r="AD23" s="99">
        <v>3.24</v>
      </c>
      <c r="AE23" s="99">
        <v>1.4999999999999999E-2</v>
      </c>
      <c r="AF23" s="99">
        <v>1.4999999999999999E-2</v>
      </c>
      <c r="AG23" s="99">
        <v>1.4999999999999999E-2</v>
      </c>
      <c r="AH23" s="99">
        <v>1.4999999999999999E-2</v>
      </c>
      <c r="AI23" s="99">
        <v>1.4999999999999999E-2</v>
      </c>
      <c r="AJ23" s="99">
        <v>0.65100000000000002</v>
      </c>
      <c r="AK23" s="99">
        <v>1.4999999999999999E-2</v>
      </c>
      <c r="AL23" s="99">
        <v>1.4999999999999999E-2</v>
      </c>
      <c r="AM23" s="99">
        <v>1.4999999999999999E-2</v>
      </c>
      <c r="AN23" s="99">
        <v>5.7430000000000003</v>
      </c>
      <c r="AO23" s="99">
        <v>5.8460000000000001</v>
      </c>
      <c r="AP23" s="99">
        <v>5.7789999999999999</v>
      </c>
      <c r="AQ23" s="99">
        <v>5.7729999999999997</v>
      </c>
      <c r="AR23" s="99">
        <v>5.9450000000000003</v>
      </c>
      <c r="AS23" s="99">
        <v>5.8949999999999996</v>
      </c>
      <c r="AT23" s="99">
        <v>6.87</v>
      </c>
      <c r="AU23" s="99">
        <v>6.4329999999999998</v>
      </c>
      <c r="AV23" s="99">
        <v>6.5629999999999997</v>
      </c>
      <c r="AW23" s="99">
        <v>6.5179999999999998</v>
      </c>
      <c r="AX23" s="99">
        <v>6.1849999999999996</v>
      </c>
      <c r="AY23" s="99">
        <v>6.2060000000000004</v>
      </c>
      <c r="AZ23" s="99">
        <v>5.9260000000000002</v>
      </c>
      <c r="BA23" s="99">
        <v>5.8520000000000003</v>
      </c>
      <c r="BB23" s="99">
        <v>6.2460000000000004</v>
      </c>
      <c r="BC23" s="99">
        <v>6.2359999999999998</v>
      </c>
      <c r="BD23" s="99">
        <v>6.04</v>
      </c>
      <c r="BE23" s="99">
        <v>5.9829999999999997</v>
      </c>
      <c r="BF23" s="99">
        <v>5.8280000000000003</v>
      </c>
      <c r="BG23" s="99">
        <v>5.835</v>
      </c>
      <c r="BH23" s="99">
        <v>5.6879999999999997</v>
      </c>
      <c r="BI23" s="99">
        <v>5.2690000000000001</v>
      </c>
      <c r="BJ23" s="99">
        <v>0.61499999999999999</v>
      </c>
      <c r="BK23" s="99">
        <v>0.41499999999999998</v>
      </c>
      <c r="BL23" s="99">
        <v>1.0549999999999999</v>
      </c>
      <c r="BM23" s="99">
        <v>0.84699999999999998</v>
      </c>
      <c r="BN23" s="99">
        <v>1.2470000000000001</v>
      </c>
      <c r="BO23" s="99">
        <v>1.2150000000000001</v>
      </c>
      <c r="BP23" s="99">
        <v>1.5429999999999999</v>
      </c>
      <c r="BQ23" s="99">
        <v>1.7470000000000001</v>
      </c>
      <c r="BR23" s="99">
        <v>0.215</v>
      </c>
      <c r="BS23" s="99">
        <v>2.5169999999999999</v>
      </c>
      <c r="BT23" s="99">
        <v>40.982999999999997</v>
      </c>
      <c r="BU23" s="99">
        <v>2.2919999999999998</v>
      </c>
      <c r="BV23" s="99">
        <v>0.41499999999999998</v>
      </c>
      <c r="BW23" s="99">
        <v>5.0529999999999999</v>
      </c>
      <c r="BX23" s="99">
        <v>12.846</v>
      </c>
      <c r="BY23" s="99">
        <v>1.4999999999999999E-2</v>
      </c>
      <c r="BZ23" s="99">
        <v>1.4999999999999999E-2</v>
      </c>
      <c r="CA23" s="99">
        <v>1.4999999999999999E-2</v>
      </c>
      <c r="CB23" s="99">
        <v>1.4999999999999999E-2</v>
      </c>
      <c r="CC23" s="99">
        <v>1.4999999999999999E-2</v>
      </c>
      <c r="CD23" s="99">
        <v>1.4999999999999999E-2</v>
      </c>
      <c r="CE23" s="99">
        <v>6.14</v>
      </c>
      <c r="CF23" s="99">
        <v>2.5999999999999999E-2</v>
      </c>
      <c r="CG23" s="99">
        <v>5.173</v>
      </c>
      <c r="CH23" s="99">
        <v>1.7999999999999999E-2</v>
      </c>
      <c r="CI23" s="99">
        <v>0.215</v>
      </c>
      <c r="CJ23" s="99">
        <v>20.753</v>
      </c>
      <c r="CK23" s="99">
        <v>20.062999999999999</v>
      </c>
      <c r="CL23" s="99">
        <v>4.1120000000000001</v>
      </c>
      <c r="CM23" s="99">
        <v>4.157</v>
      </c>
      <c r="CN23" s="99">
        <v>4.0519999999999996</v>
      </c>
      <c r="CO23" s="99">
        <v>3.9489999999999998</v>
      </c>
      <c r="CP23" s="99">
        <v>30.704999999999998</v>
      </c>
      <c r="CQ23" s="99">
        <v>19.582999999999998</v>
      </c>
      <c r="CR23" s="99">
        <v>3.577</v>
      </c>
      <c r="CS23" s="99">
        <v>4.22</v>
      </c>
      <c r="CT23" s="100"/>
      <c r="CU23" s="100"/>
      <c r="CV23" s="100"/>
      <c r="CW23" s="96"/>
      <c r="CX23" s="97">
        <f t="array" ref="CX23">SUMPRODUCT(B23:CW23*0.25)</f>
        <v>109.18874999999997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3.0779999999999998</v>
      </c>
      <c r="C28" s="107">
        <f t="shared" ref="C28:BN28" si="2">SUM(C21:C27)</f>
        <v>3.7469999999999999</v>
      </c>
      <c r="D28" s="107">
        <f t="shared" si="2"/>
        <v>3.1739999999999999</v>
      </c>
      <c r="E28" s="107">
        <f t="shared" si="2"/>
        <v>5.0910000000000002</v>
      </c>
      <c r="F28" s="107">
        <f t="shared" si="2"/>
        <v>3.7800000000000002</v>
      </c>
      <c r="G28" s="107">
        <f t="shared" si="2"/>
        <v>4.492</v>
      </c>
      <c r="H28" s="107">
        <f t="shared" si="2"/>
        <v>1.347</v>
      </c>
      <c r="I28" s="107">
        <f t="shared" si="2"/>
        <v>4.016</v>
      </c>
      <c r="J28" s="107">
        <f t="shared" si="2"/>
        <v>1.7729999999999999</v>
      </c>
      <c r="K28" s="107">
        <f t="shared" si="2"/>
        <v>6.1029999999999998</v>
      </c>
      <c r="L28" s="107">
        <f t="shared" si="2"/>
        <v>5.77</v>
      </c>
      <c r="M28" s="107">
        <f t="shared" si="2"/>
        <v>6.3540000000000001</v>
      </c>
      <c r="N28" s="107">
        <f t="shared" si="2"/>
        <v>4.9939999999999998</v>
      </c>
      <c r="O28" s="107">
        <f t="shared" si="2"/>
        <v>3.4910000000000001</v>
      </c>
      <c r="P28" s="107">
        <f t="shared" si="2"/>
        <v>4.1159999999999997</v>
      </c>
      <c r="Q28" s="107">
        <f t="shared" si="2"/>
        <v>4.5069999999999997</v>
      </c>
      <c r="R28" s="107">
        <f t="shared" si="2"/>
        <v>5.5180000000000007</v>
      </c>
      <c r="S28" s="107">
        <f t="shared" si="2"/>
        <v>6.3570000000000002</v>
      </c>
      <c r="T28" s="107">
        <f t="shared" si="2"/>
        <v>5.9740000000000002</v>
      </c>
      <c r="U28" s="107">
        <f t="shared" si="2"/>
        <v>8.6579999999999995</v>
      </c>
      <c r="V28" s="107">
        <f t="shared" si="2"/>
        <v>1.583</v>
      </c>
      <c r="W28" s="107">
        <f t="shared" si="2"/>
        <v>1.0270000000000001</v>
      </c>
      <c r="X28" s="107">
        <f t="shared" si="2"/>
        <v>8.08</v>
      </c>
      <c r="Y28" s="107">
        <f t="shared" si="2"/>
        <v>1.653</v>
      </c>
      <c r="Z28" s="107">
        <f t="shared" si="2"/>
        <v>5.4269999999999996</v>
      </c>
      <c r="AA28" s="107">
        <f t="shared" si="2"/>
        <v>0.51400000000000001</v>
      </c>
      <c r="AB28" s="107">
        <f t="shared" si="2"/>
        <v>2.9819999999999998</v>
      </c>
      <c r="AC28" s="107">
        <f t="shared" si="2"/>
        <v>0.79300000000000004</v>
      </c>
      <c r="AD28" s="107">
        <f t="shared" si="2"/>
        <v>3.8020000000000005</v>
      </c>
      <c r="AE28" s="107">
        <f t="shared" si="2"/>
        <v>0.57200000000000006</v>
      </c>
      <c r="AF28" s="107">
        <f t="shared" si="2"/>
        <v>0.33300000000000002</v>
      </c>
      <c r="AG28" s="107">
        <f t="shared" si="2"/>
        <v>0.8</v>
      </c>
      <c r="AH28" s="107">
        <f t="shared" si="2"/>
        <v>0.34200000000000003</v>
      </c>
      <c r="AI28" s="107">
        <f t="shared" si="2"/>
        <v>0.34500000000000003</v>
      </c>
      <c r="AJ28" s="107">
        <f t="shared" si="2"/>
        <v>1.425</v>
      </c>
      <c r="AK28" s="107">
        <f t="shared" si="2"/>
        <v>0.36899999999999999</v>
      </c>
      <c r="AL28" s="107">
        <f t="shared" si="2"/>
        <v>0.32900000000000001</v>
      </c>
      <c r="AM28" s="107">
        <f t="shared" si="2"/>
        <v>0.33500000000000002</v>
      </c>
      <c r="AN28" s="107">
        <f t="shared" si="2"/>
        <v>10.762</v>
      </c>
      <c r="AO28" s="107">
        <f t="shared" si="2"/>
        <v>11.006</v>
      </c>
      <c r="AP28" s="107">
        <f t="shared" si="2"/>
        <v>10.777000000000001</v>
      </c>
      <c r="AQ28" s="107">
        <f t="shared" si="2"/>
        <v>10.821999999999999</v>
      </c>
      <c r="AR28" s="107">
        <f t="shared" si="2"/>
        <v>11.041</v>
      </c>
      <c r="AS28" s="107">
        <f t="shared" si="2"/>
        <v>11.108000000000001</v>
      </c>
      <c r="AT28" s="107">
        <f t="shared" si="2"/>
        <v>11.957000000000001</v>
      </c>
      <c r="AU28" s="107">
        <f t="shared" si="2"/>
        <v>11.554</v>
      </c>
      <c r="AV28" s="107">
        <f t="shared" si="2"/>
        <v>11.675000000000001</v>
      </c>
      <c r="AW28" s="107">
        <f t="shared" si="2"/>
        <v>11.600999999999999</v>
      </c>
      <c r="AX28" s="107">
        <f t="shared" si="2"/>
        <v>11.300999999999998</v>
      </c>
      <c r="AY28" s="107">
        <f t="shared" si="2"/>
        <v>11.192</v>
      </c>
      <c r="AZ28" s="107">
        <f t="shared" si="2"/>
        <v>10.913</v>
      </c>
      <c r="BA28" s="107">
        <f t="shared" si="2"/>
        <v>10.806000000000001</v>
      </c>
      <c r="BB28" s="107">
        <f t="shared" si="2"/>
        <v>11.167999999999999</v>
      </c>
      <c r="BC28" s="107">
        <f t="shared" si="2"/>
        <v>11.347999999999999</v>
      </c>
      <c r="BD28" s="107">
        <f t="shared" si="2"/>
        <v>11.123000000000001</v>
      </c>
      <c r="BE28" s="107">
        <f t="shared" si="2"/>
        <v>11.042</v>
      </c>
      <c r="BF28" s="107">
        <f t="shared" si="2"/>
        <v>10.843</v>
      </c>
      <c r="BG28" s="107">
        <f t="shared" si="2"/>
        <v>10.907</v>
      </c>
      <c r="BH28" s="107">
        <f t="shared" si="2"/>
        <v>10.548999999999999</v>
      </c>
      <c r="BI28" s="107">
        <f t="shared" si="2"/>
        <v>9.9260000000000002</v>
      </c>
      <c r="BJ28" s="107">
        <f t="shared" si="2"/>
        <v>0.84299999999999997</v>
      </c>
      <c r="BK28" s="107">
        <f t="shared" si="2"/>
        <v>0.63800000000000001</v>
      </c>
      <c r="BL28" s="107">
        <f t="shared" si="2"/>
        <v>1.8979999999999999</v>
      </c>
      <c r="BM28" s="107">
        <f t="shared" si="2"/>
        <v>1.6919999999999999</v>
      </c>
      <c r="BN28" s="107">
        <f t="shared" si="2"/>
        <v>2.105</v>
      </c>
      <c r="BO28" s="107">
        <f t="shared" ref="BO28:CW28" si="3">SUM(BO21:BO27)</f>
        <v>11.718999999999999</v>
      </c>
      <c r="BP28" s="107">
        <f t="shared" si="3"/>
        <v>12.431999999999999</v>
      </c>
      <c r="BQ28" s="107">
        <f t="shared" si="3"/>
        <v>12.627000000000001</v>
      </c>
      <c r="BR28" s="107">
        <f t="shared" si="3"/>
        <v>10.73</v>
      </c>
      <c r="BS28" s="107">
        <f t="shared" si="3"/>
        <v>13.027999999999999</v>
      </c>
      <c r="BT28" s="107">
        <f t="shared" si="3"/>
        <v>41.489999999999995</v>
      </c>
      <c r="BU28" s="107">
        <f t="shared" si="3"/>
        <v>2.839</v>
      </c>
      <c r="BV28" s="107">
        <f t="shared" si="3"/>
        <v>0.93599999999999994</v>
      </c>
      <c r="BW28" s="107">
        <f t="shared" si="3"/>
        <v>10.021000000000001</v>
      </c>
      <c r="BX28" s="107">
        <f t="shared" si="3"/>
        <v>17.990000000000002</v>
      </c>
      <c r="BY28" s="107">
        <f t="shared" si="3"/>
        <v>0.48899999999999999</v>
      </c>
      <c r="BZ28" s="107">
        <f t="shared" si="3"/>
        <v>0.504</v>
      </c>
      <c r="CA28" s="107">
        <f t="shared" si="3"/>
        <v>0.51100000000000001</v>
      </c>
      <c r="CB28" s="107">
        <f t="shared" si="3"/>
        <v>0.52</v>
      </c>
      <c r="CC28" s="107">
        <f t="shared" si="3"/>
        <v>0.51500000000000001</v>
      </c>
      <c r="CD28" s="107">
        <f t="shared" si="3"/>
        <v>20.507000000000001</v>
      </c>
      <c r="CE28" s="107">
        <f t="shared" si="3"/>
        <v>6.6459999999999999</v>
      </c>
      <c r="CF28" s="107">
        <f t="shared" si="3"/>
        <v>3.0409999999999999</v>
      </c>
      <c r="CG28" s="107">
        <f t="shared" si="3"/>
        <v>10.458</v>
      </c>
      <c r="CH28" s="107">
        <f t="shared" si="3"/>
        <v>0.51800000000000002</v>
      </c>
      <c r="CI28" s="107">
        <f t="shared" si="3"/>
        <v>0.74</v>
      </c>
      <c r="CJ28" s="107">
        <f t="shared" si="3"/>
        <v>31.274999999999999</v>
      </c>
      <c r="CK28" s="107">
        <f t="shared" si="3"/>
        <v>20.567</v>
      </c>
      <c r="CL28" s="107">
        <f t="shared" si="3"/>
        <v>4.617</v>
      </c>
      <c r="CM28" s="107">
        <f t="shared" si="3"/>
        <v>9.43</v>
      </c>
      <c r="CN28" s="107">
        <f t="shared" si="3"/>
        <v>9.2159999999999993</v>
      </c>
      <c r="CO28" s="107">
        <f t="shared" si="3"/>
        <v>9.0540000000000003</v>
      </c>
      <c r="CP28" s="107">
        <f t="shared" si="3"/>
        <v>35.795999999999999</v>
      </c>
      <c r="CQ28" s="107">
        <f t="shared" si="3"/>
        <v>24.696999999999999</v>
      </c>
      <c r="CR28" s="107">
        <f t="shared" si="3"/>
        <v>8.6589999999999989</v>
      </c>
      <c r="CS28" s="107">
        <f t="shared" si="3"/>
        <v>9.4039999999999999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178.65599999999995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53.331000000000003</v>
      </c>
      <c r="C32" s="94">
        <v>61.176000000000002</v>
      </c>
      <c r="D32" s="94">
        <v>58.744999999999997</v>
      </c>
      <c r="E32" s="94">
        <v>62.067999999999998</v>
      </c>
      <c r="F32" s="94">
        <v>56.94</v>
      </c>
      <c r="G32" s="94">
        <v>55.670999999999999</v>
      </c>
      <c r="H32" s="94">
        <v>49.235999999999997</v>
      </c>
      <c r="I32" s="94">
        <v>51.191000000000003</v>
      </c>
      <c r="J32" s="94">
        <v>45.484000000000002</v>
      </c>
      <c r="K32" s="94">
        <v>54.030999999999999</v>
      </c>
      <c r="L32" s="94">
        <v>53.14</v>
      </c>
      <c r="M32" s="94">
        <v>53.512</v>
      </c>
      <c r="N32" s="94">
        <v>51.046999999999997</v>
      </c>
      <c r="O32" s="94">
        <v>45.97</v>
      </c>
      <c r="P32" s="94">
        <v>46.256</v>
      </c>
      <c r="Q32" s="94">
        <v>45.923999999999999</v>
      </c>
      <c r="R32" s="94">
        <v>48.826000000000001</v>
      </c>
      <c r="S32" s="94">
        <v>51.231000000000002</v>
      </c>
      <c r="T32" s="94">
        <v>51.741999999999997</v>
      </c>
      <c r="U32" s="94">
        <v>53.387</v>
      </c>
      <c r="V32" s="94">
        <v>102.004</v>
      </c>
      <c r="W32" s="94">
        <v>103.661</v>
      </c>
      <c r="X32" s="94">
        <v>158.39500000000001</v>
      </c>
      <c r="Y32" s="94">
        <v>193.285</v>
      </c>
      <c r="Z32" s="94">
        <v>208.80600000000001</v>
      </c>
      <c r="AA32" s="94">
        <v>242.08099999999999</v>
      </c>
      <c r="AB32" s="94">
        <v>228.48</v>
      </c>
      <c r="AC32" s="94">
        <v>71.552000000000007</v>
      </c>
      <c r="AD32" s="94">
        <v>84.337999999999994</v>
      </c>
      <c r="AE32" s="94">
        <v>85.454999999999998</v>
      </c>
      <c r="AF32" s="94">
        <v>167.66900000000001</v>
      </c>
      <c r="AG32" s="94">
        <v>97.6</v>
      </c>
      <c r="AH32" s="94">
        <v>64.841999999999999</v>
      </c>
      <c r="AI32" s="94">
        <v>42.158000000000001</v>
      </c>
      <c r="AJ32" s="94">
        <v>30.568000000000001</v>
      </c>
      <c r="AK32" s="94">
        <v>30.651</v>
      </c>
      <c r="AL32" s="94">
        <v>62.191000000000003</v>
      </c>
      <c r="AM32" s="94">
        <v>110.131</v>
      </c>
      <c r="AN32" s="94">
        <v>81.555000000000007</v>
      </c>
      <c r="AO32" s="94">
        <v>107.089</v>
      </c>
      <c r="AP32" s="94">
        <v>155.559</v>
      </c>
      <c r="AQ32" s="94">
        <v>158.87899999999999</v>
      </c>
      <c r="AR32" s="94">
        <v>125.27200000000001</v>
      </c>
      <c r="AS32" s="94">
        <v>128.09800000000001</v>
      </c>
      <c r="AT32" s="94">
        <v>175.84100000000001</v>
      </c>
      <c r="AU32" s="94">
        <v>161.32900000000001</v>
      </c>
      <c r="AV32" s="94">
        <v>175.67099999999999</v>
      </c>
      <c r="AW32" s="94">
        <v>175.69800000000001</v>
      </c>
      <c r="AX32" s="94">
        <v>84.492000000000004</v>
      </c>
      <c r="AY32" s="94">
        <v>175.71899999999999</v>
      </c>
      <c r="AZ32" s="94">
        <v>175.59200000000001</v>
      </c>
      <c r="BA32" s="94">
        <v>177.709</v>
      </c>
      <c r="BB32" s="94">
        <v>177.31200000000001</v>
      </c>
      <c r="BC32" s="94">
        <v>177.31</v>
      </c>
      <c r="BD32" s="94">
        <v>176.40199999999999</v>
      </c>
      <c r="BE32" s="94">
        <v>175.43799999999999</v>
      </c>
      <c r="BF32" s="94">
        <v>172.851</v>
      </c>
      <c r="BG32" s="94">
        <v>154.65899999999999</v>
      </c>
      <c r="BH32" s="94">
        <v>153.178</v>
      </c>
      <c r="BI32" s="94">
        <v>150.011</v>
      </c>
      <c r="BJ32" s="94">
        <v>93.653000000000006</v>
      </c>
      <c r="BK32" s="94">
        <v>71.301000000000002</v>
      </c>
      <c r="BL32" s="94">
        <v>55.438000000000002</v>
      </c>
      <c r="BM32" s="94">
        <v>97.293000000000006</v>
      </c>
      <c r="BN32" s="94">
        <v>199.58699999999999</v>
      </c>
      <c r="BO32" s="94">
        <v>197.43</v>
      </c>
      <c r="BP32" s="94">
        <v>64.108000000000004</v>
      </c>
      <c r="BQ32" s="94">
        <v>89.99</v>
      </c>
      <c r="BR32" s="94">
        <v>67.477999999999994</v>
      </c>
      <c r="BS32" s="94">
        <v>51.680999999999997</v>
      </c>
      <c r="BT32" s="94">
        <v>75.816000000000003</v>
      </c>
      <c r="BU32" s="94">
        <v>33.186</v>
      </c>
      <c r="BV32" s="94">
        <v>1.125</v>
      </c>
      <c r="BW32" s="94">
        <v>10.534000000000001</v>
      </c>
      <c r="BX32" s="94">
        <v>19.029</v>
      </c>
      <c r="BY32" s="94">
        <v>1.702</v>
      </c>
      <c r="BZ32" s="94">
        <v>2.6230000000000002</v>
      </c>
      <c r="CA32" s="94">
        <v>4.6539999999999999</v>
      </c>
      <c r="CB32" s="94">
        <v>4.569</v>
      </c>
      <c r="CC32" s="94">
        <v>4.7489999999999997</v>
      </c>
      <c r="CD32" s="94">
        <v>28.236000000000001</v>
      </c>
      <c r="CE32" s="94">
        <v>19.507000000000001</v>
      </c>
      <c r="CF32" s="94">
        <v>16.411000000000001</v>
      </c>
      <c r="CG32" s="94">
        <v>33.588000000000001</v>
      </c>
      <c r="CH32" s="94">
        <v>24.808</v>
      </c>
      <c r="CI32" s="94">
        <v>24.5</v>
      </c>
      <c r="CJ32" s="94">
        <v>54.692999999999998</v>
      </c>
      <c r="CK32" s="94">
        <v>39.613</v>
      </c>
      <c r="CL32" s="94">
        <v>17.077000000000002</v>
      </c>
      <c r="CM32" s="94">
        <v>21.38</v>
      </c>
      <c r="CN32" s="94">
        <v>13.79</v>
      </c>
      <c r="CO32" s="94">
        <v>13.47</v>
      </c>
      <c r="CP32" s="94">
        <v>49.334000000000003</v>
      </c>
      <c r="CQ32" s="94">
        <v>40.073999999999998</v>
      </c>
      <c r="CR32" s="94">
        <v>10.353</v>
      </c>
      <c r="CS32" s="94">
        <v>13.802</v>
      </c>
      <c r="CT32" s="95"/>
      <c r="CU32" s="95"/>
      <c r="CV32" s="95"/>
      <c r="CW32" s="96"/>
      <c r="CX32" s="97">
        <f t="array" ref="CX32">SUMPRODUCT(B32:CW32*0.25)</f>
        <v>2023.7552499999997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53.331000000000003</v>
      </c>
      <c r="C34" s="77">
        <f t="shared" ref="C34:BN34" si="4">SUM(C31:C33)</f>
        <v>61.176000000000002</v>
      </c>
      <c r="D34" s="77">
        <f t="shared" si="4"/>
        <v>58.744999999999997</v>
      </c>
      <c r="E34" s="77">
        <f t="shared" si="4"/>
        <v>62.067999999999998</v>
      </c>
      <c r="F34" s="77">
        <f t="shared" si="4"/>
        <v>56.94</v>
      </c>
      <c r="G34" s="77">
        <f t="shared" si="4"/>
        <v>55.670999999999999</v>
      </c>
      <c r="H34" s="77">
        <f t="shared" si="4"/>
        <v>49.235999999999997</v>
      </c>
      <c r="I34" s="77">
        <f t="shared" si="4"/>
        <v>51.191000000000003</v>
      </c>
      <c r="J34" s="77">
        <f t="shared" si="4"/>
        <v>45.484000000000002</v>
      </c>
      <c r="K34" s="77">
        <f t="shared" si="4"/>
        <v>54.030999999999999</v>
      </c>
      <c r="L34" s="77">
        <f t="shared" si="4"/>
        <v>53.14</v>
      </c>
      <c r="M34" s="77">
        <f t="shared" si="4"/>
        <v>53.512</v>
      </c>
      <c r="N34" s="77">
        <f t="shared" si="4"/>
        <v>51.046999999999997</v>
      </c>
      <c r="O34" s="77">
        <f t="shared" si="4"/>
        <v>45.97</v>
      </c>
      <c r="P34" s="77">
        <f t="shared" si="4"/>
        <v>46.256</v>
      </c>
      <c r="Q34" s="77">
        <f t="shared" si="4"/>
        <v>45.923999999999999</v>
      </c>
      <c r="R34" s="77">
        <f t="shared" si="4"/>
        <v>48.826000000000001</v>
      </c>
      <c r="S34" s="77">
        <f t="shared" si="4"/>
        <v>51.231000000000002</v>
      </c>
      <c r="T34" s="77">
        <f t="shared" si="4"/>
        <v>51.741999999999997</v>
      </c>
      <c r="U34" s="77">
        <f t="shared" si="4"/>
        <v>53.387</v>
      </c>
      <c r="V34" s="77">
        <f t="shared" si="4"/>
        <v>102.004</v>
      </c>
      <c r="W34" s="77">
        <f t="shared" si="4"/>
        <v>103.661</v>
      </c>
      <c r="X34" s="77">
        <f t="shared" si="4"/>
        <v>158.39500000000001</v>
      </c>
      <c r="Y34" s="77">
        <f t="shared" si="4"/>
        <v>193.285</v>
      </c>
      <c r="Z34" s="77">
        <f t="shared" si="4"/>
        <v>208.80600000000001</v>
      </c>
      <c r="AA34" s="77">
        <f t="shared" si="4"/>
        <v>242.08099999999999</v>
      </c>
      <c r="AB34" s="77">
        <f t="shared" si="4"/>
        <v>228.48</v>
      </c>
      <c r="AC34" s="77">
        <f t="shared" si="4"/>
        <v>71.552000000000007</v>
      </c>
      <c r="AD34" s="77">
        <f t="shared" si="4"/>
        <v>84.337999999999994</v>
      </c>
      <c r="AE34" s="77">
        <f t="shared" si="4"/>
        <v>85.454999999999998</v>
      </c>
      <c r="AF34" s="77">
        <f t="shared" si="4"/>
        <v>167.66900000000001</v>
      </c>
      <c r="AG34" s="77">
        <f t="shared" si="4"/>
        <v>97.6</v>
      </c>
      <c r="AH34" s="77">
        <f t="shared" si="4"/>
        <v>64.841999999999999</v>
      </c>
      <c r="AI34" s="77">
        <f t="shared" si="4"/>
        <v>42.158000000000001</v>
      </c>
      <c r="AJ34" s="77">
        <f t="shared" si="4"/>
        <v>30.568000000000001</v>
      </c>
      <c r="AK34" s="77">
        <f t="shared" si="4"/>
        <v>30.651</v>
      </c>
      <c r="AL34" s="77">
        <f t="shared" si="4"/>
        <v>62.191000000000003</v>
      </c>
      <c r="AM34" s="77">
        <f t="shared" si="4"/>
        <v>110.131</v>
      </c>
      <c r="AN34" s="77">
        <f t="shared" si="4"/>
        <v>81.555000000000007</v>
      </c>
      <c r="AO34" s="77">
        <f t="shared" si="4"/>
        <v>107.089</v>
      </c>
      <c r="AP34" s="77">
        <f t="shared" si="4"/>
        <v>155.559</v>
      </c>
      <c r="AQ34" s="77">
        <f t="shared" si="4"/>
        <v>158.87899999999999</v>
      </c>
      <c r="AR34" s="77">
        <f t="shared" si="4"/>
        <v>125.27200000000001</v>
      </c>
      <c r="AS34" s="77">
        <f t="shared" si="4"/>
        <v>128.09800000000001</v>
      </c>
      <c r="AT34" s="77">
        <f t="shared" si="4"/>
        <v>175.84100000000001</v>
      </c>
      <c r="AU34" s="77">
        <f t="shared" si="4"/>
        <v>161.32900000000001</v>
      </c>
      <c r="AV34" s="77">
        <f t="shared" si="4"/>
        <v>175.67099999999999</v>
      </c>
      <c r="AW34" s="77">
        <f t="shared" si="4"/>
        <v>175.69800000000001</v>
      </c>
      <c r="AX34" s="77">
        <f t="shared" si="4"/>
        <v>84.492000000000004</v>
      </c>
      <c r="AY34" s="77">
        <f t="shared" si="4"/>
        <v>175.71899999999999</v>
      </c>
      <c r="AZ34" s="77">
        <f t="shared" si="4"/>
        <v>175.59200000000001</v>
      </c>
      <c r="BA34" s="77">
        <f t="shared" si="4"/>
        <v>177.709</v>
      </c>
      <c r="BB34" s="77">
        <f t="shared" si="4"/>
        <v>177.31200000000001</v>
      </c>
      <c r="BC34" s="77">
        <f t="shared" si="4"/>
        <v>177.31</v>
      </c>
      <c r="BD34" s="77">
        <f t="shared" si="4"/>
        <v>176.40199999999999</v>
      </c>
      <c r="BE34" s="77">
        <f t="shared" si="4"/>
        <v>175.43799999999999</v>
      </c>
      <c r="BF34" s="77">
        <f t="shared" si="4"/>
        <v>172.851</v>
      </c>
      <c r="BG34" s="77">
        <f t="shared" si="4"/>
        <v>154.65899999999999</v>
      </c>
      <c r="BH34" s="77">
        <f t="shared" si="4"/>
        <v>153.178</v>
      </c>
      <c r="BI34" s="77">
        <f t="shared" si="4"/>
        <v>150.011</v>
      </c>
      <c r="BJ34" s="77">
        <f t="shared" si="4"/>
        <v>93.653000000000006</v>
      </c>
      <c r="BK34" s="77">
        <f t="shared" si="4"/>
        <v>71.301000000000002</v>
      </c>
      <c r="BL34" s="77">
        <f t="shared" si="4"/>
        <v>55.438000000000002</v>
      </c>
      <c r="BM34" s="77">
        <f t="shared" si="4"/>
        <v>97.293000000000006</v>
      </c>
      <c r="BN34" s="77">
        <f t="shared" si="4"/>
        <v>199.58699999999999</v>
      </c>
      <c r="BO34" s="77">
        <f t="shared" ref="BO34:CW34" si="5">SUM(BO31:BO33)</f>
        <v>197.43</v>
      </c>
      <c r="BP34" s="77">
        <f t="shared" si="5"/>
        <v>64.108000000000004</v>
      </c>
      <c r="BQ34" s="77">
        <f t="shared" si="5"/>
        <v>89.99</v>
      </c>
      <c r="BR34" s="77">
        <f t="shared" si="5"/>
        <v>67.477999999999994</v>
      </c>
      <c r="BS34" s="77">
        <f t="shared" si="5"/>
        <v>51.680999999999997</v>
      </c>
      <c r="BT34" s="77">
        <f t="shared" si="5"/>
        <v>75.816000000000003</v>
      </c>
      <c r="BU34" s="77">
        <f t="shared" si="5"/>
        <v>33.186</v>
      </c>
      <c r="BV34" s="77">
        <f t="shared" si="5"/>
        <v>1.125</v>
      </c>
      <c r="BW34" s="77">
        <f t="shared" si="5"/>
        <v>10.534000000000001</v>
      </c>
      <c r="BX34" s="77">
        <f t="shared" si="5"/>
        <v>19.029</v>
      </c>
      <c r="BY34" s="77">
        <f t="shared" si="5"/>
        <v>1.702</v>
      </c>
      <c r="BZ34" s="77">
        <f t="shared" si="5"/>
        <v>2.6230000000000002</v>
      </c>
      <c r="CA34" s="77">
        <f t="shared" si="5"/>
        <v>4.6539999999999999</v>
      </c>
      <c r="CB34" s="77">
        <f t="shared" si="5"/>
        <v>4.569</v>
      </c>
      <c r="CC34" s="77">
        <f t="shared" si="5"/>
        <v>4.7489999999999997</v>
      </c>
      <c r="CD34" s="77">
        <f t="shared" si="5"/>
        <v>28.236000000000001</v>
      </c>
      <c r="CE34" s="77">
        <f t="shared" si="5"/>
        <v>19.507000000000001</v>
      </c>
      <c r="CF34" s="77">
        <f t="shared" si="5"/>
        <v>16.411000000000001</v>
      </c>
      <c r="CG34" s="77">
        <f t="shared" si="5"/>
        <v>33.588000000000001</v>
      </c>
      <c r="CH34" s="77">
        <f t="shared" si="5"/>
        <v>24.808</v>
      </c>
      <c r="CI34" s="77">
        <f t="shared" si="5"/>
        <v>24.5</v>
      </c>
      <c r="CJ34" s="77">
        <f t="shared" si="5"/>
        <v>54.692999999999998</v>
      </c>
      <c r="CK34" s="77">
        <f t="shared" si="5"/>
        <v>39.613</v>
      </c>
      <c r="CL34" s="77">
        <f t="shared" si="5"/>
        <v>17.077000000000002</v>
      </c>
      <c r="CM34" s="77">
        <f t="shared" si="5"/>
        <v>21.38</v>
      </c>
      <c r="CN34" s="77">
        <f t="shared" si="5"/>
        <v>13.79</v>
      </c>
      <c r="CO34" s="77">
        <f t="shared" si="5"/>
        <v>13.47</v>
      </c>
      <c r="CP34" s="77">
        <f t="shared" si="5"/>
        <v>49.334000000000003</v>
      </c>
      <c r="CQ34" s="77">
        <f t="shared" si="5"/>
        <v>40.073999999999998</v>
      </c>
      <c r="CR34" s="77">
        <f t="shared" si="5"/>
        <v>10.353</v>
      </c>
      <c r="CS34" s="77">
        <f t="shared" si="5"/>
        <v>13.802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2023.7552499999997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49.1</v>
      </c>
      <c r="AI39" s="120">
        <v>13.1</v>
      </c>
      <c r="AJ39" s="120">
        <v>53.5</v>
      </c>
      <c r="AK39" s="120">
        <v>54.6</v>
      </c>
      <c r="AL39" s="120">
        <v>56.4</v>
      </c>
      <c r="AM39" s="120">
        <v>45.8</v>
      </c>
      <c r="AN39" s="120">
        <v>83.6</v>
      </c>
      <c r="AO39" s="120">
        <v>79.599999999999994</v>
      </c>
      <c r="AP39" s="120"/>
      <c r="AQ39" s="120"/>
      <c r="AR39" s="120">
        <v>33.799999999999997</v>
      </c>
      <c r="AS39" s="120">
        <v>32.6</v>
      </c>
      <c r="AT39" s="120"/>
      <c r="AU39" s="120">
        <v>10.9</v>
      </c>
      <c r="AV39" s="120"/>
      <c r="AW39" s="120"/>
      <c r="AX39" s="120">
        <v>90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107.5</v>
      </c>
      <c r="BK39" s="120">
        <v>85</v>
      </c>
      <c r="BL39" s="120">
        <v>39.1</v>
      </c>
      <c r="BM39" s="120"/>
      <c r="BN39" s="120"/>
      <c r="BO39" s="120"/>
      <c r="BP39" s="120">
        <v>10</v>
      </c>
      <c r="BQ39" s="120"/>
      <c r="BR39" s="120">
        <v>2.7</v>
      </c>
      <c r="BS39" s="120">
        <v>17.100000000000001</v>
      </c>
      <c r="BT39" s="120"/>
      <c r="BU39" s="120">
        <v>16.100000000000001</v>
      </c>
      <c r="BV39" s="120">
        <v>92.5</v>
      </c>
      <c r="BW39" s="120">
        <v>21.5</v>
      </c>
      <c r="BX39" s="120">
        <v>15.7</v>
      </c>
      <c r="BY39" s="120">
        <v>40.9</v>
      </c>
      <c r="BZ39" s="120">
        <v>35</v>
      </c>
      <c r="CA39" s="120">
        <v>47.1</v>
      </c>
      <c r="CB39" s="120">
        <v>43.2</v>
      </c>
      <c r="CC39" s="120">
        <v>49.3</v>
      </c>
      <c r="CD39" s="120"/>
      <c r="CE39" s="120"/>
      <c r="CF39" s="120">
        <v>4</v>
      </c>
      <c r="CG39" s="120"/>
      <c r="CH39" s="120">
        <v>5.9</v>
      </c>
      <c r="CI39" s="120">
        <v>5.9</v>
      </c>
      <c r="CJ39" s="120"/>
      <c r="CK39" s="120"/>
      <c r="CL39" s="120"/>
      <c r="CM39" s="120"/>
      <c r="CN39" s="120">
        <v>16.8</v>
      </c>
      <c r="CO39" s="120">
        <v>96.2</v>
      </c>
      <c r="CP39" s="120"/>
      <c r="CQ39" s="120"/>
      <c r="CR39" s="120">
        <v>5.8</v>
      </c>
      <c r="CS39" s="120"/>
      <c r="CT39" s="122"/>
      <c r="CU39" s="122"/>
      <c r="CV39" s="122"/>
      <c r="CW39" s="121"/>
      <c r="CX39" s="97">
        <f t="array" ref="CX39">SUMPRODUCT(B39:CW39*0.25)</f>
        <v>340.0750000000001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49.1</v>
      </c>
      <c r="AI42" s="107">
        <f t="shared" si="6"/>
        <v>13.1</v>
      </c>
      <c r="AJ42" s="107">
        <f t="shared" si="6"/>
        <v>53.5</v>
      </c>
      <c r="AK42" s="107">
        <f t="shared" si="6"/>
        <v>54.6</v>
      </c>
      <c r="AL42" s="107">
        <f t="shared" si="6"/>
        <v>56.4</v>
      </c>
      <c r="AM42" s="107">
        <f t="shared" si="6"/>
        <v>45.8</v>
      </c>
      <c r="AN42" s="107">
        <f t="shared" si="6"/>
        <v>83.6</v>
      </c>
      <c r="AO42" s="107">
        <f t="shared" si="6"/>
        <v>79.599999999999994</v>
      </c>
      <c r="AP42" s="107">
        <f t="shared" si="6"/>
        <v>0</v>
      </c>
      <c r="AQ42" s="107">
        <f t="shared" si="6"/>
        <v>0</v>
      </c>
      <c r="AR42" s="107">
        <f t="shared" si="6"/>
        <v>33.799999999999997</v>
      </c>
      <c r="AS42" s="107">
        <f t="shared" si="6"/>
        <v>32.6</v>
      </c>
      <c r="AT42" s="107">
        <f t="shared" si="6"/>
        <v>0</v>
      </c>
      <c r="AU42" s="107">
        <f t="shared" si="6"/>
        <v>10.9</v>
      </c>
      <c r="AV42" s="107">
        <f t="shared" si="6"/>
        <v>0</v>
      </c>
      <c r="AW42" s="107">
        <f t="shared" si="6"/>
        <v>0</v>
      </c>
      <c r="AX42" s="107">
        <f t="shared" si="6"/>
        <v>90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107.5</v>
      </c>
      <c r="BK42" s="107">
        <f t="shared" si="6"/>
        <v>85</v>
      </c>
      <c r="BL42" s="107">
        <f t="shared" si="6"/>
        <v>39.1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10</v>
      </c>
      <c r="BQ42" s="107">
        <f t="shared" si="7"/>
        <v>0</v>
      </c>
      <c r="BR42" s="107">
        <f t="shared" si="7"/>
        <v>2.7</v>
      </c>
      <c r="BS42" s="107">
        <f t="shared" si="7"/>
        <v>17.100000000000001</v>
      </c>
      <c r="BT42" s="107">
        <f t="shared" si="7"/>
        <v>0</v>
      </c>
      <c r="BU42" s="107">
        <f t="shared" si="7"/>
        <v>16.100000000000001</v>
      </c>
      <c r="BV42" s="107">
        <f t="shared" si="7"/>
        <v>92.5</v>
      </c>
      <c r="BW42" s="107">
        <f t="shared" si="7"/>
        <v>21.5</v>
      </c>
      <c r="BX42" s="107">
        <f t="shared" si="7"/>
        <v>15.7</v>
      </c>
      <c r="BY42" s="107">
        <f t="shared" si="7"/>
        <v>40.9</v>
      </c>
      <c r="BZ42" s="107">
        <f t="shared" si="7"/>
        <v>35</v>
      </c>
      <c r="CA42" s="107">
        <f t="shared" si="7"/>
        <v>47.1</v>
      </c>
      <c r="CB42" s="107">
        <f t="shared" si="7"/>
        <v>43.2</v>
      </c>
      <c r="CC42" s="107">
        <f t="shared" si="7"/>
        <v>49.3</v>
      </c>
      <c r="CD42" s="107">
        <f t="shared" si="7"/>
        <v>0</v>
      </c>
      <c r="CE42" s="107">
        <f t="shared" si="7"/>
        <v>0</v>
      </c>
      <c r="CF42" s="107">
        <f t="shared" si="7"/>
        <v>4</v>
      </c>
      <c r="CG42" s="107">
        <f t="shared" si="7"/>
        <v>0</v>
      </c>
      <c r="CH42" s="107">
        <f t="shared" si="7"/>
        <v>5.9</v>
      </c>
      <c r="CI42" s="107">
        <f t="shared" si="7"/>
        <v>5.9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16.8</v>
      </c>
      <c r="CO42" s="107">
        <f t="shared" si="7"/>
        <v>96.2</v>
      </c>
      <c r="CP42" s="107">
        <f t="shared" si="7"/>
        <v>0</v>
      </c>
      <c r="CQ42" s="107">
        <f t="shared" si="7"/>
        <v>0</v>
      </c>
      <c r="CR42" s="107">
        <f t="shared" si="7"/>
        <v>5.8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340.0750000000001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49.1</v>
      </c>
      <c r="AI47" s="120">
        <v>13.1</v>
      </c>
      <c r="AJ47" s="120">
        <v>53.5</v>
      </c>
      <c r="AK47" s="120">
        <v>54.6</v>
      </c>
      <c r="AL47" s="120">
        <v>56.4</v>
      </c>
      <c r="AM47" s="120">
        <v>45.8</v>
      </c>
      <c r="AN47" s="120">
        <v>83.6</v>
      </c>
      <c r="AO47" s="120">
        <v>79.599999999999994</v>
      </c>
      <c r="AP47" s="120"/>
      <c r="AQ47" s="120"/>
      <c r="AR47" s="120">
        <v>33.799999999999997</v>
      </c>
      <c r="AS47" s="120">
        <v>32.6</v>
      </c>
      <c r="AT47" s="120"/>
      <c r="AU47" s="120">
        <v>10.9</v>
      </c>
      <c r="AV47" s="120"/>
      <c r="AW47" s="120"/>
      <c r="AX47" s="120">
        <v>90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107.5</v>
      </c>
      <c r="BK47" s="120">
        <v>85</v>
      </c>
      <c r="BL47" s="120">
        <v>39.1</v>
      </c>
      <c r="BM47" s="120"/>
      <c r="BN47" s="120"/>
      <c r="BO47" s="120"/>
      <c r="BP47" s="120">
        <v>10</v>
      </c>
      <c r="BQ47" s="120"/>
      <c r="BR47" s="120">
        <v>2.7</v>
      </c>
      <c r="BS47" s="120">
        <v>17.100000000000001</v>
      </c>
      <c r="BT47" s="120"/>
      <c r="BU47" s="120">
        <v>16.100000000000001</v>
      </c>
      <c r="BV47" s="120">
        <v>92.5</v>
      </c>
      <c r="BW47" s="120">
        <v>21.5</v>
      </c>
      <c r="BX47" s="120">
        <v>15.7</v>
      </c>
      <c r="BY47" s="120">
        <v>40.9</v>
      </c>
      <c r="BZ47" s="120">
        <v>35</v>
      </c>
      <c r="CA47" s="120">
        <v>47.1</v>
      </c>
      <c r="CB47" s="120">
        <v>43.2</v>
      </c>
      <c r="CC47" s="120">
        <v>49.3</v>
      </c>
      <c r="CD47" s="120"/>
      <c r="CE47" s="120"/>
      <c r="CF47" s="120">
        <v>4</v>
      </c>
      <c r="CG47" s="120"/>
      <c r="CH47" s="120">
        <v>5.9</v>
      </c>
      <c r="CI47" s="120">
        <v>5.9</v>
      </c>
      <c r="CJ47" s="120"/>
      <c r="CK47" s="120"/>
      <c r="CL47" s="120"/>
      <c r="CM47" s="120"/>
      <c r="CN47" s="120">
        <v>16.8</v>
      </c>
      <c r="CO47" s="120">
        <v>96.2</v>
      </c>
      <c r="CP47" s="120"/>
      <c r="CQ47" s="120"/>
      <c r="CR47" s="120">
        <v>5.8</v>
      </c>
      <c r="CS47" s="120"/>
      <c r="CT47" s="122"/>
      <c r="CU47" s="122"/>
      <c r="CV47" s="122"/>
      <c r="CW47" s="121"/>
      <c r="CX47" s="97">
        <f t="array" ref="CX47">SUMPRODUCT(B47:CW47*0.25)</f>
        <v>340.0750000000001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49.1</v>
      </c>
      <c r="AI51" s="107">
        <f t="shared" si="8"/>
        <v>13.1</v>
      </c>
      <c r="AJ51" s="107">
        <f t="shared" si="8"/>
        <v>53.5</v>
      </c>
      <c r="AK51" s="107">
        <f t="shared" si="8"/>
        <v>54.6</v>
      </c>
      <c r="AL51" s="107">
        <f t="shared" si="8"/>
        <v>56.4</v>
      </c>
      <c r="AM51" s="107">
        <f t="shared" si="8"/>
        <v>45.8</v>
      </c>
      <c r="AN51" s="107">
        <f t="shared" si="8"/>
        <v>83.6</v>
      </c>
      <c r="AO51" s="107">
        <f t="shared" si="8"/>
        <v>79.599999999999994</v>
      </c>
      <c r="AP51" s="107">
        <f t="shared" si="8"/>
        <v>0</v>
      </c>
      <c r="AQ51" s="107">
        <f t="shared" si="8"/>
        <v>0</v>
      </c>
      <c r="AR51" s="107">
        <f t="shared" si="8"/>
        <v>33.799999999999997</v>
      </c>
      <c r="AS51" s="107">
        <f t="shared" si="8"/>
        <v>32.6</v>
      </c>
      <c r="AT51" s="107">
        <f t="shared" si="8"/>
        <v>0</v>
      </c>
      <c r="AU51" s="107">
        <f t="shared" si="8"/>
        <v>10.9</v>
      </c>
      <c r="AV51" s="107">
        <f t="shared" si="8"/>
        <v>0</v>
      </c>
      <c r="AW51" s="107">
        <f t="shared" si="8"/>
        <v>0</v>
      </c>
      <c r="AX51" s="107">
        <f t="shared" si="8"/>
        <v>90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107.5</v>
      </c>
      <c r="BK51" s="107">
        <f t="shared" si="8"/>
        <v>85</v>
      </c>
      <c r="BL51" s="107">
        <f t="shared" si="8"/>
        <v>39.1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10</v>
      </c>
      <c r="BQ51" s="107">
        <f t="shared" si="9"/>
        <v>0</v>
      </c>
      <c r="BR51" s="107">
        <f t="shared" si="9"/>
        <v>2.7</v>
      </c>
      <c r="BS51" s="107">
        <f t="shared" si="9"/>
        <v>17.100000000000001</v>
      </c>
      <c r="BT51" s="107">
        <f t="shared" si="9"/>
        <v>0</v>
      </c>
      <c r="BU51" s="107">
        <f t="shared" si="9"/>
        <v>16.100000000000001</v>
      </c>
      <c r="BV51" s="107">
        <f t="shared" si="9"/>
        <v>92.5</v>
      </c>
      <c r="BW51" s="107">
        <f t="shared" si="9"/>
        <v>21.5</v>
      </c>
      <c r="BX51" s="107">
        <f t="shared" si="9"/>
        <v>15.7</v>
      </c>
      <c r="BY51" s="107">
        <f t="shared" si="9"/>
        <v>40.9</v>
      </c>
      <c r="BZ51" s="107">
        <f t="shared" si="9"/>
        <v>35</v>
      </c>
      <c r="CA51" s="107">
        <f t="shared" si="9"/>
        <v>47.1</v>
      </c>
      <c r="CB51" s="107">
        <f t="shared" si="9"/>
        <v>43.2</v>
      </c>
      <c r="CC51" s="107">
        <f t="shared" si="9"/>
        <v>49.3</v>
      </c>
      <c r="CD51" s="107">
        <f t="shared" si="9"/>
        <v>0</v>
      </c>
      <c r="CE51" s="107">
        <f t="shared" si="9"/>
        <v>0</v>
      </c>
      <c r="CF51" s="107">
        <f t="shared" si="9"/>
        <v>4</v>
      </c>
      <c r="CG51" s="107">
        <f t="shared" si="9"/>
        <v>0</v>
      </c>
      <c r="CH51" s="107">
        <f t="shared" si="9"/>
        <v>5.9</v>
      </c>
      <c r="CI51" s="107">
        <f t="shared" si="9"/>
        <v>5.9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16.8</v>
      </c>
      <c r="CO51" s="107">
        <f t="shared" si="9"/>
        <v>96.2</v>
      </c>
      <c r="CP51" s="107">
        <f t="shared" si="9"/>
        <v>0</v>
      </c>
      <c r="CQ51" s="107">
        <f t="shared" si="9"/>
        <v>0</v>
      </c>
      <c r="CR51" s="107">
        <f t="shared" si="9"/>
        <v>5.8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340.0750000000001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53.331000000000003</v>
      </c>
      <c r="C54" s="107">
        <f t="shared" ref="C54:BN54" si="12">C18+C28+C42</f>
        <v>61.176000000000002</v>
      </c>
      <c r="D54" s="107">
        <f t="shared" si="12"/>
        <v>58.744999999999997</v>
      </c>
      <c r="E54" s="107">
        <f t="shared" si="12"/>
        <v>62.067999999999998</v>
      </c>
      <c r="F54" s="107">
        <f t="shared" si="12"/>
        <v>56.94</v>
      </c>
      <c r="G54" s="107">
        <f t="shared" si="12"/>
        <v>55.670999999999999</v>
      </c>
      <c r="H54" s="107">
        <f t="shared" si="12"/>
        <v>49.236000000000004</v>
      </c>
      <c r="I54" s="107">
        <f t="shared" si="12"/>
        <v>51.190999999999995</v>
      </c>
      <c r="J54" s="107">
        <f t="shared" si="12"/>
        <v>45.484000000000002</v>
      </c>
      <c r="K54" s="107">
        <f t="shared" si="12"/>
        <v>54.030999999999999</v>
      </c>
      <c r="L54" s="107">
        <f t="shared" si="12"/>
        <v>53.14</v>
      </c>
      <c r="M54" s="107">
        <f t="shared" si="12"/>
        <v>53.512</v>
      </c>
      <c r="N54" s="107">
        <f t="shared" si="12"/>
        <v>51.046999999999997</v>
      </c>
      <c r="O54" s="107">
        <f t="shared" si="12"/>
        <v>45.97</v>
      </c>
      <c r="P54" s="107">
        <f t="shared" si="12"/>
        <v>46.256</v>
      </c>
      <c r="Q54" s="107">
        <f t="shared" si="12"/>
        <v>45.923999999999999</v>
      </c>
      <c r="R54" s="107">
        <f t="shared" si="12"/>
        <v>48.826000000000001</v>
      </c>
      <c r="S54" s="107">
        <f t="shared" si="12"/>
        <v>51.231000000000002</v>
      </c>
      <c r="T54" s="107">
        <f t="shared" si="12"/>
        <v>51.742000000000004</v>
      </c>
      <c r="U54" s="107">
        <f t="shared" si="12"/>
        <v>53.387</v>
      </c>
      <c r="V54" s="107">
        <f t="shared" si="12"/>
        <v>102.00399999999999</v>
      </c>
      <c r="W54" s="107">
        <f t="shared" si="12"/>
        <v>103.661</v>
      </c>
      <c r="X54" s="107">
        <f t="shared" si="12"/>
        <v>158.39500000000001</v>
      </c>
      <c r="Y54" s="107">
        <f t="shared" si="12"/>
        <v>193.285</v>
      </c>
      <c r="Z54" s="107">
        <f t="shared" si="12"/>
        <v>208.80599999999998</v>
      </c>
      <c r="AA54" s="107">
        <f t="shared" si="12"/>
        <v>242.08100000000002</v>
      </c>
      <c r="AB54" s="107">
        <f t="shared" si="12"/>
        <v>228.48</v>
      </c>
      <c r="AC54" s="107">
        <f t="shared" si="12"/>
        <v>71.552000000000007</v>
      </c>
      <c r="AD54" s="107">
        <f t="shared" si="12"/>
        <v>84.338000000000008</v>
      </c>
      <c r="AE54" s="107">
        <f t="shared" si="12"/>
        <v>85.454999999999998</v>
      </c>
      <c r="AF54" s="107">
        <f t="shared" si="12"/>
        <v>167.66900000000001</v>
      </c>
      <c r="AG54" s="107">
        <f t="shared" si="12"/>
        <v>97.6</v>
      </c>
      <c r="AH54" s="107">
        <f t="shared" si="12"/>
        <v>113.94200000000001</v>
      </c>
      <c r="AI54" s="107">
        <f t="shared" si="12"/>
        <v>55.258000000000003</v>
      </c>
      <c r="AJ54" s="107">
        <f t="shared" si="12"/>
        <v>84.067999999999998</v>
      </c>
      <c r="AK54" s="107">
        <f t="shared" si="12"/>
        <v>85.251000000000005</v>
      </c>
      <c r="AL54" s="107">
        <f t="shared" si="12"/>
        <v>118.59100000000001</v>
      </c>
      <c r="AM54" s="107">
        <f t="shared" si="12"/>
        <v>155.93099999999998</v>
      </c>
      <c r="AN54" s="107">
        <f t="shared" si="12"/>
        <v>165.155</v>
      </c>
      <c r="AO54" s="107">
        <f t="shared" si="12"/>
        <v>186.68899999999999</v>
      </c>
      <c r="AP54" s="107">
        <f t="shared" si="12"/>
        <v>155.55900000000003</v>
      </c>
      <c r="AQ54" s="107">
        <f t="shared" si="12"/>
        <v>158.87899999999999</v>
      </c>
      <c r="AR54" s="107">
        <f t="shared" si="12"/>
        <v>159.072</v>
      </c>
      <c r="AS54" s="107">
        <f t="shared" si="12"/>
        <v>160.69799999999998</v>
      </c>
      <c r="AT54" s="107">
        <f t="shared" si="12"/>
        <v>175.84099999999998</v>
      </c>
      <c r="AU54" s="107">
        <f t="shared" si="12"/>
        <v>172.22900000000001</v>
      </c>
      <c r="AV54" s="107">
        <f t="shared" si="12"/>
        <v>175.67100000000002</v>
      </c>
      <c r="AW54" s="107">
        <f t="shared" si="12"/>
        <v>175.69800000000001</v>
      </c>
      <c r="AX54" s="107">
        <f t="shared" si="12"/>
        <v>174.49200000000002</v>
      </c>
      <c r="AY54" s="107">
        <f t="shared" si="12"/>
        <v>175.71899999999999</v>
      </c>
      <c r="AZ54" s="107">
        <f t="shared" si="12"/>
        <v>175.59200000000001</v>
      </c>
      <c r="BA54" s="107">
        <f t="shared" si="12"/>
        <v>177.709</v>
      </c>
      <c r="BB54" s="107">
        <f t="shared" si="12"/>
        <v>177.31200000000001</v>
      </c>
      <c r="BC54" s="107">
        <f t="shared" si="12"/>
        <v>177.31</v>
      </c>
      <c r="BD54" s="107">
        <f t="shared" si="12"/>
        <v>176.40199999999999</v>
      </c>
      <c r="BE54" s="107">
        <f t="shared" si="12"/>
        <v>175.43799999999999</v>
      </c>
      <c r="BF54" s="107">
        <f t="shared" si="12"/>
        <v>172.851</v>
      </c>
      <c r="BG54" s="107">
        <f t="shared" si="12"/>
        <v>154.65900000000002</v>
      </c>
      <c r="BH54" s="107">
        <f t="shared" si="12"/>
        <v>153.178</v>
      </c>
      <c r="BI54" s="107">
        <f t="shared" si="12"/>
        <v>150.011</v>
      </c>
      <c r="BJ54" s="107">
        <f t="shared" si="12"/>
        <v>201.15300000000002</v>
      </c>
      <c r="BK54" s="107">
        <f t="shared" si="12"/>
        <v>156.30099999999999</v>
      </c>
      <c r="BL54" s="107">
        <f t="shared" si="12"/>
        <v>94.538000000000011</v>
      </c>
      <c r="BM54" s="107">
        <f t="shared" si="12"/>
        <v>97.292999999999992</v>
      </c>
      <c r="BN54" s="107">
        <f t="shared" si="12"/>
        <v>199.58699999999999</v>
      </c>
      <c r="BO54" s="107">
        <f t="shared" ref="BO54:CX54" si="13">BO18+BO28+BO42</f>
        <v>197.43</v>
      </c>
      <c r="BP54" s="107">
        <f t="shared" si="13"/>
        <v>74.108000000000004</v>
      </c>
      <c r="BQ54" s="107">
        <f t="shared" si="13"/>
        <v>89.99</v>
      </c>
      <c r="BR54" s="107">
        <f t="shared" si="13"/>
        <v>70.177999999999997</v>
      </c>
      <c r="BS54" s="107">
        <f t="shared" si="13"/>
        <v>68.781000000000006</v>
      </c>
      <c r="BT54" s="107">
        <f t="shared" si="13"/>
        <v>75.816000000000003</v>
      </c>
      <c r="BU54" s="107">
        <f t="shared" si="13"/>
        <v>49.286000000000001</v>
      </c>
      <c r="BV54" s="107">
        <f t="shared" si="13"/>
        <v>93.625</v>
      </c>
      <c r="BW54" s="107">
        <f t="shared" si="13"/>
        <v>32.033999999999999</v>
      </c>
      <c r="BX54" s="107">
        <f t="shared" si="13"/>
        <v>34.728999999999999</v>
      </c>
      <c r="BY54" s="107">
        <f t="shared" si="13"/>
        <v>42.601999999999997</v>
      </c>
      <c r="BZ54" s="107">
        <f t="shared" si="13"/>
        <v>37.622999999999998</v>
      </c>
      <c r="CA54" s="107">
        <f t="shared" si="13"/>
        <v>51.754000000000005</v>
      </c>
      <c r="CB54" s="107">
        <f t="shared" si="13"/>
        <v>47.769000000000005</v>
      </c>
      <c r="CC54" s="107">
        <f t="shared" si="13"/>
        <v>54.048999999999999</v>
      </c>
      <c r="CD54" s="107">
        <f t="shared" si="13"/>
        <v>28.236000000000001</v>
      </c>
      <c r="CE54" s="107">
        <f t="shared" si="13"/>
        <v>19.507000000000001</v>
      </c>
      <c r="CF54" s="107">
        <f t="shared" si="13"/>
        <v>20.410999999999998</v>
      </c>
      <c r="CG54" s="107">
        <f t="shared" si="13"/>
        <v>33.588000000000001</v>
      </c>
      <c r="CH54" s="107">
        <f t="shared" si="13"/>
        <v>30.707999999999998</v>
      </c>
      <c r="CI54" s="107">
        <f t="shared" si="13"/>
        <v>30.4</v>
      </c>
      <c r="CJ54" s="107">
        <f t="shared" si="13"/>
        <v>54.692999999999998</v>
      </c>
      <c r="CK54" s="107">
        <f t="shared" si="13"/>
        <v>39.613</v>
      </c>
      <c r="CL54" s="107">
        <f t="shared" si="13"/>
        <v>17.077000000000002</v>
      </c>
      <c r="CM54" s="107">
        <f t="shared" si="13"/>
        <v>21.38</v>
      </c>
      <c r="CN54" s="107">
        <f t="shared" si="13"/>
        <v>30.59</v>
      </c>
      <c r="CO54" s="107">
        <f t="shared" si="13"/>
        <v>109.67</v>
      </c>
      <c r="CP54" s="107">
        <f t="shared" si="13"/>
        <v>49.334000000000003</v>
      </c>
      <c r="CQ54" s="107">
        <f t="shared" si="13"/>
        <v>40.073999999999998</v>
      </c>
      <c r="CR54" s="107">
        <f t="shared" si="13"/>
        <v>16.152999999999999</v>
      </c>
      <c r="CS54" s="107">
        <f t="shared" si="13"/>
        <v>13.802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2363.8302500000004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-8.9</v>
      </c>
      <c r="C5" s="25">
        <v>-59.7</v>
      </c>
      <c r="D5" s="25">
        <v>-57.1</v>
      </c>
      <c r="E5" s="25">
        <v>-60.7</v>
      </c>
      <c r="F5" s="25">
        <v>-55.8</v>
      </c>
      <c r="G5" s="25">
        <v>-54.5</v>
      </c>
      <c r="H5" s="25">
        <v>-42.4</v>
      </c>
      <c r="I5" s="25">
        <v>-50</v>
      </c>
      <c r="J5" s="25">
        <v>-38.1</v>
      </c>
      <c r="K5" s="25">
        <v>-52.5</v>
      </c>
      <c r="L5" s="25">
        <v>-51.6</v>
      </c>
      <c r="M5" s="25">
        <v>-52.6</v>
      </c>
      <c r="N5" s="25">
        <v>-49.8</v>
      </c>
      <c r="O5" s="25">
        <v>-44.2</v>
      </c>
      <c r="P5" s="25">
        <v>-44.3</v>
      </c>
      <c r="Q5" s="25">
        <v>-44.1</v>
      </c>
      <c r="R5" s="25">
        <v>-47.8</v>
      </c>
      <c r="S5" s="25">
        <v>-49.7</v>
      </c>
      <c r="T5" s="25">
        <v>-50.7</v>
      </c>
      <c r="U5" s="25">
        <v>-52</v>
      </c>
      <c r="V5" s="25">
        <v>-74.7</v>
      </c>
      <c r="W5" s="25">
        <v>-92.9</v>
      </c>
      <c r="X5" s="25">
        <v>-156.9</v>
      </c>
      <c r="Y5" s="25">
        <v>-171.9</v>
      </c>
      <c r="Z5" s="25">
        <v>-195.9</v>
      </c>
      <c r="AA5" s="25">
        <v>-218.5</v>
      </c>
      <c r="AB5" s="25">
        <v>-191.4</v>
      </c>
      <c r="AC5" s="25">
        <v>-39.9</v>
      </c>
      <c r="AD5" s="25">
        <v>-15.1</v>
      </c>
      <c r="AE5" s="25">
        <v>-4.9000000000000004</v>
      </c>
      <c r="AF5" s="25"/>
      <c r="AG5" s="25"/>
      <c r="AH5" s="25">
        <v>49.1</v>
      </c>
      <c r="AI5" s="25">
        <v>13.1</v>
      </c>
      <c r="AJ5" s="25">
        <v>53.5</v>
      </c>
      <c r="AK5" s="25">
        <v>54.6</v>
      </c>
      <c r="AL5" s="25">
        <v>56.4</v>
      </c>
      <c r="AM5" s="25">
        <v>45.8</v>
      </c>
      <c r="AN5" s="25">
        <v>83.6</v>
      </c>
      <c r="AO5" s="25">
        <v>79.599999999999994</v>
      </c>
      <c r="AP5" s="25"/>
      <c r="AQ5" s="25"/>
      <c r="AR5" s="25">
        <v>33.799999999999997</v>
      </c>
      <c r="AS5" s="25">
        <v>32.6</v>
      </c>
      <c r="AT5" s="25"/>
      <c r="AU5" s="25">
        <v>10.9</v>
      </c>
      <c r="AV5" s="25">
        <v>-10.7</v>
      </c>
      <c r="AW5" s="25">
        <v>-13.5</v>
      </c>
      <c r="AX5" s="25">
        <v>90</v>
      </c>
      <c r="AY5" s="25">
        <v>-7</v>
      </c>
      <c r="AZ5" s="25">
        <v>-73.7</v>
      </c>
      <c r="BA5" s="25">
        <v>-60</v>
      </c>
      <c r="BB5" s="25">
        <v>-63.1</v>
      </c>
      <c r="BC5" s="25">
        <v>-60.7</v>
      </c>
      <c r="BD5" s="25">
        <v>-64</v>
      </c>
      <c r="BE5" s="25">
        <v>-67.7</v>
      </c>
      <c r="BF5" s="25">
        <v>-62.2</v>
      </c>
      <c r="BG5" s="25">
        <v>-39.799999999999997</v>
      </c>
      <c r="BH5" s="25">
        <v>-36.5</v>
      </c>
      <c r="BI5" s="25">
        <v>-70.7</v>
      </c>
      <c r="BJ5" s="25">
        <v>107.5</v>
      </c>
      <c r="BK5" s="25">
        <v>85</v>
      </c>
      <c r="BL5" s="25">
        <v>39.1</v>
      </c>
      <c r="BM5" s="25"/>
      <c r="BN5" s="25"/>
      <c r="BO5" s="25"/>
      <c r="BP5" s="25">
        <v>10</v>
      </c>
      <c r="BQ5" s="25"/>
      <c r="BR5" s="25">
        <v>2.7</v>
      </c>
      <c r="BS5" s="25">
        <v>17.100000000000001</v>
      </c>
      <c r="BT5" s="25">
        <v>-23.8</v>
      </c>
      <c r="BU5" s="25">
        <v>16.100000000000001</v>
      </c>
      <c r="BV5" s="25">
        <v>92.5</v>
      </c>
      <c r="BW5" s="25">
        <v>21.5</v>
      </c>
      <c r="BX5" s="25">
        <v>15.7</v>
      </c>
      <c r="BY5" s="25">
        <v>40.9</v>
      </c>
      <c r="BZ5" s="25">
        <v>35</v>
      </c>
      <c r="CA5" s="25">
        <v>47.1</v>
      </c>
      <c r="CB5" s="25">
        <v>43.2</v>
      </c>
      <c r="CC5" s="25">
        <v>49.3</v>
      </c>
      <c r="CD5" s="25"/>
      <c r="CE5" s="25">
        <v>-7.7</v>
      </c>
      <c r="CF5" s="25">
        <v>4</v>
      </c>
      <c r="CG5" s="25"/>
      <c r="CH5" s="25">
        <v>5.9</v>
      </c>
      <c r="CI5" s="25">
        <v>5.9</v>
      </c>
      <c r="CJ5" s="25">
        <v>-31.9</v>
      </c>
      <c r="CK5" s="25">
        <v>-33.799999999999997</v>
      </c>
      <c r="CL5" s="25">
        <v>-8.3000000000000007</v>
      </c>
      <c r="CM5" s="25">
        <v>-4.3</v>
      </c>
      <c r="CN5" s="25">
        <v>16.8</v>
      </c>
      <c r="CO5" s="25">
        <v>96.2</v>
      </c>
      <c r="CP5" s="25">
        <v>-33.200000000000003</v>
      </c>
      <c r="CQ5" s="25">
        <v>-36.5</v>
      </c>
      <c r="CR5" s="25">
        <v>5.8</v>
      </c>
      <c r="CS5" s="25">
        <v>-5.6</v>
      </c>
      <c r="CT5" s="26"/>
      <c r="CU5" s="26"/>
      <c r="CV5" s="26"/>
      <c r="CW5" s="27"/>
      <c r="CX5" s="132">
        <f t="array" ref="CX5">SUMPRODUCT(B5:CW5*0.25)</f>
        <v>-395.75000000000017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121.53</v>
      </c>
      <c r="C8" s="138">
        <v>116.78</v>
      </c>
      <c r="D8" s="138">
        <v>113.04</v>
      </c>
      <c r="E8" s="138">
        <v>108.68</v>
      </c>
      <c r="F8" s="138">
        <v>111.4</v>
      </c>
      <c r="G8" s="138">
        <v>109.74</v>
      </c>
      <c r="H8" s="138">
        <v>111.1</v>
      </c>
      <c r="I8" s="138">
        <v>108.2</v>
      </c>
      <c r="J8" s="138">
        <v>111.81</v>
      </c>
      <c r="K8" s="138">
        <v>105.53</v>
      </c>
      <c r="L8" s="138">
        <v>106.52</v>
      </c>
      <c r="M8" s="138">
        <v>106.14</v>
      </c>
      <c r="N8" s="138">
        <v>108.01</v>
      </c>
      <c r="O8" s="138">
        <v>110</v>
      </c>
      <c r="P8" s="138">
        <v>109.44</v>
      </c>
      <c r="Q8" s="138">
        <v>109.97</v>
      </c>
      <c r="R8" s="138">
        <v>107.75</v>
      </c>
      <c r="S8" s="138">
        <v>107.6</v>
      </c>
      <c r="T8" s="138">
        <v>111.27</v>
      </c>
      <c r="U8" s="138">
        <v>116.32</v>
      </c>
      <c r="V8" s="138">
        <v>113.99</v>
      </c>
      <c r="W8" s="138">
        <v>117.34</v>
      </c>
      <c r="X8" s="138">
        <v>122.03</v>
      </c>
      <c r="Y8" s="138">
        <v>130.76</v>
      </c>
      <c r="Z8" s="138">
        <v>134.63</v>
      </c>
      <c r="AA8" s="138">
        <v>150.44999999999999</v>
      </c>
      <c r="AB8" s="138">
        <v>150.02000000000001</v>
      </c>
      <c r="AC8" s="138">
        <v>144.9</v>
      </c>
      <c r="AD8" s="138">
        <v>167.59</v>
      </c>
      <c r="AE8" s="138">
        <v>128.63</v>
      </c>
      <c r="AF8" s="138">
        <v>115.04</v>
      </c>
      <c r="AG8" s="138">
        <v>52.52</v>
      </c>
      <c r="AH8" s="138">
        <v>98.09</v>
      </c>
      <c r="AI8" s="138">
        <v>16.98</v>
      </c>
      <c r="AJ8" s="138">
        <v>15</v>
      </c>
      <c r="AK8" s="138">
        <v>15</v>
      </c>
      <c r="AL8" s="138">
        <v>19.989999999999998</v>
      </c>
      <c r="AM8" s="138">
        <v>14.9</v>
      </c>
      <c r="AN8" s="138">
        <v>14</v>
      </c>
      <c r="AO8" s="138">
        <v>12.99</v>
      </c>
      <c r="AP8" s="138">
        <v>3</v>
      </c>
      <c r="AQ8" s="138">
        <v>3</v>
      </c>
      <c r="AR8" s="138">
        <v>3.99</v>
      </c>
      <c r="AS8" s="138">
        <v>3.99</v>
      </c>
      <c r="AT8" s="138">
        <v>-0.1</v>
      </c>
      <c r="AU8" s="138">
        <v>1.9</v>
      </c>
      <c r="AV8" s="138">
        <v>0</v>
      </c>
      <c r="AW8" s="138">
        <v>0</v>
      </c>
      <c r="AX8" s="138">
        <v>4.9000000000000004</v>
      </c>
      <c r="AY8" s="138">
        <v>0.28999999999999998</v>
      </c>
      <c r="AZ8" s="138">
        <v>-7.0000000000000007E-2</v>
      </c>
      <c r="BA8" s="138">
        <v>-0.02</v>
      </c>
      <c r="BB8" s="138">
        <v>-0.3</v>
      </c>
      <c r="BC8" s="138">
        <v>-0.41</v>
      </c>
      <c r="BD8" s="138">
        <v>-0.81</v>
      </c>
      <c r="BE8" s="138">
        <v>-0.83</v>
      </c>
      <c r="BF8" s="138">
        <v>-0.11</v>
      </c>
      <c r="BG8" s="138">
        <v>3.16</v>
      </c>
      <c r="BH8" s="138">
        <v>4.45</v>
      </c>
      <c r="BI8" s="138">
        <v>4.68</v>
      </c>
      <c r="BJ8" s="138">
        <v>5.4</v>
      </c>
      <c r="BK8" s="138">
        <v>1.9</v>
      </c>
      <c r="BL8" s="138">
        <v>7</v>
      </c>
      <c r="BM8" s="138">
        <v>10</v>
      </c>
      <c r="BN8" s="138">
        <v>5</v>
      </c>
      <c r="BO8" s="138">
        <v>5</v>
      </c>
      <c r="BP8" s="138">
        <v>0.73</v>
      </c>
      <c r="BQ8" s="138">
        <v>72.39</v>
      </c>
      <c r="BR8" s="138">
        <v>75.569999999999993</v>
      </c>
      <c r="BS8" s="138">
        <v>102.76</v>
      </c>
      <c r="BT8" s="138">
        <v>120.35</v>
      </c>
      <c r="BU8" s="138">
        <v>131.56</v>
      </c>
      <c r="BV8" s="138">
        <v>109.09</v>
      </c>
      <c r="BW8" s="138">
        <v>121.23</v>
      </c>
      <c r="BX8" s="138">
        <v>126.34</v>
      </c>
      <c r="BY8" s="138">
        <v>119.62</v>
      </c>
      <c r="BZ8" s="138">
        <v>110.92</v>
      </c>
      <c r="CA8" s="138">
        <v>106.41</v>
      </c>
      <c r="CB8" s="138">
        <v>104.7</v>
      </c>
      <c r="CC8" s="138">
        <v>104.49</v>
      </c>
      <c r="CD8" s="138">
        <v>229.04</v>
      </c>
      <c r="CE8" s="138">
        <v>196.57</v>
      </c>
      <c r="CF8" s="138">
        <v>129.76</v>
      </c>
      <c r="CG8" s="138">
        <v>134.9</v>
      </c>
      <c r="CH8" s="138">
        <v>134.16999999999999</v>
      </c>
      <c r="CI8" s="138">
        <v>137.16</v>
      </c>
      <c r="CJ8" s="138">
        <v>145.33000000000001</v>
      </c>
      <c r="CK8" s="138">
        <v>123.33</v>
      </c>
      <c r="CL8" s="138">
        <v>134.63999999999999</v>
      </c>
      <c r="CM8" s="138">
        <v>128.35</v>
      </c>
      <c r="CN8" s="138">
        <v>124.13</v>
      </c>
      <c r="CO8" s="138">
        <v>115</v>
      </c>
      <c r="CP8" s="138">
        <v>124.47</v>
      </c>
      <c r="CQ8" s="138">
        <v>114</v>
      </c>
      <c r="CR8" s="138">
        <v>107.93</v>
      </c>
      <c r="CS8" s="138">
        <v>101.85</v>
      </c>
      <c r="CT8" s="139"/>
      <c r="CU8" s="139"/>
      <c r="CV8" s="139"/>
      <c r="CW8" s="140"/>
      <c r="CX8" s="141">
        <f>IF(SUM(B8:CW8)&lt;&gt;0,AVERAGEIF(B8:CW8,"&lt;&gt;"""),"")</f>
        <v>79.140416666666681</v>
      </c>
    </row>
    <row r="9" spans="1:102" ht="24.95" customHeight="1" thickBot="1" x14ac:dyDescent="0.25">
      <c r="A9" s="133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110.11</v>
      </c>
      <c r="G9" s="43">
        <v>110.11</v>
      </c>
      <c r="H9" s="43">
        <v>110.11</v>
      </c>
      <c r="I9" s="43">
        <v>110.11</v>
      </c>
      <c r="J9" s="43">
        <v>107.5</v>
      </c>
      <c r="K9" s="43">
        <v>107.5</v>
      </c>
      <c r="L9" s="43">
        <v>107.5</v>
      </c>
      <c r="M9" s="43">
        <v>107.5</v>
      </c>
      <c r="N9" s="43">
        <v>109.355</v>
      </c>
      <c r="O9" s="43">
        <v>109.355</v>
      </c>
      <c r="P9" s="43">
        <v>109.355</v>
      </c>
      <c r="Q9" s="43">
        <v>109.355</v>
      </c>
      <c r="R9" s="43">
        <v>110.735</v>
      </c>
      <c r="S9" s="43">
        <v>110.735</v>
      </c>
      <c r="T9" s="43">
        <v>110.735</v>
      </c>
      <c r="U9" s="43">
        <v>110.735</v>
      </c>
      <c r="V9" s="43">
        <v>121.03</v>
      </c>
      <c r="W9" s="43">
        <v>121.03</v>
      </c>
      <c r="X9" s="43">
        <v>121.03</v>
      </c>
      <c r="Y9" s="43">
        <v>121.03</v>
      </c>
      <c r="Z9" s="43">
        <v>145</v>
      </c>
      <c r="AA9" s="43">
        <v>145</v>
      </c>
      <c r="AB9" s="43">
        <v>145</v>
      </c>
      <c r="AC9" s="43">
        <v>145</v>
      </c>
      <c r="AD9" s="43">
        <v>115.94499999999999</v>
      </c>
      <c r="AE9" s="43">
        <v>115.94499999999999</v>
      </c>
      <c r="AF9" s="43">
        <v>115.94499999999999</v>
      </c>
      <c r="AG9" s="43">
        <v>115.94499999999999</v>
      </c>
      <c r="AH9" s="43">
        <v>36.267499999999998</v>
      </c>
      <c r="AI9" s="43">
        <v>36.267499999999998</v>
      </c>
      <c r="AJ9" s="43">
        <v>36.267499999999998</v>
      </c>
      <c r="AK9" s="43">
        <v>36.267499999999998</v>
      </c>
      <c r="AL9" s="43">
        <v>15.47</v>
      </c>
      <c r="AM9" s="43">
        <v>15.47</v>
      </c>
      <c r="AN9" s="43">
        <v>15.47</v>
      </c>
      <c r="AO9" s="43">
        <v>15.47</v>
      </c>
      <c r="AP9" s="43">
        <v>3.4950000000000001</v>
      </c>
      <c r="AQ9" s="43">
        <v>3.4950000000000001</v>
      </c>
      <c r="AR9" s="43">
        <v>3.4950000000000001</v>
      </c>
      <c r="AS9" s="43">
        <v>3.4950000000000001</v>
      </c>
      <c r="AT9" s="43">
        <v>0.45</v>
      </c>
      <c r="AU9" s="43">
        <v>0.45</v>
      </c>
      <c r="AV9" s="43">
        <v>0.45</v>
      </c>
      <c r="AW9" s="43">
        <v>0.45</v>
      </c>
      <c r="AX9" s="43">
        <v>1.2749999999999999</v>
      </c>
      <c r="AY9" s="43">
        <v>1.2749999999999999</v>
      </c>
      <c r="AZ9" s="43">
        <v>1.2749999999999999</v>
      </c>
      <c r="BA9" s="43">
        <v>1.2749999999999999</v>
      </c>
      <c r="BB9" s="43">
        <v>-0.58750000000000002</v>
      </c>
      <c r="BC9" s="43">
        <v>-0.58750000000000002</v>
      </c>
      <c r="BD9" s="43">
        <v>-0.58750000000000002</v>
      </c>
      <c r="BE9" s="43">
        <v>-0.58750000000000002</v>
      </c>
      <c r="BF9" s="43">
        <v>3.0449999999999999</v>
      </c>
      <c r="BG9" s="43">
        <v>3.0449999999999999</v>
      </c>
      <c r="BH9" s="43">
        <v>3.0449999999999999</v>
      </c>
      <c r="BI9" s="43">
        <v>3.0449999999999999</v>
      </c>
      <c r="BJ9" s="43">
        <v>6.0750000000000002</v>
      </c>
      <c r="BK9" s="43">
        <v>6.0750000000000002</v>
      </c>
      <c r="BL9" s="43">
        <v>6.0750000000000002</v>
      </c>
      <c r="BM9" s="43">
        <v>6.0750000000000002</v>
      </c>
      <c r="BN9" s="43">
        <v>20.78</v>
      </c>
      <c r="BO9" s="43">
        <v>20.78</v>
      </c>
      <c r="BP9" s="43">
        <v>20.78</v>
      </c>
      <c r="BQ9" s="43">
        <v>20.78</v>
      </c>
      <c r="BR9" s="43">
        <v>107.56</v>
      </c>
      <c r="BS9" s="43">
        <v>107.56</v>
      </c>
      <c r="BT9" s="43">
        <v>107.56</v>
      </c>
      <c r="BU9" s="43">
        <v>107.56</v>
      </c>
      <c r="BV9" s="43">
        <v>119.07</v>
      </c>
      <c r="BW9" s="43">
        <v>119.07</v>
      </c>
      <c r="BX9" s="43">
        <v>119.07</v>
      </c>
      <c r="BY9" s="43">
        <v>119.07</v>
      </c>
      <c r="BZ9" s="43">
        <v>106.63</v>
      </c>
      <c r="CA9" s="43">
        <v>106.63</v>
      </c>
      <c r="CB9" s="43">
        <v>106.63</v>
      </c>
      <c r="CC9" s="43">
        <v>106.63</v>
      </c>
      <c r="CD9" s="43">
        <v>172.5675</v>
      </c>
      <c r="CE9" s="43">
        <v>172.5675</v>
      </c>
      <c r="CF9" s="43">
        <v>172.5675</v>
      </c>
      <c r="CG9" s="43">
        <v>172.5675</v>
      </c>
      <c r="CH9" s="43">
        <v>134.9975</v>
      </c>
      <c r="CI9" s="43">
        <v>134.9975</v>
      </c>
      <c r="CJ9" s="43">
        <v>134.9975</v>
      </c>
      <c r="CK9" s="43">
        <v>134.9975</v>
      </c>
      <c r="CL9" s="43">
        <v>125.53</v>
      </c>
      <c r="CM9" s="43">
        <v>125.53</v>
      </c>
      <c r="CN9" s="43">
        <v>125.53</v>
      </c>
      <c r="CO9" s="43">
        <v>125.53</v>
      </c>
      <c r="CP9" s="43">
        <v>112.0625</v>
      </c>
      <c r="CQ9" s="43">
        <v>112.0625</v>
      </c>
      <c r="CR9" s="43">
        <v>112.0625</v>
      </c>
      <c r="CS9" s="43">
        <v>112.0625</v>
      </c>
      <c r="CT9" s="44"/>
      <c r="CU9" s="44"/>
      <c r="CV9" s="44"/>
      <c r="CW9" s="45"/>
      <c r="CX9" s="142">
        <f>IF(SUM(B9:CW9)&lt;&gt;0,AVERAGEIF(B9:CW9,"&lt;&gt;"""),"")</f>
        <v>79.140416666666681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8.9</v>
      </c>
      <c r="C14" s="149">
        <v>59.7</v>
      </c>
      <c r="D14" s="149">
        <v>57.1</v>
      </c>
      <c r="E14" s="149">
        <v>60.7</v>
      </c>
      <c r="F14" s="149">
        <v>55.8</v>
      </c>
      <c r="G14" s="149">
        <v>54.5</v>
      </c>
      <c r="H14" s="149">
        <v>42.4</v>
      </c>
      <c r="I14" s="149">
        <v>50</v>
      </c>
      <c r="J14" s="149">
        <v>38.1</v>
      </c>
      <c r="K14" s="149">
        <v>52.5</v>
      </c>
      <c r="L14" s="149">
        <v>51.6</v>
      </c>
      <c r="M14" s="149">
        <v>52.6</v>
      </c>
      <c r="N14" s="149">
        <v>49.8</v>
      </c>
      <c r="O14" s="149">
        <v>44.2</v>
      </c>
      <c r="P14" s="149">
        <v>44.3</v>
      </c>
      <c r="Q14" s="149">
        <v>44.1</v>
      </c>
      <c r="R14" s="149">
        <v>47.8</v>
      </c>
      <c r="S14" s="149">
        <v>49.7</v>
      </c>
      <c r="T14" s="149">
        <v>50.7</v>
      </c>
      <c r="U14" s="149">
        <v>52</v>
      </c>
      <c r="V14" s="149">
        <v>74.7</v>
      </c>
      <c r="W14" s="149">
        <v>92.9</v>
      </c>
      <c r="X14" s="149">
        <v>156.9</v>
      </c>
      <c r="Y14" s="149">
        <v>171.9</v>
      </c>
      <c r="Z14" s="149">
        <v>195.9</v>
      </c>
      <c r="AA14" s="149">
        <v>218.5</v>
      </c>
      <c r="AB14" s="149">
        <v>191.4</v>
      </c>
      <c r="AC14" s="149">
        <v>39.9</v>
      </c>
      <c r="AD14" s="149">
        <v>15.1</v>
      </c>
      <c r="AE14" s="149">
        <v>4.9000000000000004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10.7</v>
      </c>
      <c r="AW14" s="149">
        <v>13.5</v>
      </c>
      <c r="AX14" s="149"/>
      <c r="AY14" s="149">
        <v>7</v>
      </c>
      <c r="AZ14" s="149">
        <v>73.7</v>
      </c>
      <c r="BA14" s="149">
        <v>60</v>
      </c>
      <c r="BB14" s="149">
        <v>63.1</v>
      </c>
      <c r="BC14" s="149">
        <v>60.7</v>
      </c>
      <c r="BD14" s="149">
        <v>64</v>
      </c>
      <c r="BE14" s="149">
        <v>67.7</v>
      </c>
      <c r="BF14" s="149">
        <v>62.2</v>
      </c>
      <c r="BG14" s="149">
        <v>39.799999999999997</v>
      </c>
      <c r="BH14" s="149">
        <v>36.5</v>
      </c>
      <c r="BI14" s="149">
        <v>70.7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23.8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7.7</v>
      </c>
      <c r="CF14" s="149"/>
      <c r="CG14" s="149"/>
      <c r="CH14" s="149"/>
      <c r="CI14" s="149"/>
      <c r="CJ14" s="149">
        <v>31.9</v>
      </c>
      <c r="CK14" s="149">
        <v>33.799999999999997</v>
      </c>
      <c r="CL14" s="149">
        <v>8.3000000000000007</v>
      </c>
      <c r="CM14" s="149">
        <v>4.3</v>
      </c>
      <c r="CN14" s="149"/>
      <c r="CO14" s="149"/>
      <c r="CP14" s="149">
        <v>33.200000000000003</v>
      </c>
      <c r="CQ14" s="149">
        <v>36.5</v>
      </c>
      <c r="CR14" s="149"/>
      <c r="CS14" s="149">
        <v>5.6</v>
      </c>
      <c r="CT14" s="150"/>
      <c r="CU14" s="150"/>
      <c r="CV14" s="150"/>
      <c r="CW14" s="151"/>
      <c r="CX14" s="152">
        <f t="array" ref="CX14">SUMPRODUCT(B14:CW14*0.25)</f>
        <v>735.82499999999993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8.9</v>
      </c>
      <c r="C17" s="160">
        <f t="shared" ref="C17:BN17" si="0">SUM(C12:C16)</f>
        <v>59.7</v>
      </c>
      <c r="D17" s="160">
        <f t="shared" si="0"/>
        <v>57.1</v>
      </c>
      <c r="E17" s="160">
        <f t="shared" si="0"/>
        <v>60.7</v>
      </c>
      <c r="F17" s="160">
        <f t="shared" si="0"/>
        <v>55.8</v>
      </c>
      <c r="G17" s="160">
        <f t="shared" si="0"/>
        <v>54.5</v>
      </c>
      <c r="H17" s="160">
        <f t="shared" si="0"/>
        <v>42.4</v>
      </c>
      <c r="I17" s="160">
        <f t="shared" si="0"/>
        <v>50</v>
      </c>
      <c r="J17" s="160">
        <f t="shared" si="0"/>
        <v>38.1</v>
      </c>
      <c r="K17" s="160">
        <f t="shared" si="0"/>
        <v>52.5</v>
      </c>
      <c r="L17" s="160">
        <f t="shared" si="0"/>
        <v>51.6</v>
      </c>
      <c r="M17" s="160">
        <f t="shared" si="0"/>
        <v>52.6</v>
      </c>
      <c r="N17" s="160">
        <f t="shared" si="0"/>
        <v>49.8</v>
      </c>
      <c r="O17" s="160">
        <f t="shared" si="0"/>
        <v>44.2</v>
      </c>
      <c r="P17" s="160">
        <f t="shared" si="0"/>
        <v>44.3</v>
      </c>
      <c r="Q17" s="160">
        <f t="shared" si="0"/>
        <v>44.1</v>
      </c>
      <c r="R17" s="160">
        <f t="shared" si="0"/>
        <v>47.8</v>
      </c>
      <c r="S17" s="160">
        <f t="shared" si="0"/>
        <v>49.7</v>
      </c>
      <c r="T17" s="160">
        <f t="shared" si="0"/>
        <v>50.7</v>
      </c>
      <c r="U17" s="160">
        <f t="shared" si="0"/>
        <v>52</v>
      </c>
      <c r="V17" s="160">
        <f t="shared" si="0"/>
        <v>74.7</v>
      </c>
      <c r="W17" s="160">
        <f t="shared" si="0"/>
        <v>92.9</v>
      </c>
      <c r="X17" s="160">
        <f t="shared" si="0"/>
        <v>156.9</v>
      </c>
      <c r="Y17" s="160">
        <f t="shared" si="0"/>
        <v>171.9</v>
      </c>
      <c r="Z17" s="160">
        <f t="shared" si="0"/>
        <v>195.9</v>
      </c>
      <c r="AA17" s="160">
        <f t="shared" si="0"/>
        <v>218.5</v>
      </c>
      <c r="AB17" s="160">
        <f t="shared" si="0"/>
        <v>191.4</v>
      </c>
      <c r="AC17" s="160">
        <f t="shared" si="0"/>
        <v>39.9</v>
      </c>
      <c r="AD17" s="160">
        <f t="shared" si="0"/>
        <v>15.1</v>
      </c>
      <c r="AE17" s="160">
        <f t="shared" si="0"/>
        <v>4.9000000000000004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10.7</v>
      </c>
      <c r="AW17" s="160">
        <f t="shared" si="0"/>
        <v>13.5</v>
      </c>
      <c r="AX17" s="160">
        <f t="shared" si="0"/>
        <v>0</v>
      </c>
      <c r="AY17" s="160">
        <f t="shared" si="0"/>
        <v>7</v>
      </c>
      <c r="AZ17" s="160">
        <f t="shared" si="0"/>
        <v>73.7</v>
      </c>
      <c r="BA17" s="160">
        <f t="shared" si="0"/>
        <v>60</v>
      </c>
      <c r="BB17" s="160">
        <f t="shared" si="0"/>
        <v>63.1</v>
      </c>
      <c r="BC17" s="160">
        <f t="shared" si="0"/>
        <v>60.7</v>
      </c>
      <c r="BD17" s="160">
        <f t="shared" si="0"/>
        <v>64</v>
      </c>
      <c r="BE17" s="160">
        <f t="shared" si="0"/>
        <v>67.7</v>
      </c>
      <c r="BF17" s="160">
        <f t="shared" si="0"/>
        <v>62.2</v>
      </c>
      <c r="BG17" s="160">
        <f t="shared" si="0"/>
        <v>39.799999999999997</v>
      </c>
      <c r="BH17" s="160">
        <f t="shared" si="0"/>
        <v>36.5</v>
      </c>
      <c r="BI17" s="160">
        <f t="shared" si="0"/>
        <v>70.7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23.8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7.7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31.9</v>
      </c>
      <c r="CK17" s="160">
        <f t="shared" si="1"/>
        <v>33.799999999999997</v>
      </c>
      <c r="CL17" s="160">
        <f t="shared" si="1"/>
        <v>8.3000000000000007</v>
      </c>
      <c r="CM17" s="160">
        <f t="shared" si="1"/>
        <v>4.3</v>
      </c>
      <c r="CN17" s="160">
        <f t="shared" si="1"/>
        <v>0</v>
      </c>
      <c r="CO17" s="160">
        <f t="shared" si="1"/>
        <v>0</v>
      </c>
      <c r="CP17" s="160">
        <f t="shared" si="1"/>
        <v>33.200000000000003</v>
      </c>
      <c r="CQ17" s="160">
        <f t="shared" si="1"/>
        <v>36.5</v>
      </c>
      <c r="CR17" s="160">
        <f t="shared" si="1"/>
        <v>0</v>
      </c>
      <c r="CS17" s="160">
        <f t="shared" si="1"/>
        <v>5.6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735.82499999999993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49.1</v>
      </c>
      <c r="AI22" s="149">
        <v>13.1</v>
      </c>
      <c r="AJ22" s="149">
        <v>53.5</v>
      </c>
      <c r="AK22" s="149">
        <v>54.6</v>
      </c>
      <c r="AL22" s="149">
        <v>56.4</v>
      </c>
      <c r="AM22" s="149">
        <v>45.8</v>
      </c>
      <c r="AN22" s="149">
        <v>83.6</v>
      </c>
      <c r="AO22" s="149">
        <v>79.599999999999994</v>
      </c>
      <c r="AP22" s="149"/>
      <c r="AQ22" s="149"/>
      <c r="AR22" s="149">
        <v>33.799999999999997</v>
      </c>
      <c r="AS22" s="149">
        <v>32.6</v>
      </c>
      <c r="AT22" s="149"/>
      <c r="AU22" s="149">
        <v>10.9</v>
      </c>
      <c r="AV22" s="149"/>
      <c r="AW22" s="149"/>
      <c r="AX22" s="149">
        <v>90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107.5</v>
      </c>
      <c r="BK22" s="149">
        <v>85</v>
      </c>
      <c r="BL22" s="149">
        <v>39.1</v>
      </c>
      <c r="BM22" s="149"/>
      <c r="BN22" s="149"/>
      <c r="BO22" s="149"/>
      <c r="BP22" s="149">
        <v>10</v>
      </c>
      <c r="BQ22" s="149"/>
      <c r="BR22" s="149">
        <v>2.7</v>
      </c>
      <c r="BS22" s="149">
        <v>17.100000000000001</v>
      </c>
      <c r="BT22" s="149"/>
      <c r="BU22" s="149">
        <v>16.100000000000001</v>
      </c>
      <c r="BV22" s="149">
        <v>92.5</v>
      </c>
      <c r="BW22" s="149">
        <v>21.5</v>
      </c>
      <c r="BX22" s="149">
        <v>15.7</v>
      </c>
      <c r="BY22" s="149">
        <v>40.9</v>
      </c>
      <c r="BZ22" s="149">
        <v>35</v>
      </c>
      <c r="CA22" s="149">
        <v>47.1</v>
      </c>
      <c r="CB22" s="149">
        <v>43.2</v>
      </c>
      <c r="CC22" s="149">
        <v>49.3</v>
      </c>
      <c r="CD22" s="149"/>
      <c r="CE22" s="149"/>
      <c r="CF22" s="149">
        <v>4</v>
      </c>
      <c r="CG22" s="149"/>
      <c r="CH22" s="149">
        <v>5.9</v>
      </c>
      <c r="CI22" s="149">
        <v>5.9</v>
      </c>
      <c r="CJ22" s="149"/>
      <c r="CK22" s="149"/>
      <c r="CL22" s="149"/>
      <c r="CM22" s="149"/>
      <c r="CN22" s="149">
        <v>16.8</v>
      </c>
      <c r="CO22" s="149">
        <v>96.2</v>
      </c>
      <c r="CP22" s="149"/>
      <c r="CQ22" s="149"/>
      <c r="CR22" s="149">
        <v>5.8</v>
      </c>
      <c r="CS22" s="149"/>
      <c r="CT22" s="150"/>
      <c r="CU22" s="150"/>
      <c r="CV22" s="150"/>
      <c r="CW22" s="151"/>
      <c r="CX22" s="152">
        <f t="array" ref="CX22">SUMPRODUCT(B22:CW22*0.25)</f>
        <v>340.0750000000001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49.1</v>
      </c>
      <c r="AI25" s="160">
        <f t="shared" si="2"/>
        <v>13.1</v>
      </c>
      <c r="AJ25" s="160">
        <f t="shared" si="2"/>
        <v>53.5</v>
      </c>
      <c r="AK25" s="160">
        <f t="shared" si="2"/>
        <v>54.6</v>
      </c>
      <c r="AL25" s="160">
        <f t="shared" si="2"/>
        <v>56.4</v>
      </c>
      <c r="AM25" s="160">
        <f t="shared" si="2"/>
        <v>45.8</v>
      </c>
      <c r="AN25" s="160">
        <f t="shared" si="2"/>
        <v>83.6</v>
      </c>
      <c r="AO25" s="160">
        <f t="shared" si="2"/>
        <v>79.599999999999994</v>
      </c>
      <c r="AP25" s="160">
        <f t="shared" si="2"/>
        <v>0</v>
      </c>
      <c r="AQ25" s="160">
        <f t="shared" si="2"/>
        <v>0</v>
      </c>
      <c r="AR25" s="160">
        <f t="shared" si="2"/>
        <v>33.799999999999997</v>
      </c>
      <c r="AS25" s="160">
        <f t="shared" si="2"/>
        <v>32.6</v>
      </c>
      <c r="AT25" s="160">
        <f t="shared" si="2"/>
        <v>0</v>
      </c>
      <c r="AU25" s="160">
        <f t="shared" si="2"/>
        <v>10.9</v>
      </c>
      <c r="AV25" s="160">
        <f t="shared" si="2"/>
        <v>0</v>
      </c>
      <c r="AW25" s="160">
        <f t="shared" si="2"/>
        <v>0</v>
      </c>
      <c r="AX25" s="160">
        <f t="shared" si="2"/>
        <v>90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107.5</v>
      </c>
      <c r="BK25" s="160">
        <f t="shared" si="2"/>
        <v>85</v>
      </c>
      <c r="BL25" s="160">
        <f t="shared" si="2"/>
        <v>39.1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10</v>
      </c>
      <c r="BQ25" s="160">
        <f t="shared" si="3"/>
        <v>0</v>
      </c>
      <c r="BR25" s="160">
        <f t="shared" si="3"/>
        <v>2.7</v>
      </c>
      <c r="BS25" s="160">
        <f t="shared" si="3"/>
        <v>17.100000000000001</v>
      </c>
      <c r="BT25" s="160">
        <f t="shared" si="3"/>
        <v>0</v>
      </c>
      <c r="BU25" s="160">
        <f t="shared" si="3"/>
        <v>16.100000000000001</v>
      </c>
      <c r="BV25" s="160">
        <f t="shared" si="3"/>
        <v>92.5</v>
      </c>
      <c r="BW25" s="160">
        <f t="shared" si="3"/>
        <v>21.5</v>
      </c>
      <c r="BX25" s="160">
        <f t="shared" si="3"/>
        <v>15.7</v>
      </c>
      <c r="BY25" s="160">
        <f t="shared" si="3"/>
        <v>40.9</v>
      </c>
      <c r="BZ25" s="160">
        <f t="shared" si="3"/>
        <v>35</v>
      </c>
      <c r="CA25" s="160">
        <f t="shared" si="3"/>
        <v>47.1</v>
      </c>
      <c r="CB25" s="160">
        <f t="shared" si="3"/>
        <v>43.2</v>
      </c>
      <c r="CC25" s="160">
        <f t="shared" si="3"/>
        <v>49.3</v>
      </c>
      <c r="CD25" s="160">
        <f t="shared" si="3"/>
        <v>0</v>
      </c>
      <c r="CE25" s="160">
        <f t="shared" si="3"/>
        <v>0</v>
      </c>
      <c r="CF25" s="160">
        <f t="shared" si="3"/>
        <v>4</v>
      </c>
      <c r="CG25" s="160">
        <f t="shared" si="3"/>
        <v>0</v>
      </c>
      <c r="CH25" s="160">
        <f t="shared" si="3"/>
        <v>5.9</v>
      </c>
      <c r="CI25" s="160">
        <f t="shared" si="3"/>
        <v>5.9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16.8</v>
      </c>
      <c r="CO25" s="160">
        <f t="shared" si="3"/>
        <v>96.2</v>
      </c>
      <c r="CP25" s="160">
        <f t="shared" si="3"/>
        <v>0</v>
      </c>
      <c r="CQ25" s="160">
        <f t="shared" si="3"/>
        <v>0</v>
      </c>
      <c r="CR25" s="160">
        <f t="shared" si="3"/>
        <v>5.8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340.0750000000001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2026-04-26T20:25:14Z</dcterms:created>
  <dcterms:modified xsi:type="dcterms:W3CDTF">2026-04-26T20:25:16Z</dcterms:modified>
</cp:coreProperties>
</file>