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51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<sst xmlns="http://schemas.openxmlformats.org/spreadsheetml/2006/main" count="122" uniqueCount="56">
  <si>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08/03/2026 23:24:27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</si>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</sst>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5D9-4418-8E11-DD2BAC32E5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0">
                  <c:v>6.8</c:v>
                </c:pt>
                <c:pt idx="31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D9-4418-8E11-DD2BAC32E5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0.17100000000000001</c:v>
                </c:pt>
                <c:pt idx="25">
                  <c:v>0.17100000000000001</c:v>
                </c:pt>
                <c:pt idx="26">
                  <c:v>0.17100000000000001</c:v>
                </c:pt>
                <c:pt idx="27">
                  <c:v>0.17100000000000001</c:v>
                </c:pt>
                <c:pt idx="28">
                  <c:v>0.17100000000000001</c:v>
                </c:pt>
                <c:pt idx="29">
                  <c:v>0.17100000000000001</c:v>
                </c:pt>
                <c:pt idx="30">
                  <c:v>0.17100000000000001</c:v>
                </c:pt>
                <c:pt idx="31">
                  <c:v>14.170999999999999</c:v>
                </c:pt>
                <c:pt idx="32">
                  <c:v>0.17100000000000001</c:v>
                </c:pt>
                <c:pt idx="33">
                  <c:v>0.17100000000000001</c:v>
                </c:pt>
                <c:pt idx="34">
                  <c:v>0.17100000000000001</c:v>
                </c:pt>
                <c:pt idx="35">
                  <c:v>0.17100000000000001</c:v>
                </c:pt>
                <c:pt idx="36">
                  <c:v>0.17100000000000001</c:v>
                </c:pt>
                <c:pt idx="37">
                  <c:v>0.17100000000000001</c:v>
                </c:pt>
                <c:pt idx="38">
                  <c:v>0.17100000000000001</c:v>
                </c:pt>
                <c:pt idx="39">
                  <c:v>0.17100000000000001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D9-4418-8E11-DD2BAC32E5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16.209</c:v>
                </c:pt>
                <c:pt idx="1">
                  <c:v>17.591999999999999</c:v>
                </c:pt>
                <c:pt idx="2">
                  <c:v>14.082000000000001</c:v>
                </c:pt>
                <c:pt idx="3">
                  <c:v>19.164999999999999</c:v>
                </c:pt>
                <c:pt idx="4">
                  <c:v>40.104999999999997</c:v>
                </c:pt>
                <c:pt idx="5">
                  <c:v>38.6</c:v>
                </c:pt>
                <c:pt idx="6">
                  <c:v>39.4</c:v>
                </c:pt>
                <c:pt idx="7">
                  <c:v>39.9</c:v>
                </c:pt>
                <c:pt idx="8">
                  <c:v>49.699999999999996</c:v>
                </c:pt>
                <c:pt idx="9">
                  <c:v>50.699999999999996</c:v>
                </c:pt>
                <c:pt idx="10">
                  <c:v>52.7</c:v>
                </c:pt>
                <c:pt idx="11">
                  <c:v>21.67</c:v>
                </c:pt>
                <c:pt idx="12">
                  <c:v>42.4</c:v>
                </c:pt>
                <c:pt idx="13">
                  <c:v>24.259</c:v>
                </c:pt>
                <c:pt idx="14">
                  <c:v>18.071000000000002</c:v>
                </c:pt>
                <c:pt idx="15">
                  <c:v>17.89</c:v>
                </c:pt>
                <c:pt idx="16">
                  <c:v>13.026</c:v>
                </c:pt>
                <c:pt idx="17">
                  <c:v>17.370999999999999</c:v>
                </c:pt>
                <c:pt idx="18">
                  <c:v>13.131</c:v>
                </c:pt>
                <c:pt idx="19">
                  <c:v>17.062999999999999</c:v>
                </c:pt>
                <c:pt idx="20">
                  <c:v>26.649000000000001</c:v>
                </c:pt>
                <c:pt idx="21">
                  <c:v>18.920999999999999</c:v>
                </c:pt>
                <c:pt idx="22">
                  <c:v>36.530999999999999</c:v>
                </c:pt>
                <c:pt idx="23">
                  <c:v>31.388000000000002</c:v>
                </c:pt>
                <c:pt idx="24">
                  <c:v>38.673000000000002</c:v>
                </c:pt>
                <c:pt idx="25">
                  <c:v>39.799999999999997</c:v>
                </c:pt>
                <c:pt idx="26">
                  <c:v>44.3</c:v>
                </c:pt>
                <c:pt idx="27">
                  <c:v>47.6</c:v>
                </c:pt>
                <c:pt idx="28">
                  <c:v>43.5</c:v>
                </c:pt>
                <c:pt idx="29">
                  <c:v>44.3</c:v>
                </c:pt>
                <c:pt idx="30">
                  <c:v>39.299999999999997</c:v>
                </c:pt>
                <c:pt idx="31">
                  <c:v>70</c:v>
                </c:pt>
                <c:pt idx="32">
                  <c:v>59.844999999999999</c:v>
                </c:pt>
                <c:pt idx="33">
                  <c:v>44.908000000000001</c:v>
                </c:pt>
                <c:pt idx="34">
                  <c:v>41.817</c:v>
                </c:pt>
                <c:pt idx="35">
                  <c:v>32.051000000000002</c:v>
                </c:pt>
                <c:pt idx="58">
                  <c:v>0.17799999999999999</c:v>
                </c:pt>
                <c:pt idx="60">
                  <c:v>34.715000000000003</c:v>
                </c:pt>
                <c:pt idx="61">
                  <c:v>55.05</c:v>
                </c:pt>
                <c:pt idx="62">
                  <c:v>55.268000000000001</c:v>
                </c:pt>
                <c:pt idx="63">
                  <c:v>22.2</c:v>
                </c:pt>
                <c:pt idx="64">
                  <c:v>53.246000000000002</c:v>
                </c:pt>
                <c:pt idx="65">
                  <c:v>25.1</c:v>
                </c:pt>
                <c:pt idx="66">
                  <c:v>93.54</c:v>
                </c:pt>
                <c:pt idx="67">
                  <c:v>110.5</c:v>
                </c:pt>
                <c:pt idx="68">
                  <c:v>110.2</c:v>
                </c:pt>
                <c:pt idx="74">
                  <c:v>70.099999999999994</c:v>
                </c:pt>
                <c:pt idx="75">
                  <c:v>73.8</c:v>
                </c:pt>
                <c:pt idx="79">
                  <c:v>91.9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D9-4418-8E11-DD2BAC32E5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5D9-4418-8E11-DD2BAC32E5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5D9-4418-8E11-DD2BAC32E5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5D9-4418-8E11-DD2BAC32E5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5D9-4418-8E11-DD2BAC32E5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5D9-4418-8E11-DD2BAC32E5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8">
                  <c:v>88.725999999999999</c:v>
                </c:pt>
                <c:pt idx="29">
                  <c:v>60.86</c:v>
                </c:pt>
                <c:pt idx="30">
                  <c:v>51.051000000000002</c:v>
                </c:pt>
                <c:pt idx="58">
                  <c:v>5</c:v>
                </c:pt>
                <c:pt idx="59">
                  <c:v>20</c:v>
                </c:pt>
                <c:pt idx="60">
                  <c:v>40</c:v>
                </c:pt>
                <c:pt idx="61">
                  <c:v>45</c:v>
                </c:pt>
                <c:pt idx="62">
                  <c:v>95</c:v>
                </c:pt>
                <c:pt idx="63">
                  <c:v>166</c:v>
                </c:pt>
                <c:pt idx="64">
                  <c:v>166</c:v>
                </c:pt>
                <c:pt idx="65">
                  <c:v>166</c:v>
                </c:pt>
                <c:pt idx="66">
                  <c:v>71.608999999999995</c:v>
                </c:pt>
                <c:pt idx="67">
                  <c:v>58.616999999999997</c:v>
                </c:pt>
                <c:pt idx="68">
                  <c:v>99.471000000000004</c:v>
                </c:pt>
                <c:pt idx="69">
                  <c:v>127.883</c:v>
                </c:pt>
                <c:pt idx="70">
                  <c:v>186.464</c:v>
                </c:pt>
                <c:pt idx="71">
                  <c:v>190</c:v>
                </c:pt>
                <c:pt idx="72">
                  <c:v>81.447999999999993</c:v>
                </c:pt>
                <c:pt idx="73">
                  <c:v>80.727000000000004</c:v>
                </c:pt>
                <c:pt idx="74">
                  <c:v>19.783000000000001</c:v>
                </c:pt>
                <c:pt idx="75">
                  <c:v>23.994</c:v>
                </c:pt>
                <c:pt idx="76">
                  <c:v>194.50900000000001</c:v>
                </c:pt>
                <c:pt idx="77">
                  <c:v>166.82499999999999</c:v>
                </c:pt>
                <c:pt idx="78">
                  <c:v>158.05600000000001</c:v>
                </c:pt>
                <c:pt idx="79">
                  <c:v>108.69499999999999</c:v>
                </c:pt>
                <c:pt idx="80">
                  <c:v>132.77199999999999</c:v>
                </c:pt>
                <c:pt idx="81">
                  <c:v>121.91199999999999</c:v>
                </c:pt>
                <c:pt idx="82">
                  <c:v>163.161</c:v>
                </c:pt>
                <c:pt idx="83">
                  <c:v>163.25399999999999</c:v>
                </c:pt>
                <c:pt idx="84">
                  <c:v>159.93199999999999</c:v>
                </c:pt>
                <c:pt idx="85">
                  <c:v>161.762</c:v>
                </c:pt>
                <c:pt idx="86">
                  <c:v>163.10499999999999</c:v>
                </c:pt>
                <c:pt idx="87">
                  <c:v>150.745</c:v>
                </c:pt>
                <c:pt idx="88">
                  <c:v>227.11799999999999</c:v>
                </c:pt>
                <c:pt idx="89">
                  <c:v>97.119</c:v>
                </c:pt>
                <c:pt idx="90">
                  <c:v>188.48599999999999</c:v>
                </c:pt>
                <c:pt idx="91">
                  <c:v>207.16800000000001</c:v>
                </c:pt>
                <c:pt idx="92">
                  <c:v>145.54</c:v>
                </c:pt>
                <c:pt idx="93">
                  <c:v>126.801</c:v>
                </c:pt>
                <c:pt idx="94">
                  <c:v>144.124</c:v>
                </c:pt>
                <c:pt idx="95">
                  <c:v>143.07499999999999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D9-4418-8E11-DD2BAC32E5E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36.799999999999997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D9-4418-8E11-DD2BAC32E5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0.02</c:v>
                </c:pt>
                <c:pt idx="5">
                  <c:v>0.53400000000000003</c:v>
                </c:pt>
                <c:pt idx="6">
                  <c:v>1</c:v>
                </c:pt>
                <c:pt idx="7">
                  <c:v>1.7999999999999999E-2</c:v>
                </c:pt>
                <c:pt idx="8">
                  <c:v>3.1480000000000001</c:v>
                </c:pt>
                <c:pt idx="9">
                  <c:v>3.2549999999999999</c:v>
                </c:pt>
                <c:pt idx="10">
                  <c:v>2.911</c:v>
                </c:pt>
                <c:pt idx="12">
                  <c:v>2.927</c:v>
                </c:pt>
                <c:pt idx="18">
                  <c:v>8.9999999999999993E-3</c:v>
                </c:pt>
                <c:pt idx="19">
                  <c:v>3.2000000000000001E-2</c:v>
                </c:pt>
                <c:pt idx="20">
                  <c:v>0.03</c:v>
                </c:pt>
                <c:pt idx="21">
                  <c:v>8.0000000000000002E-3</c:v>
                </c:pt>
                <c:pt idx="25">
                  <c:v>0.20899999999999999</c:v>
                </c:pt>
                <c:pt idx="26">
                  <c:v>1.0580000000000001</c:v>
                </c:pt>
                <c:pt idx="27">
                  <c:v>1</c:v>
                </c:pt>
                <c:pt idx="28">
                  <c:v>5.1100000000000003</c:v>
                </c:pt>
                <c:pt idx="29">
                  <c:v>4.6239999999999997</c:v>
                </c:pt>
                <c:pt idx="30">
                  <c:v>30.384</c:v>
                </c:pt>
                <c:pt idx="31">
                  <c:v>30.786000000000001</c:v>
                </c:pt>
                <c:pt idx="32">
                  <c:v>71.432000000000002</c:v>
                </c:pt>
                <c:pt idx="33">
                  <c:v>98.641000000000005</c:v>
                </c:pt>
                <c:pt idx="34">
                  <c:v>122.762</c:v>
                </c:pt>
                <c:pt idx="35">
                  <c:v>130.54</c:v>
                </c:pt>
                <c:pt idx="36">
                  <c:v>114.533</c:v>
                </c:pt>
                <c:pt idx="37">
                  <c:v>230.887</c:v>
                </c:pt>
                <c:pt idx="38">
                  <c:v>165.79900000000001</c:v>
                </c:pt>
                <c:pt idx="39">
                  <c:v>166.05099999999999</c:v>
                </c:pt>
                <c:pt idx="40">
                  <c:v>146.976</c:v>
                </c:pt>
                <c:pt idx="41">
                  <c:v>160.922</c:v>
                </c:pt>
                <c:pt idx="42">
                  <c:v>145.06700000000001</c:v>
                </c:pt>
                <c:pt idx="43">
                  <c:v>135.09899999999999</c:v>
                </c:pt>
                <c:pt idx="44">
                  <c:v>146.54400000000001</c:v>
                </c:pt>
                <c:pt idx="45">
                  <c:v>65.076999999999998</c:v>
                </c:pt>
                <c:pt idx="46">
                  <c:v>95.35</c:v>
                </c:pt>
                <c:pt idx="47">
                  <c:v>86.025000000000006</c:v>
                </c:pt>
                <c:pt idx="48">
                  <c:v>99.938000000000002</c:v>
                </c:pt>
                <c:pt idx="49">
                  <c:v>97.561000000000007</c:v>
                </c:pt>
                <c:pt idx="50">
                  <c:v>90.183000000000007</c:v>
                </c:pt>
                <c:pt idx="51">
                  <c:v>107.017</c:v>
                </c:pt>
                <c:pt idx="52">
                  <c:v>77.459999999999994</c:v>
                </c:pt>
                <c:pt idx="53">
                  <c:v>111.51600000000001</c:v>
                </c:pt>
                <c:pt idx="54">
                  <c:v>175.809</c:v>
                </c:pt>
                <c:pt idx="55">
                  <c:v>189.86699999999999</c:v>
                </c:pt>
                <c:pt idx="56">
                  <c:v>111.441</c:v>
                </c:pt>
                <c:pt idx="57">
                  <c:v>109.789</c:v>
                </c:pt>
                <c:pt idx="58">
                  <c:v>146.34700000000001</c:v>
                </c:pt>
                <c:pt idx="59">
                  <c:v>202.715</c:v>
                </c:pt>
                <c:pt idx="60">
                  <c:v>175.27799999999999</c:v>
                </c:pt>
                <c:pt idx="61">
                  <c:v>133.55099999999999</c:v>
                </c:pt>
                <c:pt idx="62">
                  <c:v>106.467</c:v>
                </c:pt>
                <c:pt idx="63">
                  <c:v>12.151</c:v>
                </c:pt>
                <c:pt idx="64">
                  <c:v>26.027999999999999</c:v>
                </c:pt>
                <c:pt idx="65">
                  <c:v>3.2</c:v>
                </c:pt>
                <c:pt idx="66">
                  <c:v>1.61</c:v>
                </c:pt>
                <c:pt idx="67">
                  <c:v>0.7</c:v>
                </c:pt>
                <c:pt idx="68">
                  <c:v>0.61</c:v>
                </c:pt>
                <c:pt idx="69">
                  <c:v>39.659999999999997</c:v>
                </c:pt>
                <c:pt idx="70">
                  <c:v>0.64</c:v>
                </c:pt>
                <c:pt idx="71">
                  <c:v>0.65700000000000003</c:v>
                </c:pt>
                <c:pt idx="72">
                  <c:v>2.2949999999999999</c:v>
                </c:pt>
                <c:pt idx="73">
                  <c:v>2.109</c:v>
                </c:pt>
                <c:pt idx="74">
                  <c:v>1.8340000000000001</c:v>
                </c:pt>
                <c:pt idx="75">
                  <c:v>1.585</c:v>
                </c:pt>
                <c:pt idx="76">
                  <c:v>1.329</c:v>
                </c:pt>
                <c:pt idx="77">
                  <c:v>1.2030000000000001</c:v>
                </c:pt>
                <c:pt idx="78">
                  <c:v>1.6359999999999999</c:v>
                </c:pt>
                <c:pt idx="79">
                  <c:v>1</c:v>
                </c:pt>
                <c:pt idx="80">
                  <c:v>1.165</c:v>
                </c:pt>
                <c:pt idx="81">
                  <c:v>1.264</c:v>
                </c:pt>
                <c:pt idx="83">
                  <c:v>0.02</c:v>
                </c:pt>
                <c:pt idx="84">
                  <c:v>8.8999999999999996E-2</c:v>
                </c:pt>
                <c:pt idx="85">
                  <c:v>8.5999999999999993E-2</c:v>
                </c:pt>
                <c:pt idx="86">
                  <c:v>8.2000000000000003E-2</c:v>
                </c:pt>
                <c:pt idx="87">
                  <c:v>9.9000000000000005E-2</c:v>
                </c:pt>
                <c:pt idx="88">
                  <c:v>1.167</c:v>
                </c:pt>
                <c:pt idx="89">
                  <c:v>0.88500000000000001</c:v>
                </c:pt>
                <c:pt idx="90">
                  <c:v>0.98499999999999999</c:v>
                </c:pt>
                <c:pt idx="91">
                  <c:v>1.8759999999999999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D9-4418-8E11-DD2BAC32E5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5D9-4418-8E11-DD2BAC32E5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5D9-4418-8E11-DD2BAC32E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95</c:v>
                </c:pt>
                <c:pt idx="1">
                  <c:v>95.35</c:v>
                </c:pt>
                <c:pt idx="2">
                  <c:v>94.53</c:v>
                </c:pt>
                <c:pt idx="3">
                  <c:v>95.65</c:v>
                </c:pt>
                <c:pt idx="4">
                  <c:v>122.05</c:v>
                </c:pt>
                <c:pt idx="5">
                  <c:v>118.19</c:v>
                </c:pt>
                <c:pt idx="6">
                  <c:v>114.3</c:v>
                </c:pt>
                <c:pt idx="7">
                  <c:v>110.67</c:v>
                </c:pt>
                <c:pt idx="8">
                  <c:v>116.94</c:v>
                </c:pt>
                <c:pt idx="9">
                  <c:v>117.41</c:v>
                </c:pt>
                <c:pt idx="10">
                  <c:v>116.86</c:v>
                </c:pt>
                <c:pt idx="11">
                  <c:v>96.32</c:v>
                </c:pt>
                <c:pt idx="12">
                  <c:v>119.71</c:v>
                </c:pt>
                <c:pt idx="13">
                  <c:v>97.18</c:v>
                </c:pt>
                <c:pt idx="14">
                  <c:v>95.52</c:v>
                </c:pt>
                <c:pt idx="15">
                  <c:v>95.38</c:v>
                </c:pt>
                <c:pt idx="16">
                  <c:v>94</c:v>
                </c:pt>
                <c:pt idx="17">
                  <c:v>94.96</c:v>
                </c:pt>
                <c:pt idx="18">
                  <c:v>93.75</c:v>
                </c:pt>
                <c:pt idx="19">
                  <c:v>94.84</c:v>
                </c:pt>
                <c:pt idx="20">
                  <c:v>93.35</c:v>
                </c:pt>
                <c:pt idx="21">
                  <c:v>90.09</c:v>
                </c:pt>
                <c:pt idx="22">
                  <c:v>94.83</c:v>
                </c:pt>
                <c:pt idx="23">
                  <c:v>79.72</c:v>
                </c:pt>
                <c:pt idx="24">
                  <c:v>86.55</c:v>
                </c:pt>
                <c:pt idx="25">
                  <c:v>148.56</c:v>
                </c:pt>
                <c:pt idx="26">
                  <c:v>151.78</c:v>
                </c:pt>
                <c:pt idx="27">
                  <c:v>152.69999999999999</c:v>
                </c:pt>
                <c:pt idx="28">
                  <c:v>96.91</c:v>
                </c:pt>
                <c:pt idx="29">
                  <c:v>95.8</c:v>
                </c:pt>
                <c:pt idx="30">
                  <c:v>94.86</c:v>
                </c:pt>
                <c:pt idx="31">
                  <c:v>87.21</c:v>
                </c:pt>
                <c:pt idx="32">
                  <c:v>-3.14</c:v>
                </c:pt>
                <c:pt idx="33">
                  <c:v>-8.1300000000000008</c:v>
                </c:pt>
                <c:pt idx="34">
                  <c:v>-8.76</c:v>
                </c:pt>
                <c:pt idx="35">
                  <c:v>-10.66</c:v>
                </c:pt>
                <c:pt idx="36">
                  <c:v>60</c:v>
                </c:pt>
                <c:pt idx="37">
                  <c:v>0.1</c:v>
                </c:pt>
                <c:pt idx="38">
                  <c:v>0.1</c:v>
                </c:pt>
                <c:pt idx="39">
                  <c:v>-2.08</c:v>
                </c:pt>
                <c:pt idx="40">
                  <c:v>-3.18</c:v>
                </c:pt>
                <c:pt idx="41">
                  <c:v>-2.87</c:v>
                </c:pt>
                <c:pt idx="42">
                  <c:v>-5</c:v>
                </c:pt>
                <c:pt idx="43">
                  <c:v>-9.26</c:v>
                </c:pt>
                <c:pt idx="44">
                  <c:v>-12.08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-1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-8.16</c:v>
                </c:pt>
                <c:pt idx="55">
                  <c:v>-5.9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-1</c:v>
                </c:pt>
                <c:pt idx="60">
                  <c:v>-8.39</c:v>
                </c:pt>
                <c:pt idx="61">
                  <c:v>-1</c:v>
                </c:pt>
                <c:pt idx="62">
                  <c:v>-0.99</c:v>
                </c:pt>
                <c:pt idx="63">
                  <c:v>67</c:v>
                </c:pt>
                <c:pt idx="64">
                  <c:v>-0.98</c:v>
                </c:pt>
                <c:pt idx="65">
                  <c:v>59</c:v>
                </c:pt>
                <c:pt idx="66">
                  <c:v>81.05</c:v>
                </c:pt>
                <c:pt idx="67">
                  <c:v>80.69</c:v>
                </c:pt>
                <c:pt idx="68">
                  <c:v>103.25</c:v>
                </c:pt>
                <c:pt idx="69">
                  <c:v>156.87</c:v>
                </c:pt>
                <c:pt idx="70">
                  <c:v>107.94</c:v>
                </c:pt>
                <c:pt idx="71">
                  <c:v>121.28</c:v>
                </c:pt>
                <c:pt idx="72">
                  <c:v>124.35</c:v>
                </c:pt>
                <c:pt idx="73">
                  <c:v>223.58</c:v>
                </c:pt>
                <c:pt idx="74">
                  <c:v>241.44</c:v>
                </c:pt>
                <c:pt idx="75">
                  <c:v>242.76</c:v>
                </c:pt>
                <c:pt idx="76">
                  <c:v>243.16</c:v>
                </c:pt>
                <c:pt idx="77">
                  <c:v>214</c:v>
                </c:pt>
                <c:pt idx="78">
                  <c:v>210.27</c:v>
                </c:pt>
                <c:pt idx="79">
                  <c:v>175.12</c:v>
                </c:pt>
                <c:pt idx="80">
                  <c:v>120.1</c:v>
                </c:pt>
                <c:pt idx="81">
                  <c:v>190.98</c:v>
                </c:pt>
                <c:pt idx="82">
                  <c:v>126.98</c:v>
                </c:pt>
                <c:pt idx="83">
                  <c:v>125.96</c:v>
                </c:pt>
                <c:pt idx="84">
                  <c:v>113.96</c:v>
                </c:pt>
                <c:pt idx="85">
                  <c:v>108.94</c:v>
                </c:pt>
                <c:pt idx="86">
                  <c:v>99.71</c:v>
                </c:pt>
                <c:pt idx="87">
                  <c:v>85.57</c:v>
                </c:pt>
                <c:pt idx="88">
                  <c:v>151.94</c:v>
                </c:pt>
                <c:pt idx="89">
                  <c:v>145.83000000000001</c:v>
                </c:pt>
                <c:pt idx="90">
                  <c:v>150.9</c:v>
                </c:pt>
                <c:pt idx="91">
                  <c:v>140.65</c:v>
                </c:pt>
                <c:pt idx="92">
                  <c:v>119.54</c:v>
                </c:pt>
                <c:pt idx="93">
                  <c:v>113.2</c:v>
                </c:pt>
                <c:pt idx="94">
                  <c:v>98.88</c:v>
                </c:pt>
                <c:pt idx="95">
                  <c:v>89.6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5D9-4418-8E11-DD2BAC32E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9C2-46AD-A9E0-D8B76B4D2C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4">
                  <c:v>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C2-46AD-A9E0-D8B76B4D2C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4">
                  <c:v>6.7080000000000002</c:v>
                </c:pt>
                <c:pt idx="5">
                  <c:v>7.3140000000000001</c:v>
                </c:pt>
                <c:pt idx="6">
                  <c:v>6.3369999999999997</c:v>
                </c:pt>
                <c:pt idx="7">
                  <c:v>1.4530000000000001</c:v>
                </c:pt>
                <c:pt idx="10">
                  <c:v>4.0140000000000002</c:v>
                </c:pt>
                <c:pt idx="11">
                  <c:v>4</c:v>
                </c:pt>
                <c:pt idx="12">
                  <c:v>4.0149999999999997</c:v>
                </c:pt>
                <c:pt idx="13">
                  <c:v>4.0110000000000001</c:v>
                </c:pt>
                <c:pt idx="14">
                  <c:v>2.6389999999999998</c:v>
                </c:pt>
                <c:pt idx="15">
                  <c:v>0.96599999999999997</c:v>
                </c:pt>
                <c:pt idx="17">
                  <c:v>4.3970000000000002</c:v>
                </c:pt>
                <c:pt idx="18">
                  <c:v>3.839</c:v>
                </c:pt>
                <c:pt idx="19">
                  <c:v>4.899</c:v>
                </c:pt>
                <c:pt idx="20">
                  <c:v>7.1050000000000004</c:v>
                </c:pt>
                <c:pt idx="21">
                  <c:v>6.4910000000000005</c:v>
                </c:pt>
                <c:pt idx="22">
                  <c:v>11.02</c:v>
                </c:pt>
                <c:pt idx="23">
                  <c:v>9.1180000000000003</c:v>
                </c:pt>
                <c:pt idx="24">
                  <c:v>3.9</c:v>
                </c:pt>
                <c:pt idx="25">
                  <c:v>4.2</c:v>
                </c:pt>
                <c:pt idx="26">
                  <c:v>4.4000000000000004</c:v>
                </c:pt>
                <c:pt idx="28">
                  <c:v>5.8979999999999997</c:v>
                </c:pt>
                <c:pt idx="29">
                  <c:v>5.8879999999999999</c:v>
                </c:pt>
                <c:pt idx="30">
                  <c:v>5.9139999999999997</c:v>
                </c:pt>
                <c:pt idx="31">
                  <c:v>5.3319999999999999</c:v>
                </c:pt>
                <c:pt idx="32">
                  <c:v>7.14</c:v>
                </c:pt>
                <c:pt idx="34">
                  <c:v>9.44</c:v>
                </c:pt>
                <c:pt idx="35">
                  <c:v>9.44</c:v>
                </c:pt>
                <c:pt idx="36">
                  <c:v>5.2169999999999996</c:v>
                </c:pt>
                <c:pt idx="37">
                  <c:v>9.8840000000000003</c:v>
                </c:pt>
                <c:pt idx="38">
                  <c:v>9.93</c:v>
                </c:pt>
                <c:pt idx="39">
                  <c:v>9.7749999999999986</c:v>
                </c:pt>
                <c:pt idx="40">
                  <c:v>9.6269999999999989</c:v>
                </c:pt>
                <c:pt idx="41">
                  <c:v>9.7959999999999994</c:v>
                </c:pt>
                <c:pt idx="42">
                  <c:v>10.016999999999999</c:v>
                </c:pt>
                <c:pt idx="43">
                  <c:v>4.5</c:v>
                </c:pt>
                <c:pt idx="44">
                  <c:v>9.8520000000000003</c:v>
                </c:pt>
                <c:pt idx="45">
                  <c:v>4.4000000000000004</c:v>
                </c:pt>
                <c:pt idx="46">
                  <c:v>4.4000000000000004</c:v>
                </c:pt>
                <c:pt idx="47">
                  <c:v>4.4000000000000004</c:v>
                </c:pt>
                <c:pt idx="48">
                  <c:v>4.4000000000000004</c:v>
                </c:pt>
                <c:pt idx="49">
                  <c:v>4.4000000000000004</c:v>
                </c:pt>
                <c:pt idx="50">
                  <c:v>4.4000000000000004</c:v>
                </c:pt>
                <c:pt idx="51">
                  <c:v>4.3</c:v>
                </c:pt>
                <c:pt idx="52">
                  <c:v>4.3</c:v>
                </c:pt>
                <c:pt idx="53">
                  <c:v>4.3</c:v>
                </c:pt>
                <c:pt idx="54">
                  <c:v>4.3</c:v>
                </c:pt>
                <c:pt idx="55">
                  <c:v>9.3849999999999998</c:v>
                </c:pt>
                <c:pt idx="56">
                  <c:v>4.2410000000000005</c:v>
                </c:pt>
                <c:pt idx="57">
                  <c:v>5.0549999999999997</c:v>
                </c:pt>
                <c:pt idx="58">
                  <c:v>5.1840000000000002</c:v>
                </c:pt>
                <c:pt idx="59">
                  <c:v>5.1260000000000003</c:v>
                </c:pt>
                <c:pt idx="61">
                  <c:v>3.0510000000000002</c:v>
                </c:pt>
                <c:pt idx="63">
                  <c:v>5.524</c:v>
                </c:pt>
                <c:pt idx="64">
                  <c:v>5.1909999999999998</c:v>
                </c:pt>
                <c:pt idx="65">
                  <c:v>5.7629999999999999</c:v>
                </c:pt>
                <c:pt idx="66">
                  <c:v>14.213000000000001</c:v>
                </c:pt>
                <c:pt idx="67">
                  <c:v>15.34</c:v>
                </c:pt>
                <c:pt idx="68">
                  <c:v>10.518000000000001</c:v>
                </c:pt>
                <c:pt idx="69">
                  <c:v>10.443000000000001</c:v>
                </c:pt>
                <c:pt idx="70">
                  <c:v>5.3550000000000004</c:v>
                </c:pt>
                <c:pt idx="71">
                  <c:v>7.8569999999999993</c:v>
                </c:pt>
                <c:pt idx="72">
                  <c:v>5.3929999999999998</c:v>
                </c:pt>
                <c:pt idx="73">
                  <c:v>13.343999999999999</c:v>
                </c:pt>
                <c:pt idx="74">
                  <c:v>15.702</c:v>
                </c:pt>
                <c:pt idx="75">
                  <c:v>15.331</c:v>
                </c:pt>
                <c:pt idx="76">
                  <c:v>15.305</c:v>
                </c:pt>
                <c:pt idx="77">
                  <c:v>15.231</c:v>
                </c:pt>
                <c:pt idx="78">
                  <c:v>4.8</c:v>
                </c:pt>
                <c:pt idx="80">
                  <c:v>12.465</c:v>
                </c:pt>
                <c:pt idx="81">
                  <c:v>14.510999999999999</c:v>
                </c:pt>
                <c:pt idx="82">
                  <c:v>14.602999999999998</c:v>
                </c:pt>
                <c:pt idx="83">
                  <c:v>14.208000000000002</c:v>
                </c:pt>
                <c:pt idx="84">
                  <c:v>12.571999999999999</c:v>
                </c:pt>
                <c:pt idx="85">
                  <c:v>12.533000000000001</c:v>
                </c:pt>
                <c:pt idx="86">
                  <c:v>12.141999999999999</c:v>
                </c:pt>
                <c:pt idx="87">
                  <c:v>7.7249999999999996</c:v>
                </c:pt>
                <c:pt idx="88">
                  <c:v>12.105</c:v>
                </c:pt>
                <c:pt idx="89">
                  <c:v>8.4589999999999996</c:v>
                </c:pt>
                <c:pt idx="90">
                  <c:v>12.046999999999999</c:v>
                </c:pt>
                <c:pt idx="91">
                  <c:v>3.5</c:v>
                </c:pt>
                <c:pt idx="92">
                  <c:v>11.93</c:v>
                </c:pt>
                <c:pt idx="93">
                  <c:v>11.404</c:v>
                </c:pt>
                <c:pt idx="94">
                  <c:v>11.952</c:v>
                </c:pt>
                <c:pt idx="95">
                  <c:v>11.938000000000001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C2-46AD-A9E0-D8B76B4D2C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3.3</c:v>
                </c:pt>
                <c:pt idx="1">
                  <c:v>3.3</c:v>
                </c:pt>
                <c:pt idx="4">
                  <c:v>10.747</c:v>
                </c:pt>
                <c:pt idx="5">
                  <c:v>10.719999999999999</c:v>
                </c:pt>
                <c:pt idx="6">
                  <c:v>6.1849999999999996</c:v>
                </c:pt>
                <c:pt idx="10">
                  <c:v>2.5019999999999998</c:v>
                </c:pt>
                <c:pt idx="11">
                  <c:v>1.1319999999999999</c:v>
                </c:pt>
                <c:pt idx="12">
                  <c:v>2.7330000000000001</c:v>
                </c:pt>
                <c:pt idx="13">
                  <c:v>0.65800000000000003</c:v>
                </c:pt>
                <c:pt idx="17">
                  <c:v>2.226</c:v>
                </c:pt>
                <c:pt idx="19">
                  <c:v>2.9950000000000001</c:v>
                </c:pt>
                <c:pt idx="20">
                  <c:v>9.0440000000000005</c:v>
                </c:pt>
                <c:pt idx="21">
                  <c:v>3.1789999999999998</c:v>
                </c:pt>
                <c:pt idx="22">
                  <c:v>12.902000000000001</c:v>
                </c:pt>
                <c:pt idx="23">
                  <c:v>7.2270000000000003</c:v>
                </c:pt>
                <c:pt idx="24">
                  <c:v>4</c:v>
                </c:pt>
                <c:pt idx="25">
                  <c:v>4.2</c:v>
                </c:pt>
                <c:pt idx="26">
                  <c:v>4.4000000000000004</c:v>
                </c:pt>
                <c:pt idx="28">
                  <c:v>4.2759999999999998</c:v>
                </c:pt>
                <c:pt idx="29">
                  <c:v>4.7670000000000003</c:v>
                </c:pt>
                <c:pt idx="30">
                  <c:v>4.9290000000000003</c:v>
                </c:pt>
                <c:pt idx="31">
                  <c:v>4.37</c:v>
                </c:pt>
                <c:pt idx="32">
                  <c:v>4.407</c:v>
                </c:pt>
                <c:pt idx="34">
                  <c:v>15.68</c:v>
                </c:pt>
                <c:pt idx="35">
                  <c:v>10.72</c:v>
                </c:pt>
                <c:pt idx="36">
                  <c:v>4.8339999999999996</c:v>
                </c:pt>
                <c:pt idx="37">
                  <c:v>9.9550000000000001</c:v>
                </c:pt>
                <c:pt idx="38">
                  <c:v>9.952</c:v>
                </c:pt>
                <c:pt idx="39">
                  <c:v>8.7850000000000001</c:v>
                </c:pt>
                <c:pt idx="40">
                  <c:v>9.9289999999999985</c:v>
                </c:pt>
                <c:pt idx="41">
                  <c:v>9.9809999999999999</c:v>
                </c:pt>
                <c:pt idx="42">
                  <c:v>9.9699999999999989</c:v>
                </c:pt>
                <c:pt idx="43">
                  <c:v>5.0999999999999996</c:v>
                </c:pt>
                <c:pt idx="44">
                  <c:v>8.6159999999999997</c:v>
                </c:pt>
                <c:pt idx="45">
                  <c:v>5.3</c:v>
                </c:pt>
                <c:pt idx="46">
                  <c:v>5.3</c:v>
                </c:pt>
                <c:pt idx="47">
                  <c:v>5.2</c:v>
                </c:pt>
                <c:pt idx="48">
                  <c:v>5.2</c:v>
                </c:pt>
                <c:pt idx="49">
                  <c:v>5.0999999999999996</c:v>
                </c:pt>
                <c:pt idx="50">
                  <c:v>5.0999999999999996</c:v>
                </c:pt>
                <c:pt idx="51">
                  <c:v>5.0999999999999996</c:v>
                </c:pt>
                <c:pt idx="52">
                  <c:v>5</c:v>
                </c:pt>
                <c:pt idx="53">
                  <c:v>4.9000000000000004</c:v>
                </c:pt>
                <c:pt idx="54">
                  <c:v>4.9000000000000004</c:v>
                </c:pt>
                <c:pt idx="55">
                  <c:v>9.3610000000000007</c:v>
                </c:pt>
                <c:pt idx="56">
                  <c:v>4.8</c:v>
                </c:pt>
                <c:pt idx="57">
                  <c:v>2.2040000000000002</c:v>
                </c:pt>
                <c:pt idx="58">
                  <c:v>4.407</c:v>
                </c:pt>
                <c:pt idx="59">
                  <c:v>4.3710000000000004</c:v>
                </c:pt>
                <c:pt idx="63">
                  <c:v>4.7069999999999999</c:v>
                </c:pt>
                <c:pt idx="64">
                  <c:v>4.1189999999999998</c:v>
                </c:pt>
                <c:pt idx="65">
                  <c:v>4.649</c:v>
                </c:pt>
                <c:pt idx="66">
                  <c:v>21.235999999999997</c:v>
                </c:pt>
                <c:pt idx="67">
                  <c:v>34.923999999999999</c:v>
                </c:pt>
                <c:pt idx="68">
                  <c:v>26.317999999999998</c:v>
                </c:pt>
                <c:pt idx="69">
                  <c:v>24.186</c:v>
                </c:pt>
                <c:pt idx="70">
                  <c:v>6.5380000000000003</c:v>
                </c:pt>
                <c:pt idx="71">
                  <c:v>16.832999999999998</c:v>
                </c:pt>
                <c:pt idx="72">
                  <c:v>12.751999999999999</c:v>
                </c:pt>
                <c:pt idx="73">
                  <c:v>37.249000000000002</c:v>
                </c:pt>
                <c:pt idx="74">
                  <c:v>43.588000000000001</c:v>
                </c:pt>
                <c:pt idx="75">
                  <c:v>44.905000000000001</c:v>
                </c:pt>
                <c:pt idx="76">
                  <c:v>38.506</c:v>
                </c:pt>
                <c:pt idx="77">
                  <c:v>26.699000000000002</c:v>
                </c:pt>
                <c:pt idx="78">
                  <c:v>2</c:v>
                </c:pt>
                <c:pt idx="80">
                  <c:v>15.048999999999999</c:v>
                </c:pt>
                <c:pt idx="81">
                  <c:v>15.669</c:v>
                </c:pt>
                <c:pt idx="82">
                  <c:v>31.875999999999998</c:v>
                </c:pt>
                <c:pt idx="83">
                  <c:v>25.798999999999999</c:v>
                </c:pt>
                <c:pt idx="84">
                  <c:v>36.512</c:v>
                </c:pt>
                <c:pt idx="85">
                  <c:v>28.771999999999998</c:v>
                </c:pt>
                <c:pt idx="86">
                  <c:v>28.243000000000002</c:v>
                </c:pt>
                <c:pt idx="87">
                  <c:v>20.118000000000002</c:v>
                </c:pt>
                <c:pt idx="88">
                  <c:v>20.25</c:v>
                </c:pt>
                <c:pt idx="89">
                  <c:v>14.443</c:v>
                </c:pt>
                <c:pt idx="90">
                  <c:v>14.211</c:v>
                </c:pt>
                <c:pt idx="91">
                  <c:v>4.3</c:v>
                </c:pt>
                <c:pt idx="92">
                  <c:v>25.448</c:v>
                </c:pt>
                <c:pt idx="93">
                  <c:v>7.2850000000000001</c:v>
                </c:pt>
                <c:pt idx="94">
                  <c:v>22.074999999999999</c:v>
                </c:pt>
                <c:pt idx="95">
                  <c:v>20.814999999999998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C2-46AD-A9E0-D8B76B4D2C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9C2-46AD-A9E0-D8B76B4D2C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9C2-46AD-A9E0-D8B76B4D2C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9">
                  <c:v>58.143000000000001</c:v>
                </c:pt>
                <c:pt idx="60">
                  <c:v>110</c:v>
                </c:pt>
                <c:pt idx="61">
                  <c:v>53.313000000000002</c:v>
                </c:pt>
                <c:pt idx="62">
                  <c:v>74.433000000000007</c:v>
                </c:pt>
                <c:pt idx="64">
                  <c:v>85.203999999999994</c:v>
                </c:pt>
                <c:pt idx="65">
                  <c:v>29.062999999999999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C2-46AD-A9E0-D8B76B4D2C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92">
                  <c:v>3.1E-2</c:v>
                </c:pt>
                <c:pt idx="93">
                  <c:v>0.06</c:v>
                </c:pt>
                <c:pt idx="94">
                  <c:v>3.4780000000000002</c:v>
                </c:pt>
                <c:pt idx="95">
                  <c:v>4.1909999999999998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9C2-46AD-A9E0-D8B76B4D2C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9C2-46AD-A9E0-D8B76B4D2C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9C2-46AD-A9E0-D8B76B4D2CF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16.399999999999999</c:v>
                </c:pt>
                <c:pt idx="7">
                  <c:v>24.1</c:v>
                </c:pt>
                <c:pt idx="8">
                  <c:v>52.6</c:v>
                </c:pt>
                <c:pt idx="9">
                  <c:v>53.7</c:v>
                </c:pt>
                <c:pt idx="10">
                  <c:v>41.2</c:v>
                </c:pt>
                <c:pt idx="11">
                  <c:v>0</c:v>
                </c:pt>
                <c:pt idx="12">
                  <c:v>38.6</c:v>
                </c:pt>
                <c:pt idx="13">
                  <c:v>5.9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14</c:v>
                </c:pt>
                <c:pt idx="25">
                  <c:v>20.399999999999999</c:v>
                </c:pt>
                <c:pt idx="26">
                  <c:v>20.399999999999999</c:v>
                </c:pt>
                <c:pt idx="27">
                  <c:v>38.799999999999997</c:v>
                </c:pt>
                <c:pt idx="28">
                  <c:v>99.6</c:v>
                </c:pt>
                <c:pt idx="29">
                  <c:v>79.099999999999994</c:v>
                </c:pt>
                <c:pt idx="30">
                  <c:v>99.6</c:v>
                </c:pt>
                <c:pt idx="31">
                  <c:v>97.1</c:v>
                </c:pt>
                <c:pt idx="32">
                  <c:v>70</c:v>
                </c:pt>
                <c:pt idx="33">
                  <c:v>70</c:v>
                </c:pt>
                <c:pt idx="34">
                  <c:v>70</c:v>
                </c:pt>
                <c:pt idx="35">
                  <c:v>70</c:v>
                </c:pt>
                <c:pt idx="36">
                  <c:v>67.8</c:v>
                </c:pt>
                <c:pt idx="37">
                  <c:v>106.7</c:v>
                </c:pt>
                <c:pt idx="38">
                  <c:v>106.7</c:v>
                </c:pt>
                <c:pt idx="39">
                  <c:v>106.7</c:v>
                </c:pt>
                <c:pt idx="40">
                  <c:v>33.200000000000003</c:v>
                </c:pt>
                <c:pt idx="41">
                  <c:v>45.1</c:v>
                </c:pt>
                <c:pt idx="42">
                  <c:v>47</c:v>
                </c:pt>
                <c:pt idx="43">
                  <c:v>47</c:v>
                </c:pt>
                <c:pt idx="44">
                  <c:v>52</c:v>
                </c:pt>
                <c:pt idx="45">
                  <c:v>34.6</c:v>
                </c:pt>
                <c:pt idx="46">
                  <c:v>35.799999999999997</c:v>
                </c:pt>
                <c:pt idx="47">
                  <c:v>41.5</c:v>
                </c:pt>
                <c:pt idx="48">
                  <c:v>8</c:v>
                </c:pt>
                <c:pt idx="49">
                  <c:v>22.5</c:v>
                </c:pt>
                <c:pt idx="50">
                  <c:v>15.5</c:v>
                </c:pt>
                <c:pt idx="51">
                  <c:v>28.7</c:v>
                </c:pt>
                <c:pt idx="52">
                  <c:v>25</c:v>
                </c:pt>
                <c:pt idx="53">
                  <c:v>29.4</c:v>
                </c:pt>
                <c:pt idx="54">
                  <c:v>119.9</c:v>
                </c:pt>
                <c:pt idx="55">
                  <c:v>112.2</c:v>
                </c:pt>
                <c:pt idx="56">
                  <c:v>37.299999999999997</c:v>
                </c:pt>
                <c:pt idx="57">
                  <c:v>37.6</c:v>
                </c:pt>
                <c:pt idx="58">
                  <c:v>57</c:v>
                </c:pt>
                <c:pt idx="59">
                  <c:v>70.2</c:v>
                </c:pt>
                <c:pt idx="60">
                  <c:v>87</c:v>
                </c:pt>
                <c:pt idx="61">
                  <c:v>87</c:v>
                </c:pt>
                <c:pt idx="62">
                  <c:v>87</c:v>
                </c:pt>
                <c:pt idx="63">
                  <c:v>84.1</c:v>
                </c:pt>
                <c:pt idx="64">
                  <c:v>59.2</c:v>
                </c:pt>
                <c:pt idx="65">
                  <c:v>59.2</c:v>
                </c:pt>
                <c:pt idx="66">
                  <c:v>59.2</c:v>
                </c:pt>
                <c:pt idx="67">
                  <c:v>59.2</c:v>
                </c:pt>
                <c:pt idx="68">
                  <c:v>95.199999999999989</c:v>
                </c:pt>
                <c:pt idx="69">
                  <c:v>97.899999999999991</c:v>
                </c:pt>
                <c:pt idx="70">
                  <c:v>120</c:v>
                </c:pt>
                <c:pt idx="71">
                  <c:v>92.1</c:v>
                </c:pt>
                <c:pt idx="72">
                  <c:v>41.6</c:v>
                </c:pt>
                <c:pt idx="73">
                  <c:v>28.8</c:v>
                </c:pt>
                <c:pt idx="74">
                  <c:v>28.900000000000002</c:v>
                </c:pt>
                <c:pt idx="75">
                  <c:v>34.700000000000003</c:v>
                </c:pt>
                <c:pt idx="76">
                  <c:v>135</c:v>
                </c:pt>
                <c:pt idx="77">
                  <c:v>120.4</c:v>
                </c:pt>
                <c:pt idx="78">
                  <c:v>144.10000000000002</c:v>
                </c:pt>
                <c:pt idx="79">
                  <c:v>192.9</c:v>
                </c:pt>
                <c:pt idx="80">
                  <c:v>50</c:v>
                </c:pt>
                <c:pt idx="81">
                  <c:v>56.6</c:v>
                </c:pt>
                <c:pt idx="82">
                  <c:v>49.9</c:v>
                </c:pt>
                <c:pt idx="83">
                  <c:v>59</c:v>
                </c:pt>
                <c:pt idx="84">
                  <c:v>46.8</c:v>
                </c:pt>
                <c:pt idx="85">
                  <c:v>56.3</c:v>
                </c:pt>
                <c:pt idx="86">
                  <c:v>56.5</c:v>
                </c:pt>
                <c:pt idx="87">
                  <c:v>58.199999999999996</c:v>
                </c:pt>
                <c:pt idx="88">
                  <c:v>189.8</c:v>
                </c:pt>
                <c:pt idx="89">
                  <c:v>102.8</c:v>
                </c:pt>
                <c:pt idx="90">
                  <c:v>154.6</c:v>
                </c:pt>
                <c:pt idx="91">
                  <c:v>189.2</c:v>
                </c:pt>
                <c:pt idx="92">
                  <c:v>47.400000000000006</c:v>
                </c:pt>
                <c:pt idx="93">
                  <c:v>48.7</c:v>
                </c:pt>
                <c:pt idx="94">
                  <c:v>53.7</c:v>
                </c:pt>
                <c:pt idx="95">
                  <c:v>48.5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C2-46AD-A9E0-D8B76B4D2C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10.609</c:v>
                </c:pt>
                <c:pt idx="1">
                  <c:v>11.992000000000001</c:v>
                </c:pt>
                <c:pt idx="2">
                  <c:v>14.082000000000001</c:v>
                </c:pt>
                <c:pt idx="3">
                  <c:v>19.164999999999999</c:v>
                </c:pt>
                <c:pt idx="4">
                  <c:v>22.67</c:v>
                </c:pt>
                <c:pt idx="5">
                  <c:v>21.1</c:v>
                </c:pt>
                <c:pt idx="6">
                  <c:v>11.500999999999999</c:v>
                </c:pt>
                <c:pt idx="7">
                  <c:v>14.382</c:v>
                </c:pt>
                <c:pt idx="8">
                  <c:v>0.24299999999999999</c:v>
                </c:pt>
                <c:pt idx="9">
                  <c:v>0.24</c:v>
                </c:pt>
                <c:pt idx="10">
                  <c:v>7.8949999999999996</c:v>
                </c:pt>
                <c:pt idx="11">
                  <c:v>16.538</c:v>
                </c:pt>
                <c:pt idx="13">
                  <c:v>13.69</c:v>
                </c:pt>
                <c:pt idx="14">
                  <c:v>15.432</c:v>
                </c:pt>
                <c:pt idx="15">
                  <c:v>16.923999999999999</c:v>
                </c:pt>
                <c:pt idx="16">
                  <c:v>13.026</c:v>
                </c:pt>
                <c:pt idx="17">
                  <c:v>10.747999999999999</c:v>
                </c:pt>
                <c:pt idx="18">
                  <c:v>9.3010000000000002</c:v>
                </c:pt>
                <c:pt idx="19">
                  <c:v>9.2010000000000005</c:v>
                </c:pt>
                <c:pt idx="20">
                  <c:v>10.53</c:v>
                </c:pt>
                <c:pt idx="21">
                  <c:v>9.2590000000000003</c:v>
                </c:pt>
                <c:pt idx="22">
                  <c:v>12.609</c:v>
                </c:pt>
                <c:pt idx="23">
                  <c:v>15.042999999999999</c:v>
                </c:pt>
                <c:pt idx="24">
                  <c:v>16.943999999999999</c:v>
                </c:pt>
                <c:pt idx="25">
                  <c:v>11.364000000000001</c:v>
                </c:pt>
                <c:pt idx="26">
                  <c:v>16.329000000000001</c:v>
                </c:pt>
                <c:pt idx="27">
                  <c:v>9.9290000000000003</c:v>
                </c:pt>
                <c:pt idx="28">
                  <c:v>27.733000000000001</c:v>
                </c:pt>
                <c:pt idx="29">
                  <c:v>20.207000000000001</c:v>
                </c:pt>
                <c:pt idx="30">
                  <c:v>17.263000000000002</c:v>
                </c:pt>
                <c:pt idx="31">
                  <c:v>14.955</c:v>
                </c:pt>
                <c:pt idx="32">
                  <c:v>49.901000000000003</c:v>
                </c:pt>
                <c:pt idx="33">
                  <c:v>73.72</c:v>
                </c:pt>
                <c:pt idx="34">
                  <c:v>69.63</c:v>
                </c:pt>
                <c:pt idx="35">
                  <c:v>72.602000000000004</c:v>
                </c:pt>
                <c:pt idx="36">
                  <c:v>36.853000000000002</c:v>
                </c:pt>
                <c:pt idx="37">
                  <c:v>104.51900000000001</c:v>
                </c:pt>
                <c:pt idx="38">
                  <c:v>39.387999999999998</c:v>
                </c:pt>
                <c:pt idx="39">
                  <c:v>40.962000000000003</c:v>
                </c:pt>
                <c:pt idx="40">
                  <c:v>94.191000000000003</c:v>
                </c:pt>
                <c:pt idx="41">
                  <c:v>96.007000000000005</c:v>
                </c:pt>
                <c:pt idx="42">
                  <c:v>78.08</c:v>
                </c:pt>
                <c:pt idx="43">
                  <c:v>78.498999999999995</c:v>
                </c:pt>
                <c:pt idx="44">
                  <c:v>69.176000000000002</c:v>
                </c:pt>
                <c:pt idx="45">
                  <c:v>20.82</c:v>
                </c:pt>
                <c:pt idx="46">
                  <c:v>49.899000000000001</c:v>
                </c:pt>
                <c:pt idx="47">
                  <c:v>34.912999999999997</c:v>
                </c:pt>
                <c:pt idx="48">
                  <c:v>82.311999999999998</c:v>
                </c:pt>
                <c:pt idx="49">
                  <c:v>65.522000000000006</c:v>
                </c:pt>
                <c:pt idx="50">
                  <c:v>65.144000000000005</c:v>
                </c:pt>
                <c:pt idx="51">
                  <c:v>68.963999999999999</c:v>
                </c:pt>
                <c:pt idx="52">
                  <c:v>43.198</c:v>
                </c:pt>
                <c:pt idx="53">
                  <c:v>72.962999999999994</c:v>
                </c:pt>
                <c:pt idx="54">
                  <c:v>46.749000000000002</c:v>
                </c:pt>
                <c:pt idx="55">
                  <c:v>58.920999999999999</c:v>
                </c:pt>
                <c:pt idx="56">
                  <c:v>65.149000000000001</c:v>
                </c:pt>
                <c:pt idx="57">
                  <c:v>64.978999999999999</c:v>
                </c:pt>
                <c:pt idx="58">
                  <c:v>84.933999999999997</c:v>
                </c:pt>
                <c:pt idx="59">
                  <c:v>84.875</c:v>
                </c:pt>
                <c:pt idx="60">
                  <c:v>52.993000000000002</c:v>
                </c:pt>
                <c:pt idx="61">
                  <c:v>90.236999999999995</c:v>
                </c:pt>
                <c:pt idx="62">
                  <c:v>95.302000000000007</c:v>
                </c:pt>
                <c:pt idx="63">
                  <c:v>106.02</c:v>
                </c:pt>
                <c:pt idx="64">
                  <c:v>91.56</c:v>
                </c:pt>
                <c:pt idx="65">
                  <c:v>95.625</c:v>
                </c:pt>
                <c:pt idx="66">
                  <c:v>72.11</c:v>
                </c:pt>
                <c:pt idx="67">
                  <c:v>60.353000000000002</c:v>
                </c:pt>
                <c:pt idx="68">
                  <c:v>78.245000000000005</c:v>
                </c:pt>
                <c:pt idx="69">
                  <c:v>35.023000000000003</c:v>
                </c:pt>
                <c:pt idx="70">
                  <c:v>55.210999999999999</c:v>
                </c:pt>
                <c:pt idx="71">
                  <c:v>73.867000000000004</c:v>
                </c:pt>
                <c:pt idx="72">
                  <c:v>24.038</c:v>
                </c:pt>
                <c:pt idx="73">
                  <c:v>3.4830000000000001</c:v>
                </c:pt>
                <c:pt idx="74">
                  <c:v>3.5950000000000002</c:v>
                </c:pt>
                <c:pt idx="75">
                  <c:v>4.4420000000000002</c:v>
                </c:pt>
                <c:pt idx="76">
                  <c:v>7.024</c:v>
                </c:pt>
                <c:pt idx="77">
                  <c:v>5.6980000000000004</c:v>
                </c:pt>
                <c:pt idx="78">
                  <c:v>8.8350000000000009</c:v>
                </c:pt>
                <c:pt idx="79">
                  <c:v>8.6950000000000003</c:v>
                </c:pt>
                <c:pt idx="80">
                  <c:v>56.423000000000002</c:v>
                </c:pt>
                <c:pt idx="81">
                  <c:v>36.393999999999998</c:v>
                </c:pt>
                <c:pt idx="82">
                  <c:v>66.781999999999996</c:v>
                </c:pt>
                <c:pt idx="83">
                  <c:v>64.266999999999996</c:v>
                </c:pt>
                <c:pt idx="84">
                  <c:v>64.137</c:v>
                </c:pt>
                <c:pt idx="85">
                  <c:v>64.242999999999995</c:v>
                </c:pt>
                <c:pt idx="86">
                  <c:v>66.302000000000007</c:v>
                </c:pt>
                <c:pt idx="87">
                  <c:v>64.801000000000002</c:v>
                </c:pt>
                <c:pt idx="88">
                  <c:v>6.13</c:v>
                </c:pt>
                <c:pt idx="89">
                  <c:v>9.1129999999999995</c:v>
                </c:pt>
                <c:pt idx="90">
                  <c:v>8.6379999999999999</c:v>
                </c:pt>
                <c:pt idx="91">
                  <c:v>12.044</c:v>
                </c:pt>
                <c:pt idx="92">
                  <c:v>60.731000000000002</c:v>
                </c:pt>
                <c:pt idx="93">
                  <c:v>59.351999999999997</c:v>
                </c:pt>
                <c:pt idx="94">
                  <c:v>52.918999999999997</c:v>
                </c:pt>
                <c:pt idx="95">
                  <c:v>57.631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9C2-46AD-A9E0-D8B76B4D2C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9C2-46AD-A9E0-D8B76B4D2C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9C2-46AD-A9E0-D8B76B4D2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95</c:v>
                </c:pt>
                <c:pt idx="1">
                  <c:v>95.35</c:v>
                </c:pt>
                <c:pt idx="2">
                  <c:v>94.53</c:v>
                </c:pt>
                <c:pt idx="3">
                  <c:v>95.65</c:v>
                </c:pt>
                <c:pt idx="4">
                  <c:v>122.05</c:v>
                </c:pt>
                <c:pt idx="5">
                  <c:v>118.19</c:v>
                </c:pt>
                <c:pt idx="6">
                  <c:v>114.3</c:v>
                </c:pt>
                <c:pt idx="7">
                  <c:v>110.67</c:v>
                </c:pt>
                <c:pt idx="8">
                  <c:v>116.94</c:v>
                </c:pt>
                <c:pt idx="9">
                  <c:v>117.41</c:v>
                </c:pt>
                <c:pt idx="10">
                  <c:v>116.86</c:v>
                </c:pt>
                <c:pt idx="11">
                  <c:v>96.32</c:v>
                </c:pt>
                <c:pt idx="12">
                  <c:v>119.71</c:v>
                </c:pt>
                <c:pt idx="13">
                  <c:v>97.18</c:v>
                </c:pt>
                <c:pt idx="14">
                  <c:v>95.52</c:v>
                </c:pt>
                <c:pt idx="15">
                  <c:v>95.38</c:v>
                </c:pt>
                <c:pt idx="16">
                  <c:v>94</c:v>
                </c:pt>
                <c:pt idx="17">
                  <c:v>94.96</c:v>
                </c:pt>
                <c:pt idx="18">
                  <c:v>93.75</c:v>
                </c:pt>
                <c:pt idx="19">
                  <c:v>94.84</c:v>
                </c:pt>
                <c:pt idx="20">
                  <c:v>93.35</c:v>
                </c:pt>
                <c:pt idx="21">
                  <c:v>90.09</c:v>
                </c:pt>
                <c:pt idx="22">
                  <c:v>94.83</c:v>
                </c:pt>
                <c:pt idx="23">
                  <c:v>79.72</c:v>
                </c:pt>
                <c:pt idx="24">
                  <c:v>86.55</c:v>
                </c:pt>
                <c:pt idx="25">
                  <c:v>148.56</c:v>
                </c:pt>
                <c:pt idx="26">
                  <c:v>151.78</c:v>
                </c:pt>
                <c:pt idx="27">
                  <c:v>152.69999999999999</c:v>
                </c:pt>
                <c:pt idx="28">
                  <c:v>96.91</c:v>
                </c:pt>
                <c:pt idx="29">
                  <c:v>95.8</c:v>
                </c:pt>
                <c:pt idx="30">
                  <c:v>94.86</c:v>
                </c:pt>
                <c:pt idx="31">
                  <c:v>87.21</c:v>
                </c:pt>
                <c:pt idx="32">
                  <c:v>-3.14</c:v>
                </c:pt>
                <c:pt idx="33">
                  <c:v>-8.1300000000000008</c:v>
                </c:pt>
                <c:pt idx="34">
                  <c:v>-8.76</c:v>
                </c:pt>
                <c:pt idx="35">
                  <c:v>-10.66</c:v>
                </c:pt>
                <c:pt idx="36">
                  <c:v>60</c:v>
                </c:pt>
                <c:pt idx="37">
                  <c:v>0.1</c:v>
                </c:pt>
                <c:pt idx="38">
                  <c:v>0.1</c:v>
                </c:pt>
                <c:pt idx="39">
                  <c:v>-2.08</c:v>
                </c:pt>
                <c:pt idx="40">
                  <c:v>-3.18</c:v>
                </c:pt>
                <c:pt idx="41">
                  <c:v>-2.87</c:v>
                </c:pt>
                <c:pt idx="42">
                  <c:v>-5</c:v>
                </c:pt>
                <c:pt idx="43">
                  <c:v>-9.26</c:v>
                </c:pt>
                <c:pt idx="44">
                  <c:v>-12.08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-1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-8.16</c:v>
                </c:pt>
                <c:pt idx="55">
                  <c:v>-5.9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-1</c:v>
                </c:pt>
                <c:pt idx="60">
                  <c:v>-8.39</c:v>
                </c:pt>
                <c:pt idx="61">
                  <c:v>-1</c:v>
                </c:pt>
                <c:pt idx="62">
                  <c:v>-0.99</c:v>
                </c:pt>
                <c:pt idx="63">
                  <c:v>67</c:v>
                </c:pt>
                <c:pt idx="64">
                  <c:v>-0.98</c:v>
                </c:pt>
                <c:pt idx="65">
                  <c:v>59</c:v>
                </c:pt>
                <c:pt idx="66">
                  <c:v>81.05</c:v>
                </c:pt>
                <c:pt idx="67">
                  <c:v>80.69</c:v>
                </c:pt>
                <c:pt idx="68">
                  <c:v>103.25</c:v>
                </c:pt>
                <c:pt idx="69">
                  <c:v>156.87</c:v>
                </c:pt>
                <c:pt idx="70">
                  <c:v>107.94</c:v>
                </c:pt>
                <c:pt idx="71">
                  <c:v>121.28</c:v>
                </c:pt>
                <c:pt idx="72">
                  <c:v>124.35</c:v>
                </c:pt>
                <c:pt idx="73">
                  <c:v>223.58</c:v>
                </c:pt>
                <c:pt idx="74">
                  <c:v>241.44</c:v>
                </c:pt>
                <c:pt idx="75">
                  <c:v>242.76</c:v>
                </c:pt>
                <c:pt idx="76">
                  <c:v>243.16</c:v>
                </c:pt>
                <c:pt idx="77">
                  <c:v>214</c:v>
                </c:pt>
                <c:pt idx="78">
                  <c:v>210.27</c:v>
                </c:pt>
                <c:pt idx="79" formatCode="General">
                  <c:v>175.12</c:v>
                </c:pt>
                <c:pt idx="80">
                  <c:v>120.1</c:v>
                </c:pt>
                <c:pt idx="81">
                  <c:v>190.98</c:v>
                </c:pt>
                <c:pt idx="82">
                  <c:v>126.98</c:v>
                </c:pt>
                <c:pt idx="83">
                  <c:v>125.96</c:v>
                </c:pt>
                <c:pt idx="84">
                  <c:v>113.96</c:v>
                </c:pt>
                <c:pt idx="85">
                  <c:v>108.94</c:v>
                </c:pt>
                <c:pt idx="86">
                  <c:v>99.71</c:v>
                </c:pt>
                <c:pt idx="87">
                  <c:v>85.57</c:v>
                </c:pt>
                <c:pt idx="88">
                  <c:v>151.94</c:v>
                </c:pt>
                <c:pt idx="89">
                  <c:v>145.83000000000001</c:v>
                </c:pt>
                <c:pt idx="90">
                  <c:v>150.9</c:v>
                </c:pt>
                <c:pt idx="91">
                  <c:v>140.65</c:v>
                </c:pt>
                <c:pt idx="92">
                  <c:v>119.54</c:v>
                </c:pt>
                <c:pt idx="93">
                  <c:v>113.2</c:v>
                </c:pt>
                <c:pt idx="94">
                  <c:v>98.88</c:v>
                </c:pt>
                <c:pt idx="95">
                  <c:v>89.6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9C2-46AD-A9E0-D8B76B4D2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16.209</v>
      </c>
      <c r="C5" s="25">
        <v>17.591999999999999</v>
      </c>
      <c r="D5" s="25">
        <v>14.082000000000001</v>
      </c>
      <c r="E5" s="25">
        <v>19.164999999999999</v>
      </c>
      <c r="F5" s="25">
        <v>40.125</v>
      </c>
      <c r="G5" s="25">
        <v>39.134</v>
      </c>
      <c r="H5" s="25">
        <v>40.4</v>
      </c>
      <c r="I5" s="25">
        <v>39.917999999999999</v>
      </c>
      <c r="J5" s="25">
        <v>52.847999999999999</v>
      </c>
      <c r="K5" s="25">
        <v>53.954999999999998</v>
      </c>
      <c r="L5" s="25">
        <v>55.610999999999997</v>
      </c>
      <c r="M5" s="25">
        <v>21.67</v>
      </c>
      <c r="N5" s="25">
        <v>45.326999999999998</v>
      </c>
      <c r="O5" s="25">
        <v>24.259</v>
      </c>
      <c r="P5" s="25">
        <v>18.071000000000002</v>
      </c>
      <c r="Q5" s="25">
        <v>17.89</v>
      </c>
      <c r="R5" s="25">
        <v>13.026</v>
      </c>
      <c r="S5" s="25">
        <v>17.370999999999999</v>
      </c>
      <c r="T5" s="25">
        <v>13.14</v>
      </c>
      <c r="U5" s="25">
        <v>17.094999999999999</v>
      </c>
      <c r="V5" s="25">
        <v>26.678999999999998</v>
      </c>
      <c r="W5" s="25">
        <v>18.928999999999998</v>
      </c>
      <c r="X5" s="25">
        <v>36.530999999999999</v>
      </c>
      <c r="Y5" s="25">
        <v>31.388000000000002</v>
      </c>
      <c r="Z5" s="25">
        <v>38.844000000000001</v>
      </c>
      <c r="AA5" s="25">
        <v>40.18</v>
      </c>
      <c r="AB5" s="25">
        <v>45.529000000000003</v>
      </c>
      <c r="AC5" s="25">
        <v>48.771000000000001</v>
      </c>
      <c r="AD5" s="25">
        <v>137.50700000000001</v>
      </c>
      <c r="AE5" s="25">
        <v>109.955</v>
      </c>
      <c r="AF5" s="25">
        <v>127.706</v>
      </c>
      <c r="AG5" s="25">
        <v>121.75700000000001</v>
      </c>
      <c r="AH5" s="25">
        <v>131.44800000000001</v>
      </c>
      <c r="AI5" s="25">
        <v>143.72</v>
      </c>
      <c r="AJ5" s="25">
        <v>164.75</v>
      </c>
      <c r="AK5" s="25">
        <v>162.762</v>
      </c>
      <c r="AL5" s="25">
        <v>114.70399999999999</v>
      </c>
      <c r="AM5" s="25">
        <v>231.05799999999999</v>
      </c>
      <c r="AN5" s="25">
        <v>165.97</v>
      </c>
      <c r="AO5" s="25">
        <v>166.22200000000001</v>
      </c>
      <c r="AP5" s="25">
        <v>146.976</v>
      </c>
      <c r="AQ5" s="25">
        <v>160.922</v>
      </c>
      <c r="AR5" s="25">
        <v>145.06700000000001</v>
      </c>
      <c r="AS5" s="25">
        <v>135.09899999999999</v>
      </c>
      <c r="AT5" s="25">
        <v>146.54400000000001</v>
      </c>
      <c r="AU5" s="25">
        <v>65.076999999999998</v>
      </c>
      <c r="AV5" s="25">
        <v>95.35</v>
      </c>
      <c r="AW5" s="25">
        <v>86.025000000000006</v>
      </c>
      <c r="AX5" s="25">
        <v>99.938000000000002</v>
      </c>
      <c r="AY5" s="25">
        <v>97.561000000000007</v>
      </c>
      <c r="AZ5" s="25">
        <v>90.183000000000007</v>
      </c>
      <c r="BA5" s="25">
        <v>107.017</v>
      </c>
      <c r="BB5" s="25">
        <v>77.459999999999994</v>
      </c>
      <c r="BC5" s="25">
        <v>111.51600000000001</v>
      </c>
      <c r="BD5" s="25">
        <v>175.809</v>
      </c>
      <c r="BE5" s="25">
        <v>189.86699999999999</v>
      </c>
      <c r="BF5" s="25">
        <v>111.441</v>
      </c>
      <c r="BG5" s="25">
        <v>109.789</v>
      </c>
      <c r="BH5" s="25">
        <v>151.52500000000001</v>
      </c>
      <c r="BI5" s="25">
        <v>222.715</v>
      </c>
      <c r="BJ5" s="25">
        <v>249.99299999999999</v>
      </c>
      <c r="BK5" s="25">
        <v>233.601</v>
      </c>
      <c r="BL5" s="25">
        <v>256.73500000000001</v>
      </c>
      <c r="BM5" s="25">
        <v>200.351</v>
      </c>
      <c r="BN5" s="25">
        <v>245.274</v>
      </c>
      <c r="BO5" s="25">
        <v>194.3</v>
      </c>
      <c r="BP5" s="25">
        <v>166.75899999999999</v>
      </c>
      <c r="BQ5" s="25">
        <v>169.81700000000001</v>
      </c>
      <c r="BR5" s="25">
        <v>210.28100000000001</v>
      </c>
      <c r="BS5" s="25">
        <v>167.54300000000001</v>
      </c>
      <c r="BT5" s="25">
        <v>187.10400000000001</v>
      </c>
      <c r="BU5" s="25">
        <v>190.65700000000001</v>
      </c>
      <c r="BV5" s="25">
        <v>83.742999999999995</v>
      </c>
      <c r="BW5" s="25">
        <v>82.835999999999999</v>
      </c>
      <c r="BX5" s="25">
        <v>91.716999999999999</v>
      </c>
      <c r="BY5" s="25">
        <v>99.379000000000005</v>
      </c>
      <c r="BZ5" s="25">
        <v>195.83799999999999</v>
      </c>
      <c r="CA5" s="25">
        <v>168.02799999999999</v>
      </c>
      <c r="CB5" s="25">
        <v>159.69200000000001</v>
      </c>
      <c r="CC5" s="25">
        <v>201.595</v>
      </c>
      <c r="CD5" s="25">
        <v>133.93700000000001</v>
      </c>
      <c r="CE5" s="25">
        <v>123.176</v>
      </c>
      <c r="CF5" s="25">
        <v>163.161</v>
      </c>
      <c r="CG5" s="25">
        <v>163.274</v>
      </c>
      <c r="CH5" s="25">
        <v>160.02099999999999</v>
      </c>
      <c r="CI5" s="25">
        <v>161.84800000000001</v>
      </c>
      <c r="CJ5" s="25">
        <v>163.18700000000001</v>
      </c>
      <c r="CK5" s="25">
        <v>150.84399999999999</v>
      </c>
      <c r="CL5" s="25">
        <v>228.285</v>
      </c>
      <c r="CM5" s="25">
        <v>134.804</v>
      </c>
      <c r="CN5" s="25">
        <v>189.471</v>
      </c>
      <c r="CO5" s="25">
        <v>209.04400000000001</v>
      </c>
      <c r="CP5" s="25">
        <v>145.54</v>
      </c>
      <c r="CQ5" s="25">
        <v>126.801</v>
      </c>
      <c r="CR5" s="25">
        <v>144.124</v>
      </c>
      <c r="CS5" s="25">
        <v>143.07499999999999</v>
      </c>
      <c r="CT5" s="26"/>
      <c r="CU5" s="26"/>
      <c r="CV5" s="26"/>
      <c r="CW5" s="27"/>
      <c r="CX5" s="28">
        <f t="array" ref="CX5">SUMPRODUCT(B5:CW5*0.25)</f>
        <v>2815.7534999999998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95</v>
      </c>
      <c r="C8" s="37">
        <v>95.35</v>
      </c>
      <c r="D8" s="37">
        <v>94.53</v>
      </c>
      <c r="E8" s="37">
        <v>95.65</v>
      </c>
      <c r="F8" s="37">
        <v>122.05</v>
      </c>
      <c r="G8" s="37">
        <v>118.19</v>
      </c>
      <c r="H8" s="37">
        <v>114.3</v>
      </c>
      <c r="I8" s="37">
        <v>110.67</v>
      </c>
      <c r="J8" s="37">
        <v>116.94</v>
      </c>
      <c r="K8" s="37">
        <v>117.41</v>
      </c>
      <c r="L8" s="37">
        <v>116.86</v>
      </c>
      <c r="M8" s="37">
        <v>96.32</v>
      </c>
      <c r="N8" s="37">
        <v>119.71</v>
      </c>
      <c r="O8" s="37">
        <v>97.18</v>
      </c>
      <c r="P8" s="37">
        <v>95.52</v>
      </c>
      <c r="Q8" s="37">
        <v>95.38</v>
      </c>
      <c r="R8" s="37">
        <v>94</v>
      </c>
      <c r="S8" s="37">
        <v>94.96</v>
      </c>
      <c r="T8" s="37">
        <v>93.75</v>
      </c>
      <c r="U8" s="37">
        <v>94.84</v>
      </c>
      <c r="V8" s="37">
        <v>93.35</v>
      </c>
      <c r="W8" s="37">
        <v>90.09</v>
      </c>
      <c r="X8" s="37">
        <v>94.83</v>
      </c>
      <c r="Y8" s="37">
        <v>79.72</v>
      </c>
      <c r="Z8" s="37">
        <v>86.55</v>
      </c>
      <c r="AA8" s="37">
        <v>148.56</v>
      </c>
      <c r="AB8" s="37">
        <v>151.78</v>
      </c>
      <c r="AC8" s="37">
        <v>152.69999999999999</v>
      </c>
      <c r="AD8" s="37">
        <v>96.91</v>
      </c>
      <c r="AE8" s="37">
        <v>95.8</v>
      </c>
      <c r="AF8" s="37">
        <v>94.86</v>
      </c>
      <c r="AG8" s="37">
        <v>87.21</v>
      </c>
      <c r="AH8" s="37">
        <v>-3.14</v>
      </c>
      <c r="AI8" s="37">
        <v>-8.1300000000000008</v>
      </c>
      <c r="AJ8" s="37">
        <v>-8.76</v>
      </c>
      <c r="AK8" s="37">
        <v>-10.66</v>
      </c>
      <c r="AL8" s="37">
        <v>60</v>
      </c>
      <c r="AM8" s="37">
        <v>0.1</v>
      </c>
      <c r="AN8" s="37">
        <v>0.1</v>
      </c>
      <c r="AO8" s="37">
        <v>-2.08</v>
      </c>
      <c r="AP8" s="37">
        <v>-3.18</v>
      </c>
      <c r="AQ8" s="37">
        <v>-2.87</v>
      </c>
      <c r="AR8" s="37">
        <v>-5</v>
      </c>
      <c r="AS8" s="37">
        <v>-9.26</v>
      </c>
      <c r="AT8" s="37">
        <v>-12.08</v>
      </c>
      <c r="AU8" s="37">
        <v>0</v>
      </c>
      <c r="AV8" s="37">
        <v>0</v>
      </c>
      <c r="AW8" s="37">
        <v>0</v>
      </c>
      <c r="AX8" s="37">
        <v>-1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-8.16</v>
      </c>
      <c r="BE8" s="37">
        <v>-5.9</v>
      </c>
      <c r="BF8" s="37">
        <v>0</v>
      </c>
      <c r="BG8" s="37">
        <v>0</v>
      </c>
      <c r="BH8" s="37">
        <v>0.1</v>
      </c>
      <c r="BI8" s="37">
        <v>-1</v>
      </c>
      <c r="BJ8" s="37">
        <v>-8.39</v>
      </c>
      <c r="BK8" s="37">
        <v>-1</v>
      </c>
      <c r="BL8" s="37">
        <v>-0.99</v>
      </c>
      <c r="BM8" s="37">
        <v>67</v>
      </c>
      <c r="BN8" s="37">
        <v>-0.98</v>
      </c>
      <c r="BO8" s="37">
        <v>59</v>
      </c>
      <c r="BP8" s="37">
        <v>81.05</v>
      </c>
      <c r="BQ8" s="37">
        <v>80.69</v>
      </c>
      <c r="BR8" s="37">
        <v>103.25</v>
      </c>
      <c r="BS8" s="37">
        <v>156.87</v>
      </c>
      <c r="BT8" s="37">
        <v>107.94</v>
      </c>
      <c r="BU8" s="37">
        <v>121.28</v>
      </c>
      <c r="BV8" s="37">
        <v>124.35</v>
      </c>
      <c r="BW8" s="37">
        <v>223.58</v>
      </c>
      <c r="BX8" s="37">
        <v>241.44</v>
      </c>
      <c r="BY8" s="37">
        <v>242.76</v>
      </c>
      <c r="BZ8" s="37">
        <v>243.16</v>
      </c>
      <c r="CA8" s="37">
        <v>214</v>
      </c>
      <c r="CB8" s="37">
        <v>210.27</v>
      </c>
      <c r="CC8" s="37">
        <v>175.12</v>
      </c>
      <c r="CD8" s="37">
        <v>120.1</v>
      </c>
      <c r="CE8" s="37">
        <v>190.98</v>
      </c>
      <c r="CF8" s="37">
        <v>126.98</v>
      </c>
      <c r="CG8" s="37">
        <v>125.96</v>
      </c>
      <c r="CH8" s="37">
        <v>113.96</v>
      </c>
      <c r="CI8" s="37">
        <v>108.94</v>
      </c>
      <c r="CJ8" s="37">
        <v>99.71</v>
      </c>
      <c r="CK8" s="37">
        <v>85.57</v>
      </c>
      <c r="CL8" s="37">
        <v>151.94</v>
      </c>
      <c r="CM8" s="37">
        <v>145.83000000000001</v>
      </c>
      <c r="CN8" s="37">
        <v>150.9</v>
      </c>
      <c r="CO8" s="37">
        <v>140.65</v>
      </c>
      <c r="CP8" s="37">
        <v>119.54</v>
      </c>
      <c r="CQ8" s="37">
        <v>113.2</v>
      </c>
      <c r="CR8" s="37">
        <v>98.88</v>
      </c>
      <c r="CS8" s="37">
        <v>89.6</v>
      </c>
      <c r="CT8" s="38"/>
      <c r="CU8" s="38"/>
      <c r="CV8" s="38"/>
      <c r="CW8" s="39"/>
      <c r="CX8" s="40">
        <f>IF(SUM(B8:CW8)&lt;&gt;0,AVERAGEIF(B8:CW8,"&lt;&gt;"""),"")</f>
        <v>80.762395833333315</v>
      </c>
    </row>
    <row r="9" spans="1:102" ht="24.9" customHeight="1" thickBot="1" x14ac:dyDescent="0.3">
      <c r="A9" s="41" t="s">
        <v>6</v>
      </c>
      <c r="B9" s="42">
        <v>95.132499999999993</v>
      </c>
      <c r="C9" s="43">
        <v>95.132499999999993</v>
      </c>
      <c r="D9" s="43">
        <v>95.132499999999993</v>
      </c>
      <c r="E9" s="43">
        <v>95.132499999999993</v>
      </c>
      <c r="F9" s="43">
        <v>116.30249999999999</v>
      </c>
      <c r="G9" s="43">
        <v>116.30249999999999</v>
      </c>
      <c r="H9" s="43">
        <v>116.30249999999999</v>
      </c>
      <c r="I9" s="43">
        <v>116.30249999999999</v>
      </c>
      <c r="J9" s="43">
        <v>111.88249999999999</v>
      </c>
      <c r="K9" s="43">
        <v>111.88249999999999</v>
      </c>
      <c r="L9" s="43">
        <v>111.88249999999999</v>
      </c>
      <c r="M9" s="43">
        <v>111.88249999999999</v>
      </c>
      <c r="N9" s="43">
        <v>101.94750000000001</v>
      </c>
      <c r="O9" s="43">
        <v>101.94750000000001</v>
      </c>
      <c r="P9" s="43">
        <v>101.94750000000001</v>
      </c>
      <c r="Q9" s="43">
        <v>101.94750000000001</v>
      </c>
      <c r="R9" s="43">
        <v>94.387500000000003</v>
      </c>
      <c r="S9" s="43">
        <v>94.387500000000003</v>
      </c>
      <c r="T9" s="43">
        <v>94.387500000000003</v>
      </c>
      <c r="U9" s="43">
        <v>94.387500000000003</v>
      </c>
      <c r="V9" s="43">
        <v>89.497500000000002</v>
      </c>
      <c r="W9" s="43">
        <v>89.497500000000002</v>
      </c>
      <c r="X9" s="43">
        <v>89.497500000000002</v>
      </c>
      <c r="Y9" s="43">
        <v>89.497500000000002</v>
      </c>
      <c r="Z9" s="43">
        <v>134.89750000000001</v>
      </c>
      <c r="AA9" s="43">
        <v>134.89750000000001</v>
      </c>
      <c r="AB9" s="43">
        <v>134.89750000000001</v>
      </c>
      <c r="AC9" s="43">
        <v>134.89750000000001</v>
      </c>
      <c r="AD9" s="43">
        <v>93.694999999999993</v>
      </c>
      <c r="AE9" s="43">
        <v>93.694999999999993</v>
      </c>
      <c r="AF9" s="43">
        <v>93.694999999999993</v>
      </c>
      <c r="AG9" s="43">
        <v>93.694999999999993</v>
      </c>
      <c r="AH9" s="43">
        <v>-7.6725000000000003</v>
      </c>
      <c r="AI9" s="43">
        <v>-7.6725000000000003</v>
      </c>
      <c r="AJ9" s="43">
        <v>-7.6725000000000003</v>
      </c>
      <c r="AK9" s="43">
        <v>-7.6725000000000003</v>
      </c>
      <c r="AL9" s="43">
        <v>14.53</v>
      </c>
      <c r="AM9" s="43">
        <v>14.53</v>
      </c>
      <c r="AN9" s="43">
        <v>14.53</v>
      </c>
      <c r="AO9" s="43">
        <v>14.53</v>
      </c>
      <c r="AP9" s="43">
        <v>-5.0774999999999997</v>
      </c>
      <c r="AQ9" s="43">
        <v>-5.0774999999999997</v>
      </c>
      <c r="AR9" s="43">
        <v>-5.0774999999999997</v>
      </c>
      <c r="AS9" s="43">
        <v>-5.0774999999999997</v>
      </c>
      <c r="AT9" s="43">
        <v>-3.02</v>
      </c>
      <c r="AU9" s="43">
        <v>-3.02</v>
      </c>
      <c r="AV9" s="43">
        <v>-3.02</v>
      </c>
      <c r="AW9" s="43">
        <v>-3.02</v>
      </c>
      <c r="AX9" s="43">
        <v>-0.25</v>
      </c>
      <c r="AY9" s="43">
        <v>-0.25</v>
      </c>
      <c r="AZ9" s="43">
        <v>-0.25</v>
      </c>
      <c r="BA9" s="43">
        <v>-0.25</v>
      </c>
      <c r="BB9" s="43">
        <v>-3.5150000000000001</v>
      </c>
      <c r="BC9" s="43">
        <v>-3.5150000000000001</v>
      </c>
      <c r="BD9" s="43">
        <v>-3.5150000000000001</v>
      </c>
      <c r="BE9" s="43">
        <v>-3.5150000000000001</v>
      </c>
      <c r="BF9" s="43">
        <v>-0.22500000000000001</v>
      </c>
      <c r="BG9" s="43">
        <v>-0.22500000000000001</v>
      </c>
      <c r="BH9" s="43">
        <v>-0.22500000000000001</v>
      </c>
      <c r="BI9" s="43">
        <v>-0.22500000000000001</v>
      </c>
      <c r="BJ9" s="43">
        <v>14.154999999999999</v>
      </c>
      <c r="BK9" s="43">
        <v>14.154999999999999</v>
      </c>
      <c r="BL9" s="43">
        <v>14.154999999999999</v>
      </c>
      <c r="BM9" s="43">
        <v>14.154999999999999</v>
      </c>
      <c r="BN9" s="43">
        <v>54.94</v>
      </c>
      <c r="BO9" s="43">
        <v>54.94</v>
      </c>
      <c r="BP9" s="43">
        <v>54.94</v>
      </c>
      <c r="BQ9" s="43">
        <v>54.94</v>
      </c>
      <c r="BR9" s="43">
        <v>122.33499999999999</v>
      </c>
      <c r="BS9" s="43">
        <v>122.33499999999999</v>
      </c>
      <c r="BT9" s="43">
        <v>122.33499999999999</v>
      </c>
      <c r="BU9" s="43">
        <v>122.33499999999999</v>
      </c>
      <c r="BV9" s="43">
        <v>208.0325</v>
      </c>
      <c r="BW9" s="43">
        <v>208.0325</v>
      </c>
      <c r="BX9" s="43">
        <v>208.0325</v>
      </c>
      <c r="BY9" s="43">
        <v>208.0325</v>
      </c>
      <c r="BZ9" s="43">
        <v>210.63749999999999</v>
      </c>
      <c r="CA9" s="43">
        <v>210.63749999999999</v>
      </c>
      <c r="CB9" s="43">
        <v>210.63749999999999</v>
      </c>
      <c r="CC9" s="43">
        <v>210.63749999999999</v>
      </c>
      <c r="CD9" s="43">
        <v>141.005</v>
      </c>
      <c r="CE9" s="43">
        <v>141.005</v>
      </c>
      <c r="CF9" s="43">
        <v>141.005</v>
      </c>
      <c r="CG9" s="43">
        <v>141.005</v>
      </c>
      <c r="CH9" s="43">
        <v>102.045</v>
      </c>
      <c r="CI9" s="43">
        <v>102.045</v>
      </c>
      <c r="CJ9" s="43">
        <v>102.045</v>
      </c>
      <c r="CK9" s="43">
        <v>102.045</v>
      </c>
      <c r="CL9" s="43">
        <v>147.33000000000001</v>
      </c>
      <c r="CM9" s="43">
        <v>147.33000000000001</v>
      </c>
      <c r="CN9" s="43">
        <v>147.33000000000001</v>
      </c>
      <c r="CO9" s="43">
        <v>147.33000000000001</v>
      </c>
      <c r="CP9" s="43">
        <v>105.30500000000001</v>
      </c>
      <c r="CQ9" s="43">
        <v>105.30500000000001</v>
      </c>
      <c r="CR9" s="43">
        <v>105.30500000000001</v>
      </c>
      <c r="CS9" s="43">
        <v>105.30500000000001</v>
      </c>
      <c r="CT9" s="44"/>
      <c r="CU9" s="44"/>
      <c r="CV9" s="44"/>
      <c r="CW9" s="45"/>
      <c r="CX9" s="46">
        <f>IF(SUM(B9:CW9)&lt;&gt;0,AVERAGEIF(B9:CW9,"&lt;&gt;"""),"")</f>
        <v>80.762395833333386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88.725999999999999</v>
      </c>
      <c r="AE13" s="65">
        <v>60.86</v>
      </c>
      <c r="AF13" s="65">
        <v>51.051000000000002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5</v>
      </c>
      <c r="BI13" s="65">
        <v>20</v>
      </c>
      <c r="BJ13" s="65">
        <v>40</v>
      </c>
      <c r="BK13" s="65">
        <v>45</v>
      </c>
      <c r="BL13" s="65">
        <v>95</v>
      </c>
      <c r="BM13" s="65">
        <v>166</v>
      </c>
      <c r="BN13" s="65">
        <v>166</v>
      </c>
      <c r="BO13" s="65">
        <v>166</v>
      </c>
      <c r="BP13" s="65">
        <v>71.608999999999995</v>
      </c>
      <c r="BQ13" s="65">
        <v>58.616999999999997</v>
      </c>
      <c r="BR13" s="65">
        <v>99.471000000000004</v>
      </c>
      <c r="BS13" s="65">
        <v>127.883</v>
      </c>
      <c r="BT13" s="65">
        <v>186.464</v>
      </c>
      <c r="BU13" s="65">
        <v>190</v>
      </c>
      <c r="BV13" s="65">
        <v>81.447999999999993</v>
      </c>
      <c r="BW13" s="65">
        <v>80.727000000000004</v>
      </c>
      <c r="BX13" s="65">
        <v>19.783000000000001</v>
      </c>
      <c r="BY13" s="65">
        <v>23.994</v>
      </c>
      <c r="BZ13" s="65">
        <v>194.50900000000001</v>
      </c>
      <c r="CA13" s="65">
        <v>166.82499999999999</v>
      </c>
      <c r="CB13" s="65">
        <v>158.05600000000001</v>
      </c>
      <c r="CC13" s="65">
        <v>108.69499999999999</v>
      </c>
      <c r="CD13" s="65">
        <v>132.77199999999999</v>
      </c>
      <c r="CE13" s="65">
        <v>121.91199999999999</v>
      </c>
      <c r="CF13" s="65">
        <v>163.161</v>
      </c>
      <c r="CG13" s="65">
        <v>163.25399999999999</v>
      </c>
      <c r="CH13" s="65">
        <v>159.93199999999999</v>
      </c>
      <c r="CI13" s="65">
        <v>161.762</v>
      </c>
      <c r="CJ13" s="65">
        <v>163.10499999999999</v>
      </c>
      <c r="CK13" s="65">
        <v>150.745</v>
      </c>
      <c r="CL13" s="65">
        <v>227.11799999999999</v>
      </c>
      <c r="CM13" s="65">
        <v>97.119</v>
      </c>
      <c r="CN13" s="65">
        <v>188.48599999999999</v>
      </c>
      <c r="CO13" s="65">
        <v>207.16800000000001</v>
      </c>
      <c r="CP13" s="65">
        <v>145.54</v>
      </c>
      <c r="CQ13" s="65">
        <v>126.801</v>
      </c>
      <c r="CR13" s="65">
        <v>144.124</v>
      </c>
      <c r="CS13" s="65">
        <v>143.07499999999999</v>
      </c>
      <c r="CT13" s="66"/>
      <c r="CU13" s="66"/>
      <c r="CV13" s="66"/>
      <c r="CW13" s="67"/>
      <c r="CX13" s="68">
        <f t="array" ref="CX13">SUMPRODUCT(B13:CW13*0.25)</f>
        <v>1241.9479999999999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/>
      <c r="C15" s="71"/>
      <c r="D15" s="71"/>
      <c r="E15" s="71"/>
      <c r="F15" s="71">
        <v>0.02</v>
      </c>
      <c r="G15" s="71">
        <v>0.53400000000000003</v>
      </c>
      <c r="H15" s="71">
        <v>1</v>
      </c>
      <c r="I15" s="71">
        <v>1.7999999999999999E-2</v>
      </c>
      <c r="J15" s="71">
        <v>3.1480000000000001</v>
      </c>
      <c r="K15" s="71">
        <v>3.2549999999999999</v>
      </c>
      <c r="L15" s="71">
        <v>2.911</v>
      </c>
      <c r="M15" s="71"/>
      <c r="N15" s="71">
        <v>2.927</v>
      </c>
      <c r="O15" s="71"/>
      <c r="P15" s="71"/>
      <c r="Q15" s="71"/>
      <c r="R15" s="71"/>
      <c r="S15" s="71"/>
      <c r="T15" s="71">
        <v>8.9999999999999993E-3</v>
      </c>
      <c r="U15" s="71">
        <v>3.2000000000000001E-2</v>
      </c>
      <c r="V15" s="71">
        <v>0.03</v>
      </c>
      <c r="W15" s="71">
        <v>8.0000000000000002E-3</v>
      </c>
      <c r="X15" s="71"/>
      <c r="Y15" s="71"/>
      <c r="Z15" s="71"/>
      <c r="AA15" s="71">
        <v>0.20899999999999999</v>
      </c>
      <c r="AB15" s="71">
        <v>1.0580000000000001</v>
      </c>
      <c r="AC15" s="71">
        <v>1</v>
      </c>
      <c r="AD15" s="71">
        <v>5.1100000000000003</v>
      </c>
      <c r="AE15" s="71">
        <v>4.6239999999999997</v>
      </c>
      <c r="AF15" s="71">
        <v>30.384</v>
      </c>
      <c r="AG15" s="71">
        <v>30.786000000000001</v>
      </c>
      <c r="AH15" s="71">
        <v>71.432000000000002</v>
      </c>
      <c r="AI15" s="71">
        <v>98.641000000000005</v>
      </c>
      <c r="AJ15" s="71">
        <v>122.762</v>
      </c>
      <c r="AK15" s="71">
        <v>130.54</v>
      </c>
      <c r="AL15" s="71">
        <v>114.533</v>
      </c>
      <c r="AM15" s="71">
        <v>230.887</v>
      </c>
      <c r="AN15" s="71">
        <v>165.79900000000001</v>
      </c>
      <c r="AO15" s="71">
        <v>166.05099999999999</v>
      </c>
      <c r="AP15" s="71">
        <v>146.976</v>
      </c>
      <c r="AQ15" s="71">
        <v>160.922</v>
      </c>
      <c r="AR15" s="71">
        <v>145.06700000000001</v>
      </c>
      <c r="AS15" s="71">
        <v>135.09899999999999</v>
      </c>
      <c r="AT15" s="71">
        <v>146.54400000000001</v>
      </c>
      <c r="AU15" s="71">
        <v>65.076999999999998</v>
      </c>
      <c r="AV15" s="71">
        <v>95.35</v>
      </c>
      <c r="AW15" s="71">
        <v>86.025000000000006</v>
      </c>
      <c r="AX15" s="71">
        <v>99.938000000000002</v>
      </c>
      <c r="AY15" s="71">
        <v>97.561000000000007</v>
      </c>
      <c r="AZ15" s="71">
        <v>90.183000000000007</v>
      </c>
      <c r="BA15" s="71">
        <v>107.017</v>
      </c>
      <c r="BB15" s="71">
        <v>77.459999999999994</v>
      </c>
      <c r="BC15" s="71">
        <v>111.51600000000001</v>
      </c>
      <c r="BD15" s="71">
        <v>175.809</v>
      </c>
      <c r="BE15" s="71">
        <v>189.86699999999999</v>
      </c>
      <c r="BF15" s="71">
        <v>111.441</v>
      </c>
      <c r="BG15" s="71">
        <v>109.789</v>
      </c>
      <c r="BH15" s="71">
        <v>146.34700000000001</v>
      </c>
      <c r="BI15" s="71">
        <v>202.715</v>
      </c>
      <c r="BJ15" s="71">
        <v>175.27799999999999</v>
      </c>
      <c r="BK15" s="71">
        <v>133.55099999999999</v>
      </c>
      <c r="BL15" s="71">
        <v>106.467</v>
      </c>
      <c r="BM15" s="71">
        <v>12.151</v>
      </c>
      <c r="BN15" s="71">
        <v>26.027999999999999</v>
      </c>
      <c r="BO15" s="71">
        <v>3.2</v>
      </c>
      <c r="BP15" s="71">
        <v>1.61</v>
      </c>
      <c r="BQ15" s="71">
        <v>0.7</v>
      </c>
      <c r="BR15" s="71">
        <v>0.61</v>
      </c>
      <c r="BS15" s="71">
        <v>39.659999999999997</v>
      </c>
      <c r="BT15" s="71">
        <v>0.64</v>
      </c>
      <c r="BU15" s="71">
        <v>0.65700000000000003</v>
      </c>
      <c r="BV15" s="71">
        <v>2.2949999999999999</v>
      </c>
      <c r="BW15" s="71">
        <v>2.109</v>
      </c>
      <c r="BX15" s="71">
        <v>1.8340000000000001</v>
      </c>
      <c r="BY15" s="71">
        <v>1.585</v>
      </c>
      <c r="BZ15" s="71">
        <v>1.329</v>
      </c>
      <c r="CA15" s="71">
        <v>1.2030000000000001</v>
      </c>
      <c r="CB15" s="71">
        <v>1.6359999999999999</v>
      </c>
      <c r="CC15" s="71">
        <v>1</v>
      </c>
      <c r="CD15" s="71">
        <v>1.165</v>
      </c>
      <c r="CE15" s="71">
        <v>1.264</v>
      </c>
      <c r="CF15" s="71"/>
      <c r="CG15" s="71">
        <v>0.02</v>
      </c>
      <c r="CH15" s="71">
        <v>8.8999999999999996E-2</v>
      </c>
      <c r="CI15" s="71">
        <v>8.5999999999999993E-2</v>
      </c>
      <c r="CJ15" s="71">
        <v>8.2000000000000003E-2</v>
      </c>
      <c r="CK15" s="71">
        <v>9.9000000000000005E-2</v>
      </c>
      <c r="CL15" s="71">
        <v>1.167</v>
      </c>
      <c r="CM15" s="71">
        <v>0.88500000000000001</v>
      </c>
      <c r="CN15" s="71">
        <v>0.98499999999999999</v>
      </c>
      <c r="CO15" s="71">
        <v>1.8759999999999999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1052.4180000000006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0.02</v>
      </c>
      <c r="G17" s="77">
        <f t="shared" si="0"/>
        <v>0.53400000000000003</v>
      </c>
      <c r="H17" s="77">
        <f t="shared" si="0"/>
        <v>1</v>
      </c>
      <c r="I17" s="77">
        <f t="shared" si="0"/>
        <v>1.7999999999999999E-2</v>
      </c>
      <c r="J17" s="77">
        <f t="shared" si="0"/>
        <v>3.1480000000000001</v>
      </c>
      <c r="K17" s="77">
        <f t="shared" si="0"/>
        <v>3.2549999999999999</v>
      </c>
      <c r="L17" s="77">
        <f t="shared" si="0"/>
        <v>2.911</v>
      </c>
      <c r="M17" s="77">
        <f t="shared" si="0"/>
        <v>0</v>
      </c>
      <c r="N17" s="77">
        <f t="shared" si="0"/>
        <v>2.927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8.9999999999999993E-3</v>
      </c>
      <c r="U17" s="77">
        <f t="shared" si="0"/>
        <v>3.2000000000000001E-2</v>
      </c>
      <c r="V17" s="77">
        <f t="shared" si="0"/>
        <v>0.03</v>
      </c>
      <c r="W17" s="77">
        <f t="shared" si="0"/>
        <v>8.0000000000000002E-3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0.20899999999999999</v>
      </c>
      <c r="AB17" s="77">
        <f t="shared" si="0"/>
        <v>1.0580000000000001</v>
      </c>
      <c r="AC17" s="77">
        <f t="shared" si="0"/>
        <v>1</v>
      </c>
      <c r="AD17" s="77">
        <f t="shared" si="0"/>
        <v>93.835999999999999</v>
      </c>
      <c r="AE17" s="77">
        <f t="shared" si="0"/>
        <v>65.483999999999995</v>
      </c>
      <c r="AF17" s="77">
        <f t="shared" si="0"/>
        <v>81.435000000000002</v>
      </c>
      <c r="AG17" s="77">
        <f t="shared" si="0"/>
        <v>30.786000000000001</v>
      </c>
      <c r="AH17" s="77">
        <f t="shared" si="0"/>
        <v>71.432000000000002</v>
      </c>
      <c r="AI17" s="77">
        <f t="shared" si="0"/>
        <v>98.641000000000005</v>
      </c>
      <c r="AJ17" s="77">
        <f t="shared" si="0"/>
        <v>122.762</v>
      </c>
      <c r="AK17" s="77">
        <f t="shared" si="0"/>
        <v>130.54</v>
      </c>
      <c r="AL17" s="77">
        <f t="shared" si="0"/>
        <v>114.533</v>
      </c>
      <c r="AM17" s="77">
        <f t="shared" si="0"/>
        <v>230.887</v>
      </c>
      <c r="AN17" s="77">
        <f t="shared" si="0"/>
        <v>165.79900000000001</v>
      </c>
      <c r="AO17" s="77">
        <f t="shared" si="0"/>
        <v>166.05099999999999</v>
      </c>
      <c r="AP17" s="77">
        <f t="shared" si="0"/>
        <v>146.976</v>
      </c>
      <c r="AQ17" s="77">
        <f t="shared" si="0"/>
        <v>160.922</v>
      </c>
      <c r="AR17" s="77">
        <f t="shared" si="0"/>
        <v>145.06700000000001</v>
      </c>
      <c r="AS17" s="77">
        <f t="shared" si="0"/>
        <v>135.09899999999999</v>
      </c>
      <c r="AT17" s="77">
        <f t="shared" si="0"/>
        <v>146.54400000000001</v>
      </c>
      <c r="AU17" s="77">
        <f t="shared" si="0"/>
        <v>65.076999999999998</v>
      </c>
      <c r="AV17" s="77">
        <f t="shared" si="0"/>
        <v>95.35</v>
      </c>
      <c r="AW17" s="77">
        <f t="shared" si="0"/>
        <v>86.025000000000006</v>
      </c>
      <c r="AX17" s="77">
        <f t="shared" si="0"/>
        <v>99.938000000000002</v>
      </c>
      <c r="AY17" s="77">
        <f t="shared" si="0"/>
        <v>97.561000000000007</v>
      </c>
      <c r="AZ17" s="77">
        <f t="shared" si="0"/>
        <v>90.183000000000007</v>
      </c>
      <c r="BA17" s="77">
        <f t="shared" si="0"/>
        <v>107.017</v>
      </c>
      <c r="BB17" s="77">
        <f t="shared" si="0"/>
        <v>77.459999999999994</v>
      </c>
      <c r="BC17" s="77">
        <f t="shared" si="0"/>
        <v>111.51600000000001</v>
      </c>
      <c r="BD17" s="77">
        <f t="shared" si="0"/>
        <v>175.809</v>
      </c>
      <c r="BE17" s="77">
        <f t="shared" si="0"/>
        <v>189.86699999999999</v>
      </c>
      <c r="BF17" s="77">
        <f t="shared" si="0"/>
        <v>111.441</v>
      </c>
      <c r="BG17" s="77">
        <f t="shared" si="0"/>
        <v>109.789</v>
      </c>
      <c r="BH17" s="77">
        <f t="shared" si="0"/>
        <v>151.34700000000001</v>
      </c>
      <c r="BI17" s="77">
        <f t="shared" si="0"/>
        <v>222.715</v>
      </c>
      <c r="BJ17" s="77">
        <f t="shared" si="0"/>
        <v>215.27799999999999</v>
      </c>
      <c r="BK17" s="77">
        <f t="shared" si="0"/>
        <v>178.55099999999999</v>
      </c>
      <c r="BL17" s="77">
        <f t="shared" si="0"/>
        <v>201.46699999999998</v>
      </c>
      <c r="BM17" s="77">
        <f t="shared" si="0"/>
        <v>178.15100000000001</v>
      </c>
      <c r="BN17" s="77">
        <f t="shared" si="0"/>
        <v>192.02799999999999</v>
      </c>
      <c r="BO17" s="77">
        <f t="shared" ref="BO17:CW17" si="1">SUM(BO11:BO16)</f>
        <v>169.2</v>
      </c>
      <c r="BP17" s="77">
        <f t="shared" si="1"/>
        <v>73.218999999999994</v>
      </c>
      <c r="BQ17" s="77">
        <f t="shared" si="1"/>
        <v>59.317</v>
      </c>
      <c r="BR17" s="77">
        <f t="shared" si="1"/>
        <v>100.081</v>
      </c>
      <c r="BS17" s="77">
        <f t="shared" si="1"/>
        <v>167.54300000000001</v>
      </c>
      <c r="BT17" s="77">
        <f t="shared" si="1"/>
        <v>187.10399999999998</v>
      </c>
      <c r="BU17" s="77">
        <f t="shared" si="1"/>
        <v>190.65700000000001</v>
      </c>
      <c r="BV17" s="77">
        <f t="shared" si="1"/>
        <v>83.742999999999995</v>
      </c>
      <c r="BW17" s="77">
        <f t="shared" si="1"/>
        <v>82.835999999999999</v>
      </c>
      <c r="BX17" s="77">
        <f t="shared" si="1"/>
        <v>21.617000000000001</v>
      </c>
      <c r="BY17" s="77">
        <f t="shared" si="1"/>
        <v>25.579000000000001</v>
      </c>
      <c r="BZ17" s="77">
        <f t="shared" si="1"/>
        <v>195.83800000000002</v>
      </c>
      <c r="CA17" s="77">
        <f t="shared" si="1"/>
        <v>168.02799999999999</v>
      </c>
      <c r="CB17" s="77">
        <f t="shared" si="1"/>
        <v>159.69200000000001</v>
      </c>
      <c r="CC17" s="77">
        <f t="shared" si="1"/>
        <v>109.69499999999999</v>
      </c>
      <c r="CD17" s="77">
        <f t="shared" si="1"/>
        <v>133.93699999999998</v>
      </c>
      <c r="CE17" s="77">
        <f t="shared" si="1"/>
        <v>123.17599999999999</v>
      </c>
      <c r="CF17" s="77">
        <f t="shared" si="1"/>
        <v>163.161</v>
      </c>
      <c r="CG17" s="77">
        <f t="shared" si="1"/>
        <v>163.274</v>
      </c>
      <c r="CH17" s="77">
        <f t="shared" si="1"/>
        <v>160.02099999999999</v>
      </c>
      <c r="CI17" s="77">
        <f t="shared" si="1"/>
        <v>161.84800000000001</v>
      </c>
      <c r="CJ17" s="77">
        <f t="shared" si="1"/>
        <v>163.18699999999998</v>
      </c>
      <c r="CK17" s="77">
        <f t="shared" si="1"/>
        <v>150.84399999999999</v>
      </c>
      <c r="CL17" s="77">
        <f t="shared" si="1"/>
        <v>228.285</v>
      </c>
      <c r="CM17" s="77">
        <f t="shared" si="1"/>
        <v>98.004000000000005</v>
      </c>
      <c r="CN17" s="77">
        <f t="shared" si="1"/>
        <v>189.471</v>
      </c>
      <c r="CO17" s="77">
        <f t="shared" si="1"/>
        <v>209.04400000000001</v>
      </c>
      <c r="CP17" s="77">
        <f t="shared" si="1"/>
        <v>145.54</v>
      </c>
      <c r="CQ17" s="77">
        <f t="shared" si="1"/>
        <v>126.801</v>
      </c>
      <c r="CR17" s="77">
        <f t="shared" si="1"/>
        <v>144.124</v>
      </c>
      <c r="CS17" s="77">
        <f t="shared" si="1"/>
        <v>143.07499999999999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2294.3660000000004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>
        <v>6.8</v>
      </c>
      <c r="AG20" s="88">
        <v>6.8</v>
      </c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3.4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>
        <v>0.17100000000000001</v>
      </c>
      <c r="AA21" s="94">
        <v>0.17100000000000001</v>
      </c>
      <c r="AB21" s="94">
        <v>0.17100000000000001</v>
      </c>
      <c r="AC21" s="94">
        <v>0.17100000000000001</v>
      </c>
      <c r="AD21" s="94">
        <v>0.17100000000000001</v>
      </c>
      <c r="AE21" s="94">
        <v>0.17100000000000001</v>
      </c>
      <c r="AF21" s="94">
        <v>0.17100000000000001</v>
      </c>
      <c r="AG21" s="94">
        <v>14.170999999999999</v>
      </c>
      <c r="AH21" s="94">
        <v>0.17100000000000001</v>
      </c>
      <c r="AI21" s="94">
        <v>0.17100000000000001</v>
      </c>
      <c r="AJ21" s="94">
        <v>0.17100000000000001</v>
      </c>
      <c r="AK21" s="94">
        <v>0.17100000000000001</v>
      </c>
      <c r="AL21" s="94">
        <v>0.17100000000000001</v>
      </c>
      <c r="AM21" s="94">
        <v>0.17100000000000001</v>
      </c>
      <c r="AN21" s="94">
        <v>0.17100000000000001</v>
      </c>
      <c r="AO21" s="94">
        <v>0.17100000000000001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4.1839999999999984</v>
      </c>
    </row>
    <row r="22" spans="1:102" ht="24.9" customHeight="1" x14ac:dyDescent="0.25">
      <c r="A22" s="92" t="s">
        <v>18</v>
      </c>
      <c r="B22" s="98">
        <v>16.209</v>
      </c>
      <c r="C22" s="99">
        <v>17.591999999999999</v>
      </c>
      <c r="D22" s="99">
        <v>14.082000000000001</v>
      </c>
      <c r="E22" s="99">
        <v>19.164999999999999</v>
      </c>
      <c r="F22" s="99">
        <v>40.104999999999997</v>
      </c>
      <c r="G22" s="99">
        <v>38.6</v>
      </c>
      <c r="H22" s="99">
        <v>39.4</v>
      </c>
      <c r="I22" s="99">
        <v>39.9</v>
      </c>
      <c r="J22" s="99">
        <v>49.699999999999996</v>
      </c>
      <c r="K22" s="99">
        <v>50.699999999999996</v>
      </c>
      <c r="L22" s="99">
        <v>52.7</v>
      </c>
      <c r="M22" s="99">
        <v>21.67</v>
      </c>
      <c r="N22" s="99">
        <v>42.4</v>
      </c>
      <c r="O22" s="99">
        <v>24.259</v>
      </c>
      <c r="P22" s="99">
        <v>18.071000000000002</v>
      </c>
      <c r="Q22" s="99">
        <v>17.89</v>
      </c>
      <c r="R22" s="99">
        <v>13.026</v>
      </c>
      <c r="S22" s="99">
        <v>17.370999999999999</v>
      </c>
      <c r="T22" s="99">
        <v>13.131</v>
      </c>
      <c r="U22" s="99">
        <v>17.062999999999999</v>
      </c>
      <c r="V22" s="99">
        <v>26.649000000000001</v>
      </c>
      <c r="W22" s="99">
        <v>18.920999999999999</v>
      </c>
      <c r="X22" s="99">
        <v>36.530999999999999</v>
      </c>
      <c r="Y22" s="99">
        <v>31.388000000000002</v>
      </c>
      <c r="Z22" s="99">
        <v>38.673000000000002</v>
      </c>
      <c r="AA22" s="99">
        <v>39.799999999999997</v>
      </c>
      <c r="AB22" s="99">
        <v>44.3</v>
      </c>
      <c r="AC22" s="99">
        <v>47.6</v>
      </c>
      <c r="AD22" s="99">
        <v>43.5</v>
      </c>
      <c r="AE22" s="99">
        <v>44.3</v>
      </c>
      <c r="AF22" s="99">
        <v>39.299999999999997</v>
      </c>
      <c r="AG22" s="99">
        <v>70</v>
      </c>
      <c r="AH22" s="99">
        <v>59.844999999999999</v>
      </c>
      <c r="AI22" s="99">
        <v>44.908000000000001</v>
      </c>
      <c r="AJ22" s="99">
        <v>41.817</v>
      </c>
      <c r="AK22" s="99">
        <v>32.051000000000002</v>
      </c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>
        <v>0.17799999999999999</v>
      </c>
      <c r="BI22" s="99"/>
      <c r="BJ22" s="99">
        <v>34.715000000000003</v>
      </c>
      <c r="BK22" s="99">
        <v>55.05</v>
      </c>
      <c r="BL22" s="99">
        <v>55.268000000000001</v>
      </c>
      <c r="BM22" s="99">
        <v>22.2</v>
      </c>
      <c r="BN22" s="99">
        <v>53.246000000000002</v>
      </c>
      <c r="BO22" s="99">
        <v>25.1</v>
      </c>
      <c r="BP22" s="99">
        <v>93.54</v>
      </c>
      <c r="BQ22" s="99">
        <v>110.5</v>
      </c>
      <c r="BR22" s="99">
        <v>110.2</v>
      </c>
      <c r="BS22" s="99"/>
      <c r="BT22" s="99"/>
      <c r="BU22" s="99"/>
      <c r="BV22" s="99"/>
      <c r="BW22" s="99"/>
      <c r="BX22" s="99">
        <v>70.099999999999994</v>
      </c>
      <c r="BY22" s="99">
        <v>73.8</v>
      </c>
      <c r="BZ22" s="99"/>
      <c r="CA22" s="99"/>
      <c r="CB22" s="99"/>
      <c r="CC22" s="99">
        <v>91.9</v>
      </c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504.60349999999988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16.209</v>
      </c>
      <c r="C27" s="107">
        <f t="shared" si="2"/>
        <v>17.591999999999999</v>
      </c>
      <c r="D27" s="107">
        <f t="shared" si="2"/>
        <v>14.082000000000001</v>
      </c>
      <c r="E27" s="107">
        <f t="shared" si="2"/>
        <v>19.164999999999999</v>
      </c>
      <c r="F27" s="107">
        <f t="shared" si="2"/>
        <v>40.104999999999997</v>
      </c>
      <c r="G27" s="107">
        <f t="shared" si="2"/>
        <v>38.6</v>
      </c>
      <c r="H27" s="107">
        <f t="shared" si="2"/>
        <v>39.4</v>
      </c>
      <c r="I27" s="107">
        <f t="shared" si="2"/>
        <v>39.9</v>
      </c>
      <c r="J27" s="107">
        <f t="shared" si="2"/>
        <v>49.699999999999996</v>
      </c>
      <c r="K27" s="107">
        <f t="shared" si="2"/>
        <v>50.699999999999996</v>
      </c>
      <c r="L27" s="107">
        <f t="shared" si="2"/>
        <v>52.7</v>
      </c>
      <c r="M27" s="107">
        <f t="shared" si="2"/>
        <v>21.67</v>
      </c>
      <c r="N27" s="107">
        <f t="shared" si="2"/>
        <v>42.4</v>
      </c>
      <c r="O27" s="107">
        <f t="shared" si="2"/>
        <v>24.259</v>
      </c>
      <c r="P27" s="107">
        <f t="shared" si="2"/>
        <v>18.071000000000002</v>
      </c>
      <c r="Q27" s="107">
        <f>SUM(Q20:Q26)</f>
        <v>17.89</v>
      </c>
      <c r="R27" s="107">
        <f t="shared" ref="R27:CC27" si="3">SUM(R20:R26)</f>
        <v>13.026</v>
      </c>
      <c r="S27" s="107">
        <f t="shared" si="3"/>
        <v>17.370999999999999</v>
      </c>
      <c r="T27" s="107">
        <f t="shared" si="3"/>
        <v>13.131</v>
      </c>
      <c r="U27" s="107">
        <f t="shared" si="3"/>
        <v>17.062999999999999</v>
      </c>
      <c r="V27" s="107">
        <f t="shared" si="3"/>
        <v>26.649000000000001</v>
      </c>
      <c r="W27" s="107">
        <f t="shared" si="3"/>
        <v>18.920999999999999</v>
      </c>
      <c r="X27" s="107">
        <f t="shared" si="3"/>
        <v>36.530999999999999</v>
      </c>
      <c r="Y27" s="107">
        <f t="shared" si="3"/>
        <v>31.388000000000002</v>
      </c>
      <c r="Z27" s="107">
        <f t="shared" si="3"/>
        <v>38.844000000000001</v>
      </c>
      <c r="AA27" s="107">
        <f t="shared" si="3"/>
        <v>39.970999999999997</v>
      </c>
      <c r="AB27" s="107">
        <f t="shared" si="3"/>
        <v>44.470999999999997</v>
      </c>
      <c r="AC27" s="107">
        <f t="shared" si="3"/>
        <v>47.771000000000001</v>
      </c>
      <c r="AD27" s="107">
        <f t="shared" si="3"/>
        <v>43.670999999999999</v>
      </c>
      <c r="AE27" s="107">
        <f t="shared" si="3"/>
        <v>44.470999999999997</v>
      </c>
      <c r="AF27" s="107">
        <f t="shared" si="3"/>
        <v>46.271000000000001</v>
      </c>
      <c r="AG27" s="107">
        <f t="shared" si="3"/>
        <v>90.971000000000004</v>
      </c>
      <c r="AH27" s="107">
        <f t="shared" si="3"/>
        <v>60.015999999999998</v>
      </c>
      <c r="AI27" s="107">
        <f t="shared" si="3"/>
        <v>45.079000000000001</v>
      </c>
      <c r="AJ27" s="107">
        <f t="shared" si="3"/>
        <v>41.988</v>
      </c>
      <c r="AK27" s="107">
        <f t="shared" si="3"/>
        <v>32.222000000000001</v>
      </c>
      <c r="AL27" s="107">
        <f t="shared" si="3"/>
        <v>0.17100000000000001</v>
      </c>
      <c r="AM27" s="107">
        <f t="shared" si="3"/>
        <v>0.17100000000000001</v>
      </c>
      <c r="AN27" s="107">
        <f t="shared" si="3"/>
        <v>0.17100000000000001</v>
      </c>
      <c r="AO27" s="107">
        <f t="shared" si="3"/>
        <v>0.17100000000000001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0.17799999999999999</v>
      </c>
      <c r="BI27" s="107">
        <f t="shared" si="3"/>
        <v>0</v>
      </c>
      <c r="BJ27" s="107">
        <f t="shared" si="3"/>
        <v>34.715000000000003</v>
      </c>
      <c r="BK27" s="107">
        <f t="shared" si="3"/>
        <v>55.05</v>
      </c>
      <c r="BL27" s="107">
        <f t="shared" si="3"/>
        <v>55.268000000000001</v>
      </c>
      <c r="BM27" s="107">
        <f t="shared" si="3"/>
        <v>22.2</v>
      </c>
      <c r="BN27" s="107">
        <f t="shared" si="3"/>
        <v>53.246000000000002</v>
      </c>
      <c r="BO27" s="107">
        <f t="shared" si="3"/>
        <v>25.1</v>
      </c>
      <c r="BP27" s="107">
        <f t="shared" si="3"/>
        <v>93.54</v>
      </c>
      <c r="BQ27" s="107">
        <f t="shared" si="3"/>
        <v>110.5</v>
      </c>
      <c r="BR27" s="107">
        <f t="shared" si="3"/>
        <v>110.2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70.099999999999994</v>
      </c>
      <c r="BY27" s="107">
        <f t="shared" si="3"/>
        <v>73.8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91.9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512.18749999999989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16.209</v>
      </c>
      <c r="C31" s="94">
        <v>17.591999999999999</v>
      </c>
      <c r="D31" s="94">
        <v>14.082000000000001</v>
      </c>
      <c r="E31" s="94">
        <v>19.164999999999999</v>
      </c>
      <c r="F31" s="94">
        <v>40.125</v>
      </c>
      <c r="G31" s="94">
        <v>39.134</v>
      </c>
      <c r="H31" s="94">
        <v>40.4</v>
      </c>
      <c r="I31" s="94">
        <v>39.917999999999999</v>
      </c>
      <c r="J31" s="94">
        <v>52.847999999999999</v>
      </c>
      <c r="K31" s="94">
        <v>53.954999999999998</v>
      </c>
      <c r="L31" s="94">
        <v>55.610999999999997</v>
      </c>
      <c r="M31" s="94">
        <v>21.67</v>
      </c>
      <c r="N31" s="94">
        <v>45.326999999999998</v>
      </c>
      <c r="O31" s="94">
        <v>24.259</v>
      </c>
      <c r="P31" s="94">
        <v>18.071000000000002</v>
      </c>
      <c r="Q31" s="94">
        <v>17.89</v>
      </c>
      <c r="R31" s="94">
        <v>13.026</v>
      </c>
      <c r="S31" s="94">
        <v>17.370999999999999</v>
      </c>
      <c r="T31" s="94">
        <v>13.14</v>
      </c>
      <c r="U31" s="94">
        <v>17.094999999999999</v>
      </c>
      <c r="V31" s="94">
        <v>26.678999999999998</v>
      </c>
      <c r="W31" s="94">
        <v>18.928999999999998</v>
      </c>
      <c r="X31" s="94">
        <v>36.530999999999999</v>
      </c>
      <c r="Y31" s="94">
        <v>31.388000000000002</v>
      </c>
      <c r="Z31" s="94">
        <v>38.844000000000001</v>
      </c>
      <c r="AA31" s="94">
        <v>40.18</v>
      </c>
      <c r="AB31" s="94">
        <v>45.529000000000003</v>
      </c>
      <c r="AC31" s="94">
        <v>48.771000000000001</v>
      </c>
      <c r="AD31" s="94">
        <v>137.50700000000001</v>
      </c>
      <c r="AE31" s="94">
        <v>109.955</v>
      </c>
      <c r="AF31" s="94">
        <v>127.706</v>
      </c>
      <c r="AG31" s="94">
        <v>121.75700000000001</v>
      </c>
      <c r="AH31" s="94">
        <v>131.44800000000001</v>
      </c>
      <c r="AI31" s="94">
        <v>143.72</v>
      </c>
      <c r="AJ31" s="94">
        <v>164.75</v>
      </c>
      <c r="AK31" s="94">
        <v>162.762</v>
      </c>
      <c r="AL31" s="94">
        <v>114.70399999999999</v>
      </c>
      <c r="AM31" s="94">
        <v>231.05799999999999</v>
      </c>
      <c r="AN31" s="94">
        <v>165.97</v>
      </c>
      <c r="AO31" s="94">
        <v>166.22200000000001</v>
      </c>
      <c r="AP31" s="94">
        <v>146.976</v>
      </c>
      <c r="AQ31" s="94">
        <v>160.922</v>
      </c>
      <c r="AR31" s="94">
        <v>145.06700000000001</v>
      </c>
      <c r="AS31" s="94">
        <v>135.09899999999999</v>
      </c>
      <c r="AT31" s="94">
        <v>146.54400000000001</v>
      </c>
      <c r="AU31" s="94">
        <v>65.076999999999998</v>
      </c>
      <c r="AV31" s="94">
        <v>95.35</v>
      </c>
      <c r="AW31" s="94">
        <v>86.025000000000006</v>
      </c>
      <c r="AX31" s="94">
        <v>99.938000000000002</v>
      </c>
      <c r="AY31" s="94">
        <v>97.561000000000007</v>
      </c>
      <c r="AZ31" s="94">
        <v>90.183000000000007</v>
      </c>
      <c r="BA31" s="94">
        <v>107.017</v>
      </c>
      <c r="BB31" s="94">
        <v>77.459999999999994</v>
      </c>
      <c r="BC31" s="94">
        <v>111.51600000000001</v>
      </c>
      <c r="BD31" s="94">
        <v>175.809</v>
      </c>
      <c r="BE31" s="94">
        <v>189.86699999999999</v>
      </c>
      <c r="BF31" s="94">
        <v>111.441</v>
      </c>
      <c r="BG31" s="94">
        <v>109.789</v>
      </c>
      <c r="BH31" s="94">
        <v>151.52500000000001</v>
      </c>
      <c r="BI31" s="94">
        <v>222.715</v>
      </c>
      <c r="BJ31" s="94">
        <v>249.99299999999999</v>
      </c>
      <c r="BK31" s="94">
        <v>233.601</v>
      </c>
      <c r="BL31" s="94">
        <v>256.73500000000001</v>
      </c>
      <c r="BM31" s="94">
        <v>200.351</v>
      </c>
      <c r="BN31" s="94">
        <v>245.274</v>
      </c>
      <c r="BO31" s="94">
        <v>194.3</v>
      </c>
      <c r="BP31" s="94">
        <v>166.75899999999999</v>
      </c>
      <c r="BQ31" s="94">
        <v>169.81700000000001</v>
      </c>
      <c r="BR31" s="94">
        <v>210.28100000000001</v>
      </c>
      <c r="BS31" s="94">
        <v>167.54300000000001</v>
      </c>
      <c r="BT31" s="94">
        <v>187.10400000000001</v>
      </c>
      <c r="BU31" s="94">
        <v>190.65700000000001</v>
      </c>
      <c r="BV31" s="94">
        <v>83.742999999999995</v>
      </c>
      <c r="BW31" s="94">
        <v>82.835999999999999</v>
      </c>
      <c r="BX31" s="94">
        <v>91.716999999999999</v>
      </c>
      <c r="BY31" s="94">
        <v>99.379000000000005</v>
      </c>
      <c r="BZ31" s="94">
        <v>195.83799999999999</v>
      </c>
      <c r="CA31" s="94">
        <v>168.02799999999999</v>
      </c>
      <c r="CB31" s="94">
        <v>159.69200000000001</v>
      </c>
      <c r="CC31" s="94">
        <v>201.595</v>
      </c>
      <c r="CD31" s="94">
        <v>133.93700000000001</v>
      </c>
      <c r="CE31" s="94">
        <v>123.176</v>
      </c>
      <c r="CF31" s="94">
        <v>163.161</v>
      </c>
      <c r="CG31" s="94">
        <v>163.274</v>
      </c>
      <c r="CH31" s="94">
        <v>160.02099999999999</v>
      </c>
      <c r="CI31" s="94">
        <v>161.84800000000001</v>
      </c>
      <c r="CJ31" s="94">
        <v>163.18700000000001</v>
      </c>
      <c r="CK31" s="94">
        <v>150.84399999999999</v>
      </c>
      <c r="CL31" s="94">
        <v>228.285</v>
      </c>
      <c r="CM31" s="94">
        <v>98.004000000000005</v>
      </c>
      <c r="CN31" s="94">
        <v>189.471</v>
      </c>
      <c r="CO31" s="94">
        <v>209.04400000000001</v>
      </c>
      <c r="CP31" s="94">
        <v>145.54</v>
      </c>
      <c r="CQ31" s="94">
        <v>126.801</v>
      </c>
      <c r="CR31" s="94">
        <v>144.124</v>
      </c>
      <c r="CS31" s="94">
        <v>143.07499999999999</v>
      </c>
      <c r="CT31" s="95"/>
      <c r="CU31" s="95"/>
      <c r="CV31" s="95"/>
      <c r="CW31" s="96"/>
      <c r="CX31" s="97">
        <f t="array" ref="CX31">SUMPRODUCT(B31:CW31*0.25)</f>
        <v>2806.5535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16.209</v>
      </c>
      <c r="C33" s="77">
        <f t="shared" ref="C33:BN33" si="5">SUM(C30:C32)</f>
        <v>17.591999999999999</v>
      </c>
      <c r="D33" s="77">
        <f t="shared" si="5"/>
        <v>14.082000000000001</v>
      </c>
      <c r="E33" s="77">
        <f t="shared" si="5"/>
        <v>19.164999999999999</v>
      </c>
      <c r="F33" s="77">
        <f t="shared" si="5"/>
        <v>40.125</v>
      </c>
      <c r="G33" s="77">
        <f t="shared" si="5"/>
        <v>39.134</v>
      </c>
      <c r="H33" s="77">
        <f t="shared" si="5"/>
        <v>40.4</v>
      </c>
      <c r="I33" s="77">
        <f t="shared" si="5"/>
        <v>39.917999999999999</v>
      </c>
      <c r="J33" s="77">
        <f t="shared" si="5"/>
        <v>52.847999999999999</v>
      </c>
      <c r="K33" s="77">
        <f t="shared" si="5"/>
        <v>53.954999999999998</v>
      </c>
      <c r="L33" s="77">
        <f t="shared" si="5"/>
        <v>55.610999999999997</v>
      </c>
      <c r="M33" s="77">
        <f t="shared" si="5"/>
        <v>21.67</v>
      </c>
      <c r="N33" s="77">
        <f t="shared" si="5"/>
        <v>45.326999999999998</v>
      </c>
      <c r="O33" s="77">
        <f t="shared" si="5"/>
        <v>24.259</v>
      </c>
      <c r="P33" s="77">
        <f t="shared" si="5"/>
        <v>18.071000000000002</v>
      </c>
      <c r="Q33" s="77">
        <f t="shared" si="5"/>
        <v>17.89</v>
      </c>
      <c r="R33" s="77">
        <f t="shared" si="5"/>
        <v>13.026</v>
      </c>
      <c r="S33" s="77">
        <f t="shared" si="5"/>
        <v>17.370999999999999</v>
      </c>
      <c r="T33" s="77">
        <f t="shared" si="5"/>
        <v>13.14</v>
      </c>
      <c r="U33" s="77">
        <f t="shared" si="5"/>
        <v>17.094999999999999</v>
      </c>
      <c r="V33" s="77">
        <f t="shared" si="5"/>
        <v>26.678999999999998</v>
      </c>
      <c r="W33" s="77">
        <f t="shared" si="5"/>
        <v>18.928999999999998</v>
      </c>
      <c r="X33" s="77">
        <f t="shared" si="5"/>
        <v>36.530999999999999</v>
      </c>
      <c r="Y33" s="77">
        <f t="shared" si="5"/>
        <v>31.388000000000002</v>
      </c>
      <c r="Z33" s="77">
        <f t="shared" si="5"/>
        <v>38.844000000000001</v>
      </c>
      <c r="AA33" s="77">
        <f t="shared" si="5"/>
        <v>40.18</v>
      </c>
      <c r="AB33" s="77">
        <f t="shared" si="5"/>
        <v>45.529000000000003</v>
      </c>
      <c r="AC33" s="77">
        <f t="shared" si="5"/>
        <v>48.771000000000001</v>
      </c>
      <c r="AD33" s="77">
        <f t="shared" si="5"/>
        <v>137.50700000000001</v>
      </c>
      <c r="AE33" s="77">
        <f t="shared" si="5"/>
        <v>109.955</v>
      </c>
      <c r="AF33" s="77">
        <f t="shared" si="5"/>
        <v>127.706</v>
      </c>
      <c r="AG33" s="77">
        <f t="shared" si="5"/>
        <v>121.75700000000001</v>
      </c>
      <c r="AH33" s="77">
        <f t="shared" si="5"/>
        <v>131.44800000000001</v>
      </c>
      <c r="AI33" s="77">
        <f t="shared" si="5"/>
        <v>143.72</v>
      </c>
      <c r="AJ33" s="77">
        <f t="shared" si="5"/>
        <v>164.75</v>
      </c>
      <c r="AK33" s="77">
        <f t="shared" si="5"/>
        <v>162.762</v>
      </c>
      <c r="AL33" s="77">
        <f t="shared" si="5"/>
        <v>114.70399999999999</v>
      </c>
      <c r="AM33" s="77">
        <f t="shared" si="5"/>
        <v>231.05799999999999</v>
      </c>
      <c r="AN33" s="77">
        <f t="shared" si="5"/>
        <v>165.97</v>
      </c>
      <c r="AO33" s="77">
        <f t="shared" si="5"/>
        <v>166.22200000000001</v>
      </c>
      <c r="AP33" s="77">
        <f t="shared" si="5"/>
        <v>146.976</v>
      </c>
      <c r="AQ33" s="77">
        <f t="shared" si="5"/>
        <v>160.922</v>
      </c>
      <c r="AR33" s="77">
        <f t="shared" si="5"/>
        <v>145.06700000000001</v>
      </c>
      <c r="AS33" s="77">
        <f t="shared" si="5"/>
        <v>135.09899999999999</v>
      </c>
      <c r="AT33" s="77">
        <f t="shared" si="5"/>
        <v>146.54400000000001</v>
      </c>
      <c r="AU33" s="77">
        <f t="shared" si="5"/>
        <v>65.076999999999998</v>
      </c>
      <c r="AV33" s="77">
        <f t="shared" si="5"/>
        <v>95.35</v>
      </c>
      <c r="AW33" s="77">
        <f t="shared" si="5"/>
        <v>86.025000000000006</v>
      </c>
      <c r="AX33" s="77">
        <f t="shared" si="5"/>
        <v>99.938000000000002</v>
      </c>
      <c r="AY33" s="77">
        <f t="shared" si="5"/>
        <v>97.561000000000007</v>
      </c>
      <c r="AZ33" s="77">
        <f t="shared" si="5"/>
        <v>90.183000000000007</v>
      </c>
      <c r="BA33" s="77">
        <f t="shared" si="5"/>
        <v>107.017</v>
      </c>
      <c r="BB33" s="77">
        <f t="shared" si="5"/>
        <v>77.459999999999994</v>
      </c>
      <c r="BC33" s="77">
        <f t="shared" si="5"/>
        <v>111.51600000000001</v>
      </c>
      <c r="BD33" s="77">
        <f t="shared" si="5"/>
        <v>175.809</v>
      </c>
      <c r="BE33" s="77">
        <f t="shared" si="5"/>
        <v>189.86699999999999</v>
      </c>
      <c r="BF33" s="77">
        <f t="shared" si="5"/>
        <v>111.441</v>
      </c>
      <c r="BG33" s="77">
        <f t="shared" si="5"/>
        <v>109.789</v>
      </c>
      <c r="BH33" s="77">
        <f t="shared" si="5"/>
        <v>151.52500000000001</v>
      </c>
      <c r="BI33" s="77">
        <f t="shared" si="5"/>
        <v>222.715</v>
      </c>
      <c r="BJ33" s="77">
        <f t="shared" si="5"/>
        <v>249.99299999999999</v>
      </c>
      <c r="BK33" s="77">
        <f t="shared" si="5"/>
        <v>233.601</v>
      </c>
      <c r="BL33" s="77">
        <f t="shared" si="5"/>
        <v>256.73500000000001</v>
      </c>
      <c r="BM33" s="77">
        <f t="shared" si="5"/>
        <v>200.351</v>
      </c>
      <c r="BN33" s="77">
        <f t="shared" si="5"/>
        <v>245.274</v>
      </c>
      <c r="BO33" s="77">
        <f t="shared" ref="BO33:CW33" si="6">SUM(BO30:BO32)</f>
        <v>194.3</v>
      </c>
      <c r="BP33" s="77">
        <f t="shared" si="6"/>
        <v>166.75899999999999</v>
      </c>
      <c r="BQ33" s="77">
        <f t="shared" si="6"/>
        <v>169.81700000000001</v>
      </c>
      <c r="BR33" s="77">
        <f t="shared" si="6"/>
        <v>210.28100000000001</v>
      </c>
      <c r="BS33" s="77">
        <f t="shared" si="6"/>
        <v>167.54300000000001</v>
      </c>
      <c r="BT33" s="77">
        <f t="shared" si="6"/>
        <v>187.10400000000001</v>
      </c>
      <c r="BU33" s="77">
        <f t="shared" si="6"/>
        <v>190.65700000000001</v>
      </c>
      <c r="BV33" s="77">
        <f t="shared" si="6"/>
        <v>83.742999999999995</v>
      </c>
      <c r="BW33" s="77">
        <f t="shared" si="6"/>
        <v>82.835999999999999</v>
      </c>
      <c r="BX33" s="77">
        <f t="shared" si="6"/>
        <v>91.716999999999999</v>
      </c>
      <c r="BY33" s="77">
        <f t="shared" si="6"/>
        <v>99.379000000000005</v>
      </c>
      <c r="BZ33" s="77">
        <f t="shared" si="6"/>
        <v>195.83799999999999</v>
      </c>
      <c r="CA33" s="77">
        <f t="shared" si="6"/>
        <v>168.02799999999999</v>
      </c>
      <c r="CB33" s="77">
        <f t="shared" si="6"/>
        <v>159.69200000000001</v>
      </c>
      <c r="CC33" s="77">
        <f t="shared" si="6"/>
        <v>201.595</v>
      </c>
      <c r="CD33" s="77">
        <f t="shared" si="6"/>
        <v>133.93700000000001</v>
      </c>
      <c r="CE33" s="77">
        <f t="shared" si="6"/>
        <v>123.176</v>
      </c>
      <c r="CF33" s="77">
        <f t="shared" si="6"/>
        <v>163.161</v>
      </c>
      <c r="CG33" s="77">
        <f t="shared" si="6"/>
        <v>163.274</v>
      </c>
      <c r="CH33" s="77">
        <f t="shared" si="6"/>
        <v>160.02099999999999</v>
      </c>
      <c r="CI33" s="77">
        <f t="shared" si="6"/>
        <v>161.84800000000001</v>
      </c>
      <c r="CJ33" s="77">
        <f t="shared" si="6"/>
        <v>163.18700000000001</v>
      </c>
      <c r="CK33" s="77">
        <f t="shared" si="6"/>
        <v>150.84399999999999</v>
      </c>
      <c r="CL33" s="77">
        <f t="shared" si="6"/>
        <v>228.285</v>
      </c>
      <c r="CM33" s="77">
        <f t="shared" si="6"/>
        <v>98.004000000000005</v>
      </c>
      <c r="CN33" s="77">
        <f t="shared" si="6"/>
        <v>189.471</v>
      </c>
      <c r="CO33" s="77">
        <f t="shared" si="6"/>
        <v>209.04400000000001</v>
      </c>
      <c r="CP33" s="77">
        <f t="shared" si="6"/>
        <v>145.54</v>
      </c>
      <c r="CQ33" s="77">
        <f t="shared" si="6"/>
        <v>126.801</v>
      </c>
      <c r="CR33" s="77">
        <f t="shared" si="6"/>
        <v>144.124</v>
      </c>
      <c r="CS33" s="77">
        <f t="shared" si="6"/>
        <v>143.07499999999999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2806.5535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>
        <v>36.799999999999997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9.1999999999999993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36.799999999999997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9.1999999999999993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>
        <v>36.799999999999997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9.1999999999999993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36.799999999999997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9.1999999999999993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16.209</v>
      </c>
      <c r="C53" s="107">
        <f t="shared" ref="C53:BN53" si="13">C17+C27+C41</f>
        <v>17.591999999999999</v>
      </c>
      <c r="D53" s="107">
        <f t="shared" si="13"/>
        <v>14.082000000000001</v>
      </c>
      <c r="E53" s="107">
        <f t="shared" si="13"/>
        <v>19.164999999999999</v>
      </c>
      <c r="F53" s="107">
        <f t="shared" si="13"/>
        <v>40.125</v>
      </c>
      <c r="G53" s="107">
        <f t="shared" si="13"/>
        <v>39.134</v>
      </c>
      <c r="H53" s="107">
        <f t="shared" si="13"/>
        <v>40.4</v>
      </c>
      <c r="I53" s="107">
        <f t="shared" si="13"/>
        <v>39.917999999999999</v>
      </c>
      <c r="J53" s="107">
        <f t="shared" si="13"/>
        <v>52.847999999999999</v>
      </c>
      <c r="K53" s="107">
        <f t="shared" si="13"/>
        <v>53.954999999999998</v>
      </c>
      <c r="L53" s="107">
        <f t="shared" si="13"/>
        <v>55.611000000000004</v>
      </c>
      <c r="M53" s="107">
        <f t="shared" si="13"/>
        <v>21.67</v>
      </c>
      <c r="N53" s="107">
        <f t="shared" si="13"/>
        <v>45.326999999999998</v>
      </c>
      <c r="O53" s="107">
        <f t="shared" si="13"/>
        <v>24.259</v>
      </c>
      <c r="P53" s="107">
        <f t="shared" si="13"/>
        <v>18.071000000000002</v>
      </c>
      <c r="Q53" s="107">
        <f t="shared" si="13"/>
        <v>17.89</v>
      </c>
      <c r="R53" s="107">
        <f t="shared" si="13"/>
        <v>13.026</v>
      </c>
      <c r="S53" s="107">
        <f t="shared" si="13"/>
        <v>17.370999999999999</v>
      </c>
      <c r="T53" s="107">
        <f t="shared" si="13"/>
        <v>13.14</v>
      </c>
      <c r="U53" s="107">
        <f t="shared" si="13"/>
        <v>17.094999999999999</v>
      </c>
      <c r="V53" s="107">
        <f t="shared" si="13"/>
        <v>26.679000000000002</v>
      </c>
      <c r="W53" s="107">
        <f t="shared" si="13"/>
        <v>18.928999999999998</v>
      </c>
      <c r="X53" s="107">
        <f t="shared" si="13"/>
        <v>36.530999999999999</v>
      </c>
      <c r="Y53" s="107">
        <f t="shared" si="13"/>
        <v>31.388000000000002</v>
      </c>
      <c r="Z53" s="107">
        <f t="shared" si="13"/>
        <v>38.844000000000001</v>
      </c>
      <c r="AA53" s="107">
        <f t="shared" si="13"/>
        <v>40.18</v>
      </c>
      <c r="AB53" s="107">
        <f t="shared" si="13"/>
        <v>45.528999999999996</v>
      </c>
      <c r="AC53" s="107">
        <f t="shared" si="13"/>
        <v>48.771000000000001</v>
      </c>
      <c r="AD53" s="107">
        <f t="shared" si="13"/>
        <v>137.50700000000001</v>
      </c>
      <c r="AE53" s="107">
        <f t="shared" si="13"/>
        <v>109.95499999999998</v>
      </c>
      <c r="AF53" s="107">
        <f t="shared" si="13"/>
        <v>127.706</v>
      </c>
      <c r="AG53" s="107">
        <f t="shared" si="13"/>
        <v>121.75700000000001</v>
      </c>
      <c r="AH53" s="107">
        <f t="shared" si="13"/>
        <v>131.44800000000001</v>
      </c>
      <c r="AI53" s="107">
        <f t="shared" si="13"/>
        <v>143.72</v>
      </c>
      <c r="AJ53" s="107">
        <f t="shared" si="13"/>
        <v>164.75</v>
      </c>
      <c r="AK53" s="107">
        <f t="shared" si="13"/>
        <v>162.762</v>
      </c>
      <c r="AL53" s="107">
        <f t="shared" si="13"/>
        <v>114.70400000000001</v>
      </c>
      <c r="AM53" s="107">
        <f t="shared" si="13"/>
        <v>231.05799999999999</v>
      </c>
      <c r="AN53" s="107">
        <f t="shared" si="13"/>
        <v>165.97</v>
      </c>
      <c r="AO53" s="107">
        <f t="shared" si="13"/>
        <v>166.22199999999998</v>
      </c>
      <c r="AP53" s="107">
        <f t="shared" si="13"/>
        <v>146.976</v>
      </c>
      <c r="AQ53" s="107">
        <f t="shared" si="13"/>
        <v>160.922</v>
      </c>
      <c r="AR53" s="107">
        <f t="shared" si="13"/>
        <v>145.06700000000001</v>
      </c>
      <c r="AS53" s="107">
        <f t="shared" si="13"/>
        <v>135.09899999999999</v>
      </c>
      <c r="AT53" s="107">
        <f t="shared" si="13"/>
        <v>146.54400000000001</v>
      </c>
      <c r="AU53" s="107">
        <f t="shared" si="13"/>
        <v>65.076999999999998</v>
      </c>
      <c r="AV53" s="107">
        <f t="shared" si="13"/>
        <v>95.35</v>
      </c>
      <c r="AW53" s="107">
        <f t="shared" si="13"/>
        <v>86.025000000000006</v>
      </c>
      <c r="AX53" s="107">
        <f t="shared" si="13"/>
        <v>99.938000000000002</v>
      </c>
      <c r="AY53" s="107">
        <f t="shared" si="13"/>
        <v>97.561000000000007</v>
      </c>
      <c r="AZ53" s="107">
        <f t="shared" si="13"/>
        <v>90.183000000000007</v>
      </c>
      <c r="BA53" s="107">
        <f t="shared" si="13"/>
        <v>107.017</v>
      </c>
      <c r="BB53" s="107">
        <f t="shared" si="13"/>
        <v>77.459999999999994</v>
      </c>
      <c r="BC53" s="107">
        <f t="shared" si="13"/>
        <v>111.51600000000001</v>
      </c>
      <c r="BD53" s="107">
        <f t="shared" si="13"/>
        <v>175.809</v>
      </c>
      <c r="BE53" s="107">
        <f t="shared" si="13"/>
        <v>189.86699999999999</v>
      </c>
      <c r="BF53" s="107">
        <f t="shared" si="13"/>
        <v>111.441</v>
      </c>
      <c r="BG53" s="107">
        <f t="shared" si="13"/>
        <v>109.789</v>
      </c>
      <c r="BH53" s="107">
        <f t="shared" si="13"/>
        <v>151.52500000000001</v>
      </c>
      <c r="BI53" s="107">
        <f t="shared" si="13"/>
        <v>222.715</v>
      </c>
      <c r="BJ53" s="107">
        <f t="shared" si="13"/>
        <v>249.99299999999999</v>
      </c>
      <c r="BK53" s="107">
        <f t="shared" si="13"/>
        <v>233.601</v>
      </c>
      <c r="BL53" s="107">
        <f t="shared" si="13"/>
        <v>256.73500000000001</v>
      </c>
      <c r="BM53" s="107">
        <f t="shared" si="13"/>
        <v>200.351</v>
      </c>
      <c r="BN53" s="107">
        <f t="shared" si="13"/>
        <v>245.274</v>
      </c>
      <c r="BO53" s="107">
        <f t="shared" ref="BO53:CX53" si="14">BO17+BO27+BO41</f>
        <v>194.29999999999998</v>
      </c>
      <c r="BP53" s="107">
        <f t="shared" si="14"/>
        <v>166.75900000000001</v>
      </c>
      <c r="BQ53" s="107">
        <f t="shared" si="14"/>
        <v>169.81700000000001</v>
      </c>
      <c r="BR53" s="107">
        <f t="shared" si="14"/>
        <v>210.28100000000001</v>
      </c>
      <c r="BS53" s="107">
        <f t="shared" si="14"/>
        <v>167.54300000000001</v>
      </c>
      <c r="BT53" s="107">
        <f t="shared" si="14"/>
        <v>187.10399999999998</v>
      </c>
      <c r="BU53" s="107">
        <f t="shared" si="14"/>
        <v>190.65700000000001</v>
      </c>
      <c r="BV53" s="107">
        <f t="shared" si="14"/>
        <v>83.742999999999995</v>
      </c>
      <c r="BW53" s="107">
        <f t="shared" si="14"/>
        <v>82.835999999999999</v>
      </c>
      <c r="BX53" s="107">
        <f t="shared" si="14"/>
        <v>91.716999999999999</v>
      </c>
      <c r="BY53" s="107">
        <f t="shared" si="14"/>
        <v>99.378999999999991</v>
      </c>
      <c r="BZ53" s="107">
        <f t="shared" si="14"/>
        <v>195.83800000000002</v>
      </c>
      <c r="CA53" s="107">
        <f t="shared" si="14"/>
        <v>168.02799999999999</v>
      </c>
      <c r="CB53" s="107">
        <f t="shared" si="14"/>
        <v>159.69200000000001</v>
      </c>
      <c r="CC53" s="107">
        <f t="shared" si="14"/>
        <v>201.595</v>
      </c>
      <c r="CD53" s="107">
        <f t="shared" si="14"/>
        <v>133.93699999999998</v>
      </c>
      <c r="CE53" s="107">
        <f t="shared" si="14"/>
        <v>123.17599999999999</v>
      </c>
      <c r="CF53" s="107">
        <f t="shared" si="14"/>
        <v>163.161</v>
      </c>
      <c r="CG53" s="107">
        <f t="shared" si="14"/>
        <v>163.274</v>
      </c>
      <c r="CH53" s="107">
        <f t="shared" si="14"/>
        <v>160.02099999999999</v>
      </c>
      <c r="CI53" s="107">
        <f t="shared" si="14"/>
        <v>161.84800000000001</v>
      </c>
      <c r="CJ53" s="107">
        <f t="shared" si="14"/>
        <v>163.18699999999998</v>
      </c>
      <c r="CK53" s="107">
        <f t="shared" si="14"/>
        <v>150.84399999999999</v>
      </c>
      <c r="CL53" s="107">
        <f t="shared" si="14"/>
        <v>228.285</v>
      </c>
      <c r="CM53" s="107">
        <f t="shared" si="14"/>
        <v>134.804</v>
      </c>
      <c r="CN53" s="107">
        <f t="shared" si="14"/>
        <v>189.471</v>
      </c>
      <c r="CO53" s="107">
        <f t="shared" si="14"/>
        <v>209.04400000000001</v>
      </c>
      <c r="CP53" s="107">
        <f t="shared" si="14"/>
        <v>145.54</v>
      </c>
      <c r="CQ53" s="107">
        <f t="shared" si="14"/>
        <v>126.801</v>
      </c>
      <c r="CR53" s="107">
        <f t="shared" si="14"/>
        <v>144.124</v>
      </c>
      <c r="CS53" s="107">
        <f t="shared" si="14"/>
        <v>143.07499999999999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2815.7535000000003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16.209</v>
      </c>
      <c r="C5" s="25">
        <v>17.591999999999999</v>
      </c>
      <c r="D5" s="25">
        <v>14.082000000000001</v>
      </c>
      <c r="E5" s="25">
        <v>19.164999999999999</v>
      </c>
      <c r="F5" s="25">
        <v>40.125</v>
      </c>
      <c r="G5" s="25">
        <v>39.134</v>
      </c>
      <c r="H5" s="25">
        <v>40.423000000000002</v>
      </c>
      <c r="I5" s="25">
        <v>39.935000000000002</v>
      </c>
      <c r="J5" s="25">
        <v>52.843000000000004</v>
      </c>
      <c r="K5" s="25">
        <v>53.94</v>
      </c>
      <c r="L5" s="25">
        <v>55.610999999999997</v>
      </c>
      <c r="M5" s="25">
        <v>21.67</v>
      </c>
      <c r="N5" s="25">
        <v>45.347999999999999</v>
      </c>
      <c r="O5" s="25">
        <v>24.259</v>
      </c>
      <c r="P5" s="25">
        <v>18.071000000000002</v>
      </c>
      <c r="Q5" s="25">
        <v>17.89</v>
      </c>
      <c r="R5" s="25">
        <v>13.026</v>
      </c>
      <c r="S5" s="25">
        <v>17.370999999999999</v>
      </c>
      <c r="T5" s="25">
        <v>13.14</v>
      </c>
      <c r="U5" s="25">
        <v>17.094999999999999</v>
      </c>
      <c r="V5" s="25">
        <v>26.678999999999998</v>
      </c>
      <c r="W5" s="25">
        <v>18.928999999999998</v>
      </c>
      <c r="X5" s="25">
        <v>36.530999999999999</v>
      </c>
      <c r="Y5" s="25">
        <v>31.388000000000002</v>
      </c>
      <c r="Z5" s="25">
        <v>38.844000000000001</v>
      </c>
      <c r="AA5" s="25">
        <v>40.164000000000001</v>
      </c>
      <c r="AB5" s="25">
        <v>45.529000000000003</v>
      </c>
      <c r="AC5" s="25">
        <v>48.728999999999999</v>
      </c>
      <c r="AD5" s="25">
        <v>137.50700000000001</v>
      </c>
      <c r="AE5" s="25">
        <v>109.962</v>
      </c>
      <c r="AF5" s="25">
        <v>127.706</v>
      </c>
      <c r="AG5" s="25">
        <v>121.75700000000001</v>
      </c>
      <c r="AH5" s="25">
        <v>131.44800000000001</v>
      </c>
      <c r="AI5" s="25">
        <v>143.72</v>
      </c>
      <c r="AJ5" s="25">
        <v>164.75</v>
      </c>
      <c r="AK5" s="25">
        <v>162.762</v>
      </c>
      <c r="AL5" s="25">
        <v>114.70399999999999</v>
      </c>
      <c r="AM5" s="25">
        <v>231.05799999999999</v>
      </c>
      <c r="AN5" s="25">
        <v>165.97</v>
      </c>
      <c r="AO5" s="25">
        <v>166.22200000000001</v>
      </c>
      <c r="AP5" s="25">
        <v>146.947</v>
      </c>
      <c r="AQ5" s="25">
        <v>160.88399999999999</v>
      </c>
      <c r="AR5" s="25">
        <v>145.06700000000001</v>
      </c>
      <c r="AS5" s="25">
        <v>135.09899999999999</v>
      </c>
      <c r="AT5" s="25">
        <v>146.54400000000001</v>
      </c>
      <c r="AU5" s="25">
        <v>65.12</v>
      </c>
      <c r="AV5" s="25">
        <v>95.399000000000001</v>
      </c>
      <c r="AW5" s="25">
        <v>86.013000000000005</v>
      </c>
      <c r="AX5" s="25">
        <v>99.912000000000006</v>
      </c>
      <c r="AY5" s="25">
        <v>97.522000000000006</v>
      </c>
      <c r="AZ5" s="25">
        <v>90.144000000000005</v>
      </c>
      <c r="BA5" s="25">
        <v>107.06399999999999</v>
      </c>
      <c r="BB5" s="25">
        <v>77.498000000000005</v>
      </c>
      <c r="BC5" s="25">
        <v>111.563</v>
      </c>
      <c r="BD5" s="25">
        <v>175.84899999999999</v>
      </c>
      <c r="BE5" s="25">
        <v>189.86699999999999</v>
      </c>
      <c r="BF5" s="25">
        <v>111.49</v>
      </c>
      <c r="BG5" s="25">
        <v>109.83799999999999</v>
      </c>
      <c r="BH5" s="25">
        <v>151.52500000000001</v>
      </c>
      <c r="BI5" s="25">
        <v>222.715</v>
      </c>
      <c r="BJ5" s="25">
        <v>249.99299999999999</v>
      </c>
      <c r="BK5" s="25">
        <v>233.601</v>
      </c>
      <c r="BL5" s="25">
        <v>256.73500000000001</v>
      </c>
      <c r="BM5" s="25">
        <v>200.351</v>
      </c>
      <c r="BN5" s="25">
        <v>245.274</v>
      </c>
      <c r="BO5" s="25">
        <v>194.3</v>
      </c>
      <c r="BP5" s="25">
        <v>166.75899999999999</v>
      </c>
      <c r="BQ5" s="25">
        <v>169.81700000000001</v>
      </c>
      <c r="BR5" s="25">
        <v>210.28100000000001</v>
      </c>
      <c r="BS5" s="25">
        <v>167.55199999999999</v>
      </c>
      <c r="BT5" s="25">
        <v>187.10400000000001</v>
      </c>
      <c r="BU5" s="25">
        <v>190.65700000000001</v>
      </c>
      <c r="BV5" s="25">
        <v>83.783000000000001</v>
      </c>
      <c r="BW5" s="25">
        <v>82.876000000000005</v>
      </c>
      <c r="BX5" s="25">
        <v>91.784999999999997</v>
      </c>
      <c r="BY5" s="25">
        <v>99.378</v>
      </c>
      <c r="BZ5" s="25">
        <v>195.83500000000001</v>
      </c>
      <c r="CA5" s="25">
        <v>168.02799999999999</v>
      </c>
      <c r="CB5" s="25">
        <v>159.73500000000001</v>
      </c>
      <c r="CC5" s="25">
        <v>201.595</v>
      </c>
      <c r="CD5" s="25">
        <v>133.93700000000001</v>
      </c>
      <c r="CE5" s="25">
        <v>123.17400000000001</v>
      </c>
      <c r="CF5" s="25">
        <v>163.161</v>
      </c>
      <c r="CG5" s="25">
        <v>163.274</v>
      </c>
      <c r="CH5" s="25">
        <v>160.02099999999999</v>
      </c>
      <c r="CI5" s="25">
        <v>161.84800000000001</v>
      </c>
      <c r="CJ5" s="25">
        <v>163.18700000000001</v>
      </c>
      <c r="CK5" s="25">
        <v>150.84399999999999</v>
      </c>
      <c r="CL5" s="25">
        <v>228.285</v>
      </c>
      <c r="CM5" s="25">
        <v>134.815</v>
      </c>
      <c r="CN5" s="25">
        <v>189.49600000000001</v>
      </c>
      <c r="CO5" s="25">
        <v>209.04400000000001</v>
      </c>
      <c r="CP5" s="25">
        <v>145.54</v>
      </c>
      <c r="CQ5" s="25">
        <v>126.801</v>
      </c>
      <c r="CR5" s="25">
        <v>144.124</v>
      </c>
      <c r="CS5" s="25">
        <v>143.07499999999999</v>
      </c>
      <c r="CT5" s="26"/>
      <c r="CU5" s="26"/>
      <c r="CV5" s="26"/>
      <c r="CW5" s="27"/>
      <c r="CX5" s="28">
        <f t="array" ref="CX5">SUMPRODUCT(B5:CW5*0.25)</f>
        <v>2815.8532499999997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thickBot="1" x14ac:dyDescent="0.3">
      <c r="A8" s="35" t="s">
        <v>5</v>
      </c>
      <c r="B8" s="36">
        <v>95</v>
      </c>
      <c r="C8" s="37">
        <v>95.35</v>
      </c>
      <c r="D8" s="37">
        <v>94.53</v>
      </c>
      <c r="E8" s="37">
        <v>95.65</v>
      </c>
      <c r="F8" s="37">
        <v>122.05</v>
      </c>
      <c r="G8" s="37">
        <v>118.19</v>
      </c>
      <c r="H8" s="37">
        <v>114.3</v>
      </c>
      <c r="I8" s="37">
        <v>110.67</v>
      </c>
      <c r="J8" s="37">
        <v>116.94</v>
      </c>
      <c r="K8" s="37">
        <v>117.41</v>
      </c>
      <c r="L8" s="37">
        <v>116.86</v>
      </c>
      <c r="M8" s="37">
        <v>96.32</v>
      </c>
      <c r="N8" s="37">
        <v>119.71</v>
      </c>
      <c r="O8" s="37">
        <v>97.18</v>
      </c>
      <c r="P8" s="37">
        <v>95.52</v>
      </c>
      <c r="Q8" s="37">
        <v>95.38</v>
      </c>
      <c r="R8" s="37">
        <v>94</v>
      </c>
      <c r="S8" s="37">
        <v>94.96</v>
      </c>
      <c r="T8" s="37">
        <v>93.75</v>
      </c>
      <c r="U8" s="37">
        <v>94.84</v>
      </c>
      <c r="V8" s="37">
        <v>93.35</v>
      </c>
      <c r="W8" s="37">
        <v>90.09</v>
      </c>
      <c r="X8" s="37">
        <v>94.83</v>
      </c>
      <c r="Y8" s="37">
        <v>79.72</v>
      </c>
      <c r="Z8" s="37">
        <v>86.55</v>
      </c>
      <c r="AA8" s="37">
        <v>148.56</v>
      </c>
      <c r="AB8" s="37">
        <v>151.78</v>
      </c>
      <c r="AC8" s="37">
        <v>152.69999999999999</v>
      </c>
      <c r="AD8" s="37">
        <v>96.91</v>
      </c>
      <c r="AE8" s="37">
        <v>95.8</v>
      </c>
      <c r="AF8" s="37">
        <v>94.86</v>
      </c>
      <c r="AG8" s="37">
        <v>87.21</v>
      </c>
      <c r="AH8" s="37">
        <v>-3.14</v>
      </c>
      <c r="AI8" s="37">
        <v>-8.1300000000000008</v>
      </c>
      <c r="AJ8" s="37">
        <v>-8.76</v>
      </c>
      <c r="AK8" s="37">
        <v>-10.66</v>
      </c>
      <c r="AL8" s="37">
        <v>60</v>
      </c>
      <c r="AM8" s="37">
        <v>0.1</v>
      </c>
      <c r="AN8" s="37">
        <v>0.1</v>
      </c>
      <c r="AO8" s="37">
        <v>-2.08</v>
      </c>
      <c r="AP8" s="37">
        <v>-3.18</v>
      </c>
      <c r="AQ8" s="37">
        <v>-2.87</v>
      </c>
      <c r="AR8" s="37">
        <v>-5</v>
      </c>
      <c r="AS8" s="37">
        <v>-9.26</v>
      </c>
      <c r="AT8" s="37">
        <v>-12.08</v>
      </c>
      <c r="AU8" s="37">
        <v>0</v>
      </c>
      <c r="AV8" s="37">
        <v>0</v>
      </c>
      <c r="AW8" s="37">
        <v>0</v>
      </c>
      <c r="AX8" s="37">
        <v>-1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-8.16</v>
      </c>
      <c r="BE8" s="37">
        <v>-5.9</v>
      </c>
      <c r="BF8" s="37">
        <v>0</v>
      </c>
      <c r="BG8" s="37">
        <v>0</v>
      </c>
      <c r="BH8" s="37">
        <v>0.1</v>
      </c>
      <c r="BI8" s="37">
        <v>-1</v>
      </c>
      <c r="BJ8" s="37">
        <v>-8.39</v>
      </c>
      <c r="BK8" s="37">
        <v>-1</v>
      </c>
      <c r="BL8" s="37">
        <v>-0.99</v>
      </c>
      <c r="BM8" s="37">
        <v>67</v>
      </c>
      <c r="BN8" s="37">
        <v>-0.98</v>
      </c>
      <c r="BO8" s="37">
        <v>59</v>
      </c>
      <c r="BP8" s="37">
        <v>81.05</v>
      </c>
      <c r="BQ8" s="37">
        <v>80.69</v>
      </c>
      <c r="BR8" s="37">
        <v>103.25</v>
      </c>
      <c r="BS8" s="37">
        <v>156.87</v>
      </c>
      <c r="BT8" s="37">
        <v>107.94</v>
      </c>
      <c r="BU8" s="37">
        <v>121.28</v>
      </c>
      <c r="BV8" s="37">
        <v>124.35</v>
      </c>
      <c r="BW8" s="37">
        <v>223.58</v>
      </c>
      <c r="BX8" s="37">
        <v>241.44</v>
      </c>
      <c r="BY8" s="37">
        <v>242.76</v>
      </c>
      <c r="BZ8" s="37">
        <v>243.16</v>
      </c>
      <c r="CA8" s="37">
        <v>214</v>
      </c>
      <c r="CB8" s="37">
        <v>210.27</v>
      </c>
      <c r="CC8" s="43">
        <v>175.12</v>
      </c>
      <c r="CD8" s="37">
        <v>120.1</v>
      </c>
      <c r="CE8" s="37">
        <v>190.98</v>
      </c>
      <c r="CF8" s="37">
        <v>126.98</v>
      </c>
      <c r="CG8" s="37">
        <v>125.96</v>
      </c>
      <c r="CH8" s="37">
        <v>113.96</v>
      </c>
      <c r="CI8" s="37">
        <v>108.94</v>
      </c>
      <c r="CJ8" s="37">
        <v>99.71</v>
      </c>
      <c r="CK8" s="37">
        <v>85.57</v>
      </c>
      <c r="CL8" s="37">
        <v>151.94</v>
      </c>
      <c r="CM8" s="37">
        <v>145.83000000000001</v>
      </c>
      <c r="CN8" s="37">
        <v>150.9</v>
      </c>
      <c r="CO8" s="37">
        <v>140.65</v>
      </c>
      <c r="CP8" s="37">
        <v>119.54</v>
      </c>
      <c r="CQ8" s="37">
        <v>113.2</v>
      </c>
      <c r="CR8" s="37">
        <v>98.88</v>
      </c>
      <c r="CS8" s="37">
        <v>89.6</v>
      </c>
      <c r="CT8" s="38"/>
      <c r="CU8" s="38"/>
      <c r="CV8" s="38"/>
      <c r="CW8" s="39"/>
      <c r="CX8" s="40">
        <f>IF(SUM(B8:CW8)&lt;&gt;0,AVERAGEIF(B8:CW8,"&lt;&gt;"""),"")</f>
        <v>80.762395833333315</v>
      </c>
    </row>
    <row r="9" spans="1:102" ht="24.9" customHeight="1" thickBot="1" x14ac:dyDescent="0.3">
      <c r="A9" s="41" t="s">
        <v>6</v>
      </c>
      <c r="B9" s="42">
        <v>95.132499999999993</v>
      </c>
      <c r="C9" s="43">
        <v>95.132499999999993</v>
      </c>
      <c r="D9" s="43">
        <v>95.132499999999993</v>
      </c>
      <c r="E9" s="43">
        <v>95.132499999999993</v>
      </c>
      <c r="F9" s="43">
        <v>116.30249999999999</v>
      </c>
      <c r="G9" s="43">
        <v>116.30249999999999</v>
      </c>
      <c r="H9" s="43">
        <v>116.30249999999999</v>
      </c>
      <c r="I9" s="43">
        <v>116.30249999999999</v>
      </c>
      <c r="J9" s="43">
        <v>111.88249999999999</v>
      </c>
      <c r="K9" s="43">
        <v>111.88249999999999</v>
      </c>
      <c r="L9" s="43">
        <v>111.88249999999999</v>
      </c>
      <c r="M9" s="43">
        <v>111.88249999999999</v>
      </c>
      <c r="N9" s="43">
        <v>101.94750000000001</v>
      </c>
      <c r="O9" s="43">
        <v>101.94750000000001</v>
      </c>
      <c r="P9" s="43">
        <v>101.94750000000001</v>
      </c>
      <c r="Q9" s="43">
        <v>101.94750000000001</v>
      </c>
      <c r="R9" s="43">
        <v>94.387500000000003</v>
      </c>
      <c r="S9" s="43">
        <v>94.387500000000003</v>
      </c>
      <c r="T9" s="43">
        <v>94.387500000000003</v>
      </c>
      <c r="U9" s="43">
        <v>94.387500000000003</v>
      </c>
      <c r="V9" s="43">
        <v>89.497500000000002</v>
      </c>
      <c r="W9" s="43">
        <v>89.497500000000002</v>
      </c>
      <c r="X9" s="43">
        <v>89.497500000000002</v>
      </c>
      <c r="Y9" s="43">
        <v>89.497500000000002</v>
      </c>
      <c r="Z9" s="43">
        <v>134.89750000000001</v>
      </c>
      <c r="AA9" s="43">
        <v>134.89750000000001</v>
      </c>
      <c r="AB9" s="43">
        <v>134.89750000000001</v>
      </c>
      <c r="AC9" s="43">
        <v>134.89750000000001</v>
      </c>
      <c r="AD9" s="43">
        <v>93.694999999999993</v>
      </c>
      <c r="AE9" s="43">
        <v>93.694999999999993</v>
      </c>
      <c r="AF9" s="43">
        <v>93.694999999999993</v>
      </c>
      <c r="AG9" s="43">
        <v>93.694999999999993</v>
      </c>
      <c r="AH9" s="43">
        <v>-7.6725000000000003</v>
      </c>
      <c r="AI9" s="43">
        <v>-7.6725000000000003</v>
      </c>
      <c r="AJ9" s="43">
        <v>-7.6725000000000003</v>
      </c>
      <c r="AK9" s="43">
        <v>-7.6725000000000003</v>
      </c>
      <c r="AL9" s="43">
        <v>14.53</v>
      </c>
      <c r="AM9" s="43">
        <v>14.53</v>
      </c>
      <c r="AN9" s="43">
        <v>14.53</v>
      </c>
      <c r="AO9" s="43">
        <v>14.53</v>
      </c>
      <c r="AP9" s="43">
        <v>-5.0774999999999997</v>
      </c>
      <c r="AQ9" s="43">
        <v>-5.0774999999999997</v>
      </c>
      <c r="AR9" s="43">
        <v>-5.0774999999999997</v>
      </c>
      <c r="AS9" s="43">
        <v>-5.0774999999999997</v>
      </c>
      <c r="AT9" s="43">
        <v>-3.02</v>
      </c>
      <c r="AU9" s="43">
        <v>-3.02</v>
      </c>
      <c r="AV9" s="43">
        <v>-3.02</v>
      </c>
      <c r="AW9" s="43">
        <v>-3.02</v>
      </c>
      <c r="AX9" s="43">
        <v>-0.25</v>
      </c>
      <c r="AY9" s="43">
        <v>-0.25</v>
      </c>
      <c r="AZ9" s="43">
        <v>-0.25</v>
      </c>
      <c r="BA9" s="43">
        <v>-0.25</v>
      </c>
      <c r="BB9" s="43">
        <v>-3.5150000000000001</v>
      </c>
      <c r="BC9" s="43">
        <v>-3.5150000000000001</v>
      </c>
      <c r="BD9" s="43">
        <v>-3.5150000000000001</v>
      </c>
      <c r="BE9" s="43">
        <v>-3.5150000000000001</v>
      </c>
      <c r="BF9" s="43">
        <v>-0.22500000000000001</v>
      </c>
      <c r="BG9" s="43">
        <v>-0.22500000000000001</v>
      </c>
      <c r="BH9" s="43">
        <v>-0.22500000000000001</v>
      </c>
      <c r="BI9" s="43">
        <v>-0.22500000000000001</v>
      </c>
      <c r="BJ9" s="43">
        <v>14.154999999999999</v>
      </c>
      <c r="BK9" s="43">
        <v>14.154999999999999</v>
      </c>
      <c r="BL9" s="43">
        <v>14.154999999999999</v>
      </c>
      <c r="BM9" s="43">
        <v>14.154999999999999</v>
      </c>
      <c r="BN9" s="43">
        <v>54.94</v>
      </c>
      <c r="BO9" s="43">
        <v>54.94</v>
      </c>
      <c r="BP9" s="43">
        <v>54.94</v>
      </c>
      <c r="BQ9" s="43">
        <v>54.94</v>
      </c>
      <c r="BR9" s="43">
        <v>122.33499999999999</v>
      </c>
      <c r="BS9" s="43">
        <v>122.33499999999999</v>
      </c>
      <c r="BT9" s="43">
        <v>122.33499999999999</v>
      </c>
      <c r="BU9" s="43">
        <v>122.33499999999999</v>
      </c>
      <c r="BV9" s="43">
        <v>208.0325</v>
      </c>
      <c r="BW9" s="43">
        <v>208.0325</v>
      </c>
      <c r="BX9" s="43">
        <v>208.0325</v>
      </c>
      <c r="BY9" s="43">
        <v>208.0325</v>
      </c>
      <c r="BZ9" s="43">
        <v>210.63749999999999</v>
      </c>
      <c r="CA9" s="43">
        <v>210.63749999999999</v>
      </c>
      <c r="CB9" s="43">
        <v>210.63749999999999</v>
      </c>
      <c r="CC9" s="43">
        <v>210.63749999999999</v>
      </c>
      <c r="CD9" s="43">
        <v>141.005</v>
      </c>
      <c r="CE9" s="43">
        <v>141.005</v>
      </c>
      <c r="CF9" s="43">
        <v>141.005</v>
      </c>
      <c r="CG9" s="43">
        <v>141.005</v>
      </c>
      <c r="CH9" s="43">
        <v>102.045</v>
      </c>
      <c r="CI9" s="43">
        <v>102.045</v>
      </c>
      <c r="CJ9" s="43">
        <v>102.045</v>
      </c>
      <c r="CK9" s="43">
        <v>102.045</v>
      </c>
      <c r="CL9" s="43">
        <v>147.33000000000001</v>
      </c>
      <c r="CM9" s="43">
        <v>147.33000000000001</v>
      </c>
      <c r="CN9" s="43">
        <v>147.33000000000001</v>
      </c>
      <c r="CO9" s="43">
        <v>147.33000000000001</v>
      </c>
      <c r="CP9" s="43">
        <v>105.30500000000001</v>
      </c>
      <c r="CQ9" s="43">
        <v>105.30500000000001</v>
      </c>
      <c r="CR9" s="43">
        <v>105.30500000000001</v>
      </c>
      <c r="CS9" s="43">
        <v>105.30500000000001</v>
      </c>
      <c r="CT9" s="44"/>
      <c r="CU9" s="44"/>
      <c r="CV9" s="44"/>
      <c r="CW9" s="45"/>
      <c r="CX9" s="46">
        <f>IF(SUM(B9:CW9)&lt;&gt;0,AVERAGEIF(B9:CW9,"&lt;&gt;"""),"")</f>
        <v>80.762395833333386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>
        <v>3.1E-2</v>
      </c>
      <c r="CQ11" s="53">
        <v>0.06</v>
      </c>
      <c r="CR11" s="53">
        <v>3.4780000000000002</v>
      </c>
      <c r="CS11" s="53">
        <v>4.1909999999999998</v>
      </c>
      <c r="CT11" s="54"/>
      <c r="CU11" s="54"/>
      <c r="CV11" s="54"/>
      <c r="CW11" s="55"/>
      <c r="CX11" s="56">
        <f t="array" ref="CX11">SUMPRODUCT(B11:CW11*0.25)</f>
        <v>1.94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10.609</v>
      </c>
      <c r="C15" s="71">
        <v>11.992000000000001</v>
      </c>
      <c r="D15" s="71">
        <v>14.082000000000001</v>
      </c>
      <c r="E15" s="71">
        <v>19.164999999999999</v>
      </c>
      <c r="F15" s="71">
        <v>22.67</v>
      </c>
      <c r="G15" s="71">
        <v>21.1</v>
      </c>
      <c r="H15" s="71">
        <v>11.500999999999999</v>
      </c>
      <c r="I15" s="71">
        <v>14.382</v>
      </c>
      <c r="J15" s="71">
        <v>0.24299999999999999</v>
      </c>
      <c r="K15" s="71">
        <v>0.24</v>
      </c>
      <c r="L15" s="71">
        <v>7.8949999999999996</v>
      </c>
      <c r="M15" s="71">
        <v>16.538</v>
      </c>
      <c r="N15" s="71"/>
      <c r="O15" s="71">
        <v>13.69</v>
      </c>
      <c r="P15" s="71">
        <v>15.432</v>
      </c>
      <c r="Q15" s="71">
        <v>16.923999999999999</v>
      </c>
      <c r="R15" s="71">
        <v>13.026</v>
      </c>
      <c r="S15" s="71">
        <v>10.747999999999999</v>
      </c>
      <c r="T15" s="71">
        <v>9.3010000000000002</v>
      </c>
      <c r="U15" s="71">
        <v>9.2010000000000005</v>
      </c>
      <c r="V15" s="71">
        <v>10.53</v>
      </c>
      <c r="W15" s="71">
        <v>9.2590000000000003</v>
      </c>
      <c r="X15" s="71">
        <v>12.609</v>
      </c>
      <c r="Y15" s="71">
        <v>15.042999999999999</v>
      </c>
      <c r="Z15" s="71">
        <v>16.943999999999999</v>
      </c>
      <c r="AA15" s="71">
        <v>11.364000000000001</v>
      </c>
      <c r="AB15" s="71">
        <v>16.329000000000001</v>
      </c>
      <c r="AC15" s="71">
        <v>9.9290000000000003</v>
      </c>
      <c r="AD15" s="71">
        <v>27.733000000000001</v>
      </c>
      <c r="AE15" s="71">
        <v>20.207000000000001</v>
      </c>
      <c r="AF15" s="71">
        <v>17.263000000000002</v>
      </c>
      <c r="AG15" s="71">
        <v>14.955</v>
      </c>
      <c r="AH15" s="71">
        <v>49.901000000000003</v>
      </c>
      <c r="AI15" s="71">
        <v>73.72</v>
      </c>
      <c r="AJ15" s="71">
        <v>69.63</v>
      </c>
      <c r="AK15" s="71">
        <v>72.602000000000004</v>
      </c>
      <c r="AL15" s="71">
        <v>36.853000000000002</v>
      </c>
      <c r="AM15" s="71">
        <v>104.51900000000001</v>
      </c>
      <c r="AN15" s="71">
        <v>39.387999999999998</v>
      </c>
      <c r="AO15" s="71">
        <v>40.962000000000003</v>
      </c>
      <c r="AP15" s="71">
        <v>94.191000000000003</v>
      </c>
      <c r="AQ15" s="71">
        <v>96.007000000000005</v>
      </c>
      <c r="AR15" s="71">
        <v>78.08</v>
      </c>
      <c r="AS15" s="71">
        <v>78.498999999999995</v>
      </c>
      <c r="AT15" s="71">
        <v>69.176000000000002</v>
      </c>
      <c r="AU15" s="71">
        <v>20.82</v>
      </c>
      <c r="AV15" s="71">
        <v>49.899000000000001</v>
      </c>
      <c r="AW15" s="71">
        <v>34.912999999999997</v>
      </c>
      <c r="AX15" s="71">
        <v>82.311999999999998</v>
      </c>
      <c r="AY15" s="71">
        <v>65.522000000000006</v>
      </c>
      <c r="AZ15" s="71">
        <v>65.144000000000005</v>
      </c>
      <c r="BA15" s="71">
        <v>68.963999999999999</v>
      </c>
      <c r="BB15" s="71">
        <v>43.198</v>
      </c>
      <c r="BC15" s="71">
        <v>72.962999999999994</v>
      </c>
      <c r="BD15" s="71">
        <v>46.749000000000002</v>
      </c>
      <c r="BE15" s="71">
        <v>58.920999999999999</v>
      </c>
      <c r="BF15" s="71">
        <v>65.149000000000001</v>
      </c>
      <c r="BG15" s="71">
        <v>64.978999999999999</v>
      </c>
      <c r="BH15" s="71">
        <v>84.933999999999997</v>
      </c>
      <c r="BI15" s="71">
        <v>84.875</v>
      </c>
      <c r="BJ15" s="71">
        <v>52.993000000000002</v>
      </c>
      <c r="BK15" s="71">
        <v>90.236999999999995</v>
      </c>
      <c r="BL15" s="71">
        <v>95.302000000000007</v>
      </c>
      <c r="BM15" s="71">
        <v>106.02</v>
      </c>
      <c r="BN15" s="71">
        <v>91.56</v>
      </c>
      <c r="BO15" s="71">
        <v>95.625</v>
      </c>
      <c r="BP15" s="71">
        <v>72.11</v>
      </c>
      <c r="BQ15" s="71">
        <v>60.353000000000002</v>
      </c>
      <c r="BR15" s="71">
        <v>78.245000000000005</v>
      </c>
      <c r="BS15" s="71">
        <v>35.023000000000003</v>
      </c>
      <c r="BT15" s="71">
        <v>55.210999999999999</v>
      </c>
      <c r="BU15" s="71">
        <v>73.867000000000004</v>
      </c>
      <c r="BV15" s="71">
        <v>24.038</v>
      </c>
      <c r="BW15" s="71">
        <v>3.4830000000000001</v>
      </c>
      <c r="BX15" s="71">
        <v>3.5950000000000002</v>
      </c>
      <c r="BY15" s="71">
        <v>4.4420000000000002</v>
      </c>
      <c r="BZ15" s="71">
        <v>7.024</v>
      </c>
      <c r="CA15" s="71">
        <v>5.6980000000000004</v>
      </c>
      <c r="CB15" s="71">
        <v>8.8350000000000009</v>
      </c>
      <c r="CC15" s="71">
        <v>8.6950000000000003</v>
      </c>
      <c r="CD15" s="71">
        <v>56.423000000000002</v>
      </c>
      <c r="CE15" s="71">
        <v>36.393999999999998</v>
      </c>
      <c r="CF15" s="71">
        <v>66.781999999999996</v>
      </c>
      <c r="CG15" s="71">
        <v>64.266999999999996</v>
      </c>
      <c r="CH15" s="71">
        <v>64.137</v>
      </c>
      <c r="CI15" s="71">
        <v>64.242999999999995</v>
      </c>
      <c r="CJ15" s="71">
        <v>66.302000000000007</v>
      </c>
      <c r="CK15" s="71">
        <v>64.801000000000002</v>
      </c>
      <c r="CL15" s="71">
        <v>6.13</v>
      </c>
      <c r="CM15" s="71">
        <v>9.1129999999999995</v>
      </c>
      <c r="CN15" s="71">
        <v>8.6379999999999999</v>
      </c>
      <c r="CO15" s="71">
        <v>12.044</v>
      </c>
      <c r="CP15" s="71">
        <v>60.731000000000002</v>
      </c>
      <c r="CQ15" s="71">
        <v>59.351999999999997</v>
      </c>
      <c r="CR15" s="71">
        <v>52.918999999999997</v>
      </c>
      <c r="CS15" s="71">
        <v>57.631</v>
      </c>
      <c r="CT15" s="72"/>
      <c r="CU15" s="72"/>
      <c r="CV15" s="72"/>
      <c r="CW15" s="73"/>
      <c r="CX15" s="74">
        <f t="array" ref="CX15">SUMPRODUCT(B15:CW15*0.25)</f>
        <v>989.00924999999984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10.609</v>
      </c>
      <c r="C17" s="77">
        <f t="shared" ref="C17:BN17" si="0">SUM(C11:C16)</f>
        <v>11.992000000000001</v>
      </c>
      <c r="D17" s="77">
        <f t="shared" si="0"/>
        <v>14.082000000000001</v>
      </c>
      <c r="E17" s="77">
        <f t="shared" si="0"/>
        <v>19.164999999999999</v>
      </c>
      <c r="F17" s="77">
        <f t="shared" si="0"/>
        <v>22.67</v>
      </c>
      <c r="G17" s="77">
        <f t="shared" si="0"/>
        <v>21.1</v>
      </c>
      <c r="H17" s="77">
        <f t="shared" si="0"/>
        <v>11.500999999999999</v>
      </c>
      <c r="I17" s="77">
        <f t="shared" si="0"/>
        <v>14.382</v>
      </c>
      <c r="J17" s="77">
        <f t="shared" si="0"/>
        <v>0.24299999999999999</v>
      </c>
      <c r="K17" s="77">
        <f t="shared" si="0"/>
        <v>0.24</v>
      </c>
      <c r="L17" s="77">
        <f t="shared" si="0"/>
        <v>7.8949999999999996</v>
      </c>
      <c r="M17" s="77">
        <f t="shared" si="0"/>
        <v>16.538</v>
      </c>
      <c r="N17" s="77">
        <f t="shared" si="0"/>
        <v>0</v>
      </c>
      <c r="O17" s="77">
        <f t="shared" si="0"/>
        <v>13.69</v>
      </c>
      <c r="P17" s="77">
        <f t="shared" si="0"/>
        <v>15.432</v>
      </c>
      <c r="Q17" s="77">
        <f t="shared" si="0"/>
        <v>16.923999999999999</v>
      </c>
      <c r="R17" s="77">
        <f t="shared" si="0"/>
        <v>13.026</v>
      </c>
      <c r="S17" s="77">
        <f t="shared" si="0"/>
        <v>10.747999999999999</v>
      </c>
      <c r="T17" s="77">
        <f t="shared" si="0"/>
        <v>9.3010000000000002</v>
      </c>
      <c r="U17" s="77">
        <f t="shared" si="0"/>
        <v>9.2010000000000005</v>
      </c>
      <c r="V17" s="77">
        <f t="shared" si="0"/>
        <v>10.53</v>
      </c>
      <c r="W17" s="77">
        <f t="shared" si="0"/>
        <v>9.2590000000000003</v>
      </c>
      <c r="X17" s="77">
        <f t="shared" si="0"/>
        <v>12.609</v>
      </c>
      <c r="Y17" s="77">
        <f t="shared" si="0"/>
        <v>15.042999999999999</v>
      </c>
      <c r="Z17" s="77">
        <f t="shared" si="0"/>
        <v>16.943999999999999</v>
      </c>
      <c r="AA17" s="77">
        <f t="shared" si="0"/>
        <v>11.364000000000001</v>
      </c>
      <c r="AB17" s="77">
        <f t="shared" si="0"/>
        <v>16.329000000000001</v>
      </c>
      <c r="AC17" s="77">
        <f t="shared" si="0"/>
        <v>9.9290000000000003</v>
      </c>
      <c r="AD17" s="77">
        <f t="shared" si="0"/>
        <v>27.733000000000001</v>
      </c>
      <c r="AE17" s="77">
        <f t="shared" si="0"/>
        <v>20.207000000000001</v>
      </c>
      <c r="AF17" s="77">
        <f t="shared" si="0"/>
        <v>17.263000000000002</v>
      </c>
      <c r="AG17" s="77">
        <f t="shared" si="0"/>
        <v>14.955</v>
      </c>
      <c r="AH17" s="77">
        <f t="shared" si="0"/>
        <v>49.901000000000003</v>
      </c>
      <c r="AI17" s="77">
        <f t="shared" si="0"/>
        <v>73.72</v>
      </c>
      <c r="AJ17" s="77">
        <f t="shared" si="0"/>
        <v>69.63</v>
      </c>
      <c r="AK17" s="77">
        <f t="shared" si="0"/>
        <v>72.602000000000004</v>
      </c>
      <c r="AL17" s="77">
        <f t="shared" si="0"/>
        <v>36.853000000000002</v>
      </c>
      <c r="AM17" s="77">
        <f t="shared" si="0"/>
        <v>104.51900000000001</v>
      </c>
      <c r="AN17" s="77">
        <f t="shared" si="0"/>
        <v>39.387999999999998</v>
      </c>
      <c r="AO17" s="77">
        <f t="shared" si="0"/>
        <v>40.962000000000003</v>
      </c>
      <c r="AP17" s="77">
        <f t="shared" si="0"/>
        <v>94.191000000000003</v>
      </c>
      <c r="AQ17" s="77">
        <f t="shared" si="0"/>
        <v>96.007000000000005</v>
      </c>
      <c r="AR17" s="77">
        <f t="shared" si="0"/>
        <v>78.08</v>
      </c>
      <c r="AS17" s="77">
        <f t="shared" si="0"/>
        <v>78.498999999999995</v>
      </c>
      <c r="AT17" s="77">
        <f t="shared" si="0"/>
        <v>69.176000000000002</v>
      </c>
      <c r="AU17" s="77">
        <f t="shared" si="0"/>
        <v>20.82</v>
      </c>
      <c r="AV17" s="77">
        <f t="shared" si="0"/>
        <v>49.899000000000001</v>
      </c>
      <c r="AW17" s="77">
        <f t="shared" si="0"/>
        <v>34.912999999999997</v>
      </c>
      <c r="AX17" s="77">
        <f t="shared" si="0"/>
        <v>82.311999999999998</v>
      </c>
      <c r="AY17" s="77">
        <f t="shared" si="0"/>
        <v>65.522000000000006</v>
      </c>
      <c r="AZ17" s="77">
        <f t="shared" si="0"/>
        <v>65.144000000000005</v>
      </c>
      <c r="BA17" s="77">
        <f t="shared" si="0"/>
        <v>68.963999999999999</v>
      </c>
      <c r="BB17" s="77">
        <f t="shared" si="0"/>
        <v>43.198</v>
      </c>
      <c r="BC17" s="77">
        <f t="shared" si="0"/>
        <v>72.962999999999994</v>
      </c>
      <c r="BD17" s="77">
        <f t="shared" si="0"/>
        <v>46.749000000000002</v>
      </c>
      <c r="BE17" s="77">
        <f t="shared" si="0"/>
        <v>58.920999999999999</v>
      </c>
      <c r="BF17" s="77">
        <f t="shared" si="0"/>
        <v>65.149000000000001</v>
      </c>
      <c r="BG17" s="77">
        <f t="shared" si="0"/>
        <v>64.978999999999999</v>
      </c>
      <c r="BH17" s="77">
        <f t="shared" si="0"/>
        <v>84.933999999999997</v>
      </c>
      <c r="BI17" s="77">
        <f t="shared" si="0"/>
        <v>84.875</v>
      </c>
      <c r="BJ17" s="77">
        <f t="shared" si="0"/>
        <v>52.993000000000002</v>
      </c>
      <c r="BK17" s="77">
        <f t="shared" si="0"/>
        <v>90.236999999999995</v>
      </c>
      <c r="BL17" s="77">
        <f t="shared" si="0"/>
        <v>95.302000000000007</v>
      </c>
      <c r="BM17" s="77">
        <f t="shared" si="0"/>
        <v>106.02</v>
      </c>
      <c r="BN17" s="77">
        <f t="shared" si="0"/>
        <v>91.56</v>
      </c>
      <c r="BO17" s="77">
        <f t="shared" ref="BO17:CW17" si="1">SUM(BO11:BO16)</f>
        <v>95.625</v>
      </c>
      <c r="BP17" s="77">
        <f t="shared" si="1"/>
        <v>72.11</v>
      </c>
      <c r="BQ17" s="77">
        <f t="shared" si="1"/>
        <v>60.353000000000002</v>
      </c>
      <c r="BR17" s="77">
        <f t="shared" si="1"/>
        <v>78.245000000000005</v>
      </c>
      <c r="BS17" s="77">
        <f t="shared" si="1"/>
        <v>35.023000000000003</v>
      </c>
      <c r="BT17" s="77">
        <f t="shared" si="1"/>
        <v>55.210999999999999</v>
      </c>
      <c r="BU17" s="77">
        <f t="shared" si="1"/>
        <v>73.867000000000004</v>
      </c>
      <c r="BV17" s="77">
        <f t="shared" si="1"/>
        <v>24.038</v>
      </c>
      <c r="BW17" s="77">
        <f t="shared" si="1"/>
        <v>3.4830000000000001</v>
      </c>
      <c r="BX17" s="77">
        <f t="shared" si="1"/>
        <v>3.5950000000000002</v>
      </c>
      <c r="BY17" s="77">
        <f t="shared" si="1"/>
        <v>4.4420000000000002</v>
      </c>
      <c r="BZ17" s="77">
        <f t="shared" si="1"/>
        <v>7.024</v>
      </c>
      <c r="CA17" s="77">
        <f t="shared" si="1"/>
        <v>5.6980000000000004</v>
      </c>
      <c r="CB17" s="77">
        <f t="shared" si="1"/>
        <v>8.8350000000000009</v>
      </c>
      <c r="CC17" s="77">
        <f t="shared" si="1"/>
        <v>8.6950000000000003</v>
      </c>
      <c r="CD17" s="77">
        <f t="shared" si="1"/>
        <v>56.423000000000002</v>
      </c>
      <c r="CE17" s="77">
        <f t="shared" si="1"/>
        <v>36.393999999999998</v>
      </c>
      <c r="CF17" s="77">
        <f t="shared" si="1"/>
        <v>66.781999999999996</v>
      </c>
      <c r="CG17" s="77">
        <f t="shared" si="1"/>
        <v>64.266999999999996</v>
      </c>
      <c r="CH17" s="77">
        <f t="shared" si="1"/>
        <v>64.137</v>
      </c>
      <c r="CI17" s="77">
        <f t="shared" si="1"/>
        <v>64.242999999999995</v>
      </c>
      <c r="CJ17" s="77">
        <f t="shared" si="1"/>
        <v>66.302000000000007</v>
      </c>
      <c r="CK17" s="77">
        <f t="shared" si="1"/>
        <v>64.801000000000002</v>
      </c>
      <c r="CL17" s="77">
        <f t="shared" si="1"/>
        <v>6.13</v>
      </c>
      <c r="CM17" s="77">
        <f t="shared" si="1"/>
        <v>9.1129999999999995</v>
      </c>
      <c r="CN17" s="77">
        <f t="shared" si="1"/>
        <v>8.6379999999999999</v>
      </c>
      <c r="CO17" s="77">
        <f t="shared" si="1"/>
        <v>12.044</v>
      </c>
      <c r="CP17" s="77">
        <f t="shared" si="1"/>
        <v>60.762</v>
      </c>
      <c r="CQ17" s="77">
        <f t="shared" si="1"/>
        <v>59.411999999999999</v>
      </c>
      <c r="CR17" s="77">
        <f t="shared" si="1"/>
        <v>56.396999999999998</v>
      </c>
      <c r="CS17" s="77">
        <f t="shared" si="1"/>
        <v>61.822000000000003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990.94924999999989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>
        <v>6.9</v>
      </c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1.7250000000000001</v>
      </c>
    </row>
    <row r="21" spans="1:102" ht="24.9" customHeight="1" x14ac:dyDescent="0.25">
      <c r="A21" s="92" t="s">
        <v>17</v>
      </c>
      <c r="B21" s="93">
        <v>2.2999999999999998</v>
      </c>
      <c r="C21" s="94">
        <v>2.2999999999999998</v>
      </c>
      <c r="D21" s="94"/>
      <c r="E21" s="94"/>
      <c r="F21" s="94">
        <v>6.7080000000000002</v>
      </c>
      <c r="G21" s="94">
        <v>7.3140000000000001</v>
      </c>
      <c r="H21" s="94">
        <v>6.3369999999999997</v>
      </c>
      <c r="I21" s="94">
        <v>1.4530000000000001</v>
      </c>
      <c r="J21" s="94"/>
      <c r="K21" s="94"/>
      <c r="L21" s="94">
        <v>4.0140000000000002</v>
      </c>
      <c r="M21" s="94">
        <v>4</v>
      </c>
      <c r="N21" s="94">
        <v>4.0149999999999997</v>
      </c>
      <c r="O21" s="94">
        <v>4.0110000000000001</v>
      </c>
      <c r="P21" s="94">
        <v>2.6389999999999998</v>
      </c>
      <c r="Q21" s="94">
        <v>0.96599999999999997</v>
      </c>
      <c r="R21" s="94"/>
      <c r="S21" s="94">
        <v>4.3970000000000002</v>
      </c>
      <c r="T21" s="94">
        <v>3.839</v>
      </c>
      <c r="U21" s="94">
        <v>4.899</v>
      </c>
      <c r="V21" s="94">
        <v>7.1050000000000004</v>
      </c>
      <c r="W21" s="94">
        <v>6.4910000000000005</v>
      </c>
      <c r="X21" s="94">
        <v>11.02</v>
      </c>
      <c r="Y21" s="94">
        <v>9.1180000000000003</v>
      </c>
      <c r="Z21" s="94">
        <v>3.9</v>
      </c>
      <c r="AA21" s="94">
        <v>4.2</v>
      </c>
      <c r="AB21" s="94">
        <v>4.4000000000000004</v>
      </c>
      <c r="AC21" s="94"/>
      <c r="AD21" s="94">
        <v>5.8979999999999997</v>
      </c>
      <c r="AE21" s="94">
        <v>5.8879999999999999</v>
      </c>
      <c r="AF21" s="94">
        <v>5.9139999999999997</v>
      </c>
      <c r="AG21" s="94">
        <v>5.3319999999999999</v>
      </c>
      <c r="AH21" s="94">
        <v>7.14</v>
      </c>
      <c r="AI21" s="94"/>
      <c r="AJ21" s="94">
        <v>9.44</v>
      </c>
      <c r="AK21" s="94">
        <v>9.44</v>
      </c>
      <c r="AL21" s="94">
        <v>5.2169999999999996</v>
      </c>
      <c r="AM21" s="94">
        <v>9.8840000000000003</v>
      </c>
      <c r="AN21" s="94">
        <v>9.93</v>
      </c>
      <c r="AO21" s="94">
        <v>9.7749999999999986</v>
      </c>
      <c r="AP21" s="94">
        <v>9.6269999999999989</v>
      </c>
      <c r="AQ21" s="94">
        <v>9.7959999999999994</v>
      </c>
      <c r="AR21" s="94">
        <v>10.016999999999999</v>
      </c>
      <c r="AS21" s="94">
        <v>4.5</v>
      </c>
      <c r="AT21" s="94">
        <v>9.8520000000000003</v>
      </c>
      <c r="AU21" s="94">
        <v>4.4000000000000004</v>
      </c>
      <c r="AV21" s="94">
        <v>4.4000000000000004</v>
      </c>
      <c r="AW21" s="94">
        <v>4.4000000000000004</v>
      </c>
      <c r="AX21" s="94">
        <v>4.4000000000000004</v>
      </c>
      <c r="AY21" s="94">
        <v>4.4000000000000004</v>
      </c>
      <c r="AZ21" s="94">
        <v>4.4000000000000004</v>
      </c>
      <c r="BA21" s="94">
        <v>4.3</v>
      </c>
      <c r="BB21" s="94">
        <v>4.3</v>
      </c>
      <c r="BC21" s="94">
        <v>4.3</v>
      </c>
      <c r="BD21" s="94">
        <v>4.3</v>
      </c>
      <c r="BE21" s="94">
        <v>9.3849999999999998</v>
      </c>
      <c r="BF21" s="94">
        <v>4.2410000000000005</v>
      </c>
      <c r="BG21" s="94">
        <v>5.0549999999999997</v>
      </c>
      <c r="BH21" s="94">
        <v>5.1840000000000002</v>
      </c>
      <c r="BI21" s="94">
        <v>5.1260000000000003</v>
      </c>
      <c r="BJ21" s="94"/>
      <c r="BK21" s="94">
        <v>3.0510000000000002</v>
      </c>
      <c r="BL21" s="94"/>
      <c r="BM21" s="94">
        <v>5.524</v>
      </c>
      <c r="BN21" s="94">
        <v>5.1909999999999998</v>
      </c>
      <c r="BO21" s="94">
        <v>5.7629999999999999</v>
      </c>
      <c r="BP21" s="94">
        <v>14.213000000000001</v>
      </c>
      <c r="BQ21" s="94">
        <v>15.34</v>
      </c>
      <c r="BR21" s="94">
        <v>10.518000000000001</v>
      </c>
      <c r="BS21" s="94">
        <v>10.443000000000001</v>
      </c>
      <c r="BT21" s="94">
        <v>5.3550000000000004</v>
      </c>
      <c r="BU21" s="94">
        <v>7.8569999999999993</v>
      </c>
      <c r="BV21" s="94">
        <v>5.3929999999999998</v>
      </c>
      <c r="BW21" s="94">
        <v>13.343999999999999</v>
      </c>
      <c r="BX21" s="94">
        <v>15.702</v>
      </c>
      <c r="BY21" s="94">
        <v>15.331</v>
      </c>
      <c r="BZ21" s="94">
        <v>15.305</v>
      </c>
      <c r="CA21" s="94">
        <v>15.231</v>
      </c>
      <c r="CB21" s="94">
        <v>4.8</v>
      </c>
      <c r="CC21" s="94"/>
      <c r="CD21" s="94">
        <v>12.465</v>
      </c>
      <c r="CE21" s="94">
        <v>14.510999999999999</v>
      </c>
      <c r="CF21" s="94">
        <v>14.602999999999998</v>
      </c>
      <c r="CG21" s="94">
        <v>14.208000000000002</v>
      </c>
      <c r="CH21" s="94">
        <v>12.571999999999999</v>
      </c>
      <c r="CI21" s="94">
        <v>12.533000000000001</v>
      </c>
      <c r="CJ21" s="94">
        <v>12.141999999999999</v>
      </c>
      <c r="CK21" s="94">
        <v>7.7249999999999996</v>
      </c>
      <c r="CL21" s="94">
        <v>12.105</v>
      </c>
      <c r="CM21" s="94">
        <v>8.4589999999999996</v>
      </c>
      <c r="CN21" s="94">
        <v>12.046999999999999</v>
      </c>
      <c r="CO21" s="94">
        <v>3.5</v>
      </c>
      <c r="CP21" s="94">
        <v>11.93</v>
      </c>
      <c r="CQ21" s="94">
        <v>11.404</v>
      </c>
      <c r="CR21" s="94">
        <v>11.952</v>
      </c>
      <c r="CS21" s="94">
        <v>11.938000000000001</v>
      </c>
      <c r="CT21" s="95"/>
      <c r="CU21" s="95"/>
      <c r="CV21" s="95"/>
      <c r="CW21" s="96"/>
      <c r="CX21" s="97">
        <f t="array" ref="CX21">SUMPRODUCT(B21:CW21*0.25)</f>
        <v>164.53049999999999</v>
      </c>
    </row>
    <row r="22" spans="1:102" ht="24.9" customHeight="1" x14ac:dyDescent="0.25">
      <c r="A22" s="92" t="s">
        <v>18</v>
      </c>
      <c r="B22" s="98">
        <v>3.3</v>
      </c>
      <c r="C22" s="99">
        <v>3.3</v>
      </c>
      <c r="D22" s="99"/>
      <c r="E22" s="99"/>
      <c r="F22" s="99">
        <v>10.747</v>
      </c>
      <c r="G22" s="99">
        <v>10.719999999999999</v>
      </c>
      <c r="H22" s="99">
        <v>6.1849999999999996</v>
      </c>
      <c r="I22" s="99"/>
      <c r="J22" s="99"/>
      <c r="K22" s="99"/>
      <c r="L22" s="99">
        <v>2.5019999999999998</v>
      </c>
      <c r="M22" s="99">
        <v>1.1319999999999999</v>
      </c>
      <c r="N22" s="99">
        <v>2.7330000000000001</v>
      </c>
      <c r="O22" s="99">
        <v>0.65800000000000003</v>
      </c>
      <c r="P22" s="99"/>
      <c r="Q22" s="99"/>
      <c r="R22" s="99"/>
      <c r="S22" s="99">
        <v>2.226</v>
      </c>
      <c r="T22" s="99"/>
      <c r="U22" s="99">
        <v>2.9950000000000001</v>
      </c>
      <c r="V22" s="99">
        <v>9.0440000000000005</v>
      </c>
      <c r="W22" s="99">
        <v>3.1789999999999998</v>
      </c>
      <c r="X22" s="99">
        <v>12.902000000000001</v>
      </c>
      <c r="Y22" s="99">
        <v>7.2270000000000003</v>
      </c>
      <c r="Z22" s="99">
        <v>4</v>
      </c>
      <c r="AA22" s="99">
        <v>4.2</v>
      </c>
      <c r="AB22" s="99">
        <v>4.4000000000000004</v>
      </c>
      <c r="AC22" s="99"/>
      <c r="AD22" s="99">
        <v>4.2759999999999998</v>
      </c>
      <c r="AE22" s="99">
        <v>4.7670000000000003</v>
      </c>
      <c r="AF22" s="99">
        <v>4.9290000000000003</v>
      </c>
      <c r="AG22" s="99">
        <v>4.37</v>
      </c>
      <c r="AH22" s="99">
        <v>4.407</v>
      </c>
      <c r="AI22" s="99"/>
      <c r="AJ22" s="99">
        <v>15.68</v>
      </c>
      <c r="AK22" s="99">
        <v>10.72</v>
      </c>
      <c r="AL22" s="99">
        <v>4.8339999999999996</v>
      </c>
      <c r="AM22" s="99">
        <v>9.9550000000000001</v>
      </c>
      <c r="AN22" s="99">
        <v>9.952</v>
      </c>
      <c r="AO22" s="99">
        <v>8.7850000000000001</v>
      </c>
      <c r="AP22" s="99">
        <v>9.9289999999999985</v>
      </c>
      <c r="AQ22" s="99">
        <v>9.9809999999999999</v>
      </c>
      <c r="AR22" s="99">
        <v>9.9699999999999989</v>
      </c>
      <c r="AS22" s="99">
        <v>5.0999999999999996</v>
      </c>
      <c r="AT22" s="99">
        <v>8.6159999999999997</v>
      </c>
      <c r="AU22" s="99">
        <v>5.3</v>
      </c>
      <c r="AV22" s="99">
        <v>5.3</v>
      </c>
      <c r="AW22" s="99">
        <v>5.2</v>
      </c>
      <c r="AX22" s="99">
        <v>5.2</v>
      </c>
      <c r="AY22" s="99">
        <v>5.0999999999999996</v>
      </c>
      <c r="AZ22" s="99">
        <v>5.0999999999999996</v>
      </c>
      <c r="BA22" s="99">
        <v>5.0999999999999996</v>
      </c>
      <c r="BB22" s="99">
        <v>5</v>
      </c>
      <c r="BC22" s="99">
        <v>4.9000000000000004</v>
      </c>
      <c r="BD22" s="99">
        <v>4.9000000000000004</v>
      </c>
      <c r="BE22" s="99">
        <v>9.3610000000000007</v>
      </c>
      <c r="BF22" s="99">
        <v>4.8</v>
      </c>
      <c r="BG22" s="99">
        <v>2.2040000000000002</v>
      </c>
      <c r="BH22" s="99">
        <v>4.407</v>
      </c>
      <c r="BI22" s="99">
        <v>4.3710000000000004</v>
      </c>
      <c r="BJ22" s="99"/>
      <c r="BK22" s="99"/>
      <c r="BL22" s="99"/>
      <c r="BM22" s="99">
        <v>4.7069999999999999</v>
      </c>
      <c r="BN22" s="99">
        <v>4.1189999999999998</v>
      </c>
      <c r="BO22" s="99">
        <v>4.649</v>
      </c>
      <c r="BP22" s="99">
        <v>21.235999999999997</v>
      </c>
      <c r="BQ22" s="99">
        <v>34.923999999999999</v>
      </c>
      <c r="BR22" s="99">
        <v>26.317999999999998</v>
      </c>
      <c r="BS22" s="99">
        <v>24.186</v>
      </c>
      <c r="BT22" s="99">
        <v>6.5380000000000003</v>
      </c>
      <c r="BU22" s="99">
        <v>16.832999999999998</v>
      </c>
      <c r="BV22" s="99">
        <v>12.751999999999999</v>
      </c>
      <c r="BW22" s="99">
        <v>37.249000000000002</v>
      </c>
      <c r="BX22" s="99">
        <v>43.588000000000001</v>
      </c>
      <c r="BY22" s="99">
        <v>44.905000000000001</v>
      </c>
      <c r="BZ22" s="99">
        <v>38.506</v>
      </c>
      <c r="CA22" s="99">
        <v>26.699000000000002</v>
      </c>
      <c r="CB22" s="99">
        <v>2</v>
      </c>
      <c r="CC22" s="99"/>
      <c r="CD22" s="99">
        <v>15.048999999999999</v>
      </c>
      <c r="CE22" s="99">
        <v>15.669</v>
      </c>
      <c r="CF22" s="99">
        <v>31.875999999999998</v>
      </c>
      <c r="CG22" s="99">
        <v>25.798999999999999</v>
      </c>
      <c r="CH22" s="99">
        <v>36.512</v>
      </c>
      <c r="CI22" s="99">
        <v>28.771999999999998</v>
      </c>
      <c r="CJ22" s="99">
        <v>28.243000000000002</v>
      </c>
      <c r="CK22" s="99">
        <v>20.118000000000002</v>
      </c>
      <c r="CL22" s="99">
        <v>20.25</v>
      </c>
      <c r="CM22" s="99">
        <v>14.443</v>
      </c>
      <c r="CN22" s="99">
        <v>14.211</v>
      </c>
      <c r="CO22" s="99">
        <v>4.3</v>
      </c>
      <c r="CP22" s="99">
        <v>25.448</v>
      </c>
      <c r="CQ22" s="99">
        <v>7.2850000000000001</v>
      </c>
      <c r="CR22" s="99">
        <v>22.074999999999999</v>
      </c>
      <c r="CS22" s="99">
        <v>20.814999999999998</v>
      </c>
      <c r="CT22" s="100"/>
      <c r="CU22" s="100"/>
      <c r="CV22" s="100"/>
      <c r="CW22" s="96"/>
      <c r="CX22" s="97">
        <f t="array" ref="CX22">SUMPRODUCT(B22:CW22*0.25)</f>
        <v>243.50949999999995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>
        <v>58.143000000000001</v>
      </c>
      <c r="BJ23" s="99">
        <v>110</v>
      </c>
      <c r="BK23" s="99">
        <v>53.313000000000002</v>
      </c>
      <c r="BL23" s="99">
        <v>74.433000000000007</v>
      </c>
      <c r="BM23" s="99"/>
      <c r="BN23" s="99">
        <v>85.203999999999994</v>
      </c>
      <c r="BO23" s="99">
        <v>29.062999999999999</v>
      </c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102.539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5.6</v>
      </c>
      <c r="C27" s="107">
        <f t="shared" ref="C27:BN27" si="2">SUM(C20:C26)</f>
        <v>5.6</v>
      </c>
      <c r="D27" s="107">
        <f t="shared" si="2"/>
        <v>0</v>
      </c>
      <c r="E27" s="107">
        <f t="shared" si="2"/>
        <v>0</v>
      </c>
      <c r="F27" s="107">
        <f t="shared" si="2"/>
        <v>17.454999999999998</v>
      </c>
      <c r="G27" s="107">
        <f t="shared" si="2"/>
        <v>18.033999999999999</v>
      </c>
      <c r="H27" s="107">
        <f t="shared" si="2"/>
        <v>12.521999999999998</v>
      </c>
      <c r="I27" s="107">
        <f t="shared" si="2"/>
        <v>1.4530000000000001</v>
      </c>
      <c r="J27" s="107">
        <f t="shared" si="2"/>
        <v>0</v>
      </c>
      <c r="K27" s="107">
        <f t="shared" si="2"/>
        <v>0</v>
      </c>
      <c r="L27" s="107">
        <f t="shared" si="2"/>
        <v>6.516</v>
      </c>
      <c r="M27" s="107">
        <f t="shared" si="2"/>
        <v>5.1319999999999997</v>
      </c>
      <c r="N27" s="107">
        <f t="shared" si="2"/>
        <v>6.7479999999999993</v>
      </c>
      <c r="O27" s="107">
        <f t="shared" si="2"/>
        <v>4.6690000000000005</v>
      </c>
      <c r="P27" s="107">
        <f t="shared" si="2"/>
        <v>2.6389999999999998</v>
      </c>
      <c r="Q27" s="107">
        <f t="shared" si="2"/>
        <v>0.96599999999999997</v>
      </c>
      <c r="R27" s="107">
        <f t="shared" si="2"/>
        <v>0</v>
      </c>
      <c r="S27" s="107">
        <f t="shared" si="2"/>
        <v>6.6230000000000002</v>
      </c>
      <c r="T27" s="107">
        <f t="shared" si="2"/>
        <v>3.839</v>
      </c>
      <c r="U27" s="107">
        <f t="shared" si="2"/>
        <v>7.8940000000000001</v>
      </c>
      <c r="V27" s="107">
        <f t="shared" si="2"/>
        <v>16.149000000000001</v>
      </c>
      <c r="W27" s="107">
        <f t="shared" si="2"/>
        <v>9.67</v>
      </c>
      <c r="X27" s="107">
        <f t="shared" si="2"/>
        <v>23.922000000000001</v>
      </c>
      <c r="Y27" s="107">
        <f t="shared" si="2"/>
        <v>16.344999999999999</v>
      </c>
      <c r="Z27" s="107">
        <f t="shared" si="2"/>
        <v>7.9</v>
      </c>
      <c r="AA27" s="107">
        <f t="shared" si="2"/>
        <v>8.4</v>
      </c>
      <c r="AB27" s="107">
        <f t="shared" si="2"/>
        <v>8.8000000000000007</v>
      </c>
      <c r="AC27" s="107">
        <f t="shared" si="2"/>
        <v>0</v>
      </c>
      <c r="AD27" s="107">
        <f t="shared" si="2"/>
        <v>10.173999999999999</v>
      </c>
      <c r="AE27" s="107">
        <f t="shared" si="2"/>
        <v>10.655000000000001</v>
      </c>
      <c r="AF27" s="107">
        <f t="shared" si="2"/>
        <v>10.843</v>
      </c>
      <c r="AG27" s="107">
        <f t="shared" si="2"/>
        <v>9.702</v>
      </c>
      <c r="AH27" s="107">
        <f t="shared" si="2"/>
        <v>11.547000000000001</v>
      </c>
      <c r="AI27" s="107">
        <f t="shared" si="2"/>
        <v>0</v>
      </c>
      <c r="AJ27" s="107">
        <f t="shared" si="2"/>
        <v>25.119999999999997</v>
      </c>
      <c r="AK27" s="107">
        <f t="shared" si="2"/>
        <v>20.16</v>
      </c>
      <c r="AL27" s="107">
        <f t="shared" si="2"/>
        <v>10.050999999999998</v>
      </c>
      <c r="AM27" s="107">
        <f t="shared" si="2"/>
        <v>19.838999999999999</v>
      </c>
      <c r="AN27" s="107">
        <f t="shared" si="2"/>
        <v>19.881999999999998</v>
      </c>
      <c r="AO27" s="107">
        <f t="shared" si="2"/>
        <v>18.559999999999999</v>
      </c>
      <c r="AP27" s="107">
        <f t="shared" si="2"/>
        <v>19.555999999999997</v>
      </c>
      <c r="AQ27" s="107">
        <f t="shared" si="2"/>
        <v>19.777000000000001</v>
      </c>
      <c r="AR27" s="107">
        <f t="shared" si="2"/>
        <v>19.986999999999998</v>
      </c>
      <c r="AS27" s="107">
        <f t="shared" si="2"/>
        <v>9.6</v>
      </c>
      <c r="AT27" s="107">
        <f t="shared" si="2"/>
        <v>25.368000000000002</v>
      </c>
      <c r="AU27" s="107">
        <f t="shared" si="2"/>
        <v>9.6999999999999993</v>
      </c>
      <c r="AV27" s="107">
        <f t="shared" si="2"/>
        <v>9.6999999999999993</v>
      </c>
      <c r="AW27" s="107">
        <f t="shared" si="2"/>
        <v>9.6000000000000014</v>
      </c>
      <c r="AX27" s="107">
        <f t="shared" si="2"/>
        <v>9.6000000000000014</v>
      </c>
      <c r="AY27" s="107">
        <f t="shared" si="2"/>
        <v>9.5</v>
      </c>
      <c r="AZ27" s="107">
        <f t="shared" si="2"/>
        <v>9.5</v>
      </c>
      <c r="BA27" s="107">
        <f t="shared" si="2"/>
        <v>9.3999999999999986</v>
      </c>
      <c r="BB27" s="107">
        <f t="shared" si="2"/>
        <v>9.3000000000000007</v>
      </c>
      <c r="BC27" s="107">
        <f t="shared" si="2"/>
        <v>9.1999999999999993</v>
      </c>
      <c r="BD27" s="107">
        <f t="shared" si="2"/>
        <v>9.1999999999999993</v>
      </c>
      <c r="BE27" s="107">
        <f t="shared" si="2"/>
        <v>18.746000000000002</v>
      </c>
      <c r="BF27" s="107">
        <f t="shared" si="2"/>
        <v>9.0410000000000004</v>
      </c>
      <c r="BG27" s="107">
        <f t="shared" si="2"/>
        <v>7.2590000000000003</v>
      </c>
      <c r="BH27" s="107">
        <f t="shared" si="2"/>
        <v>9.5910000000000011</v>
      </c>
      <c r="BI27" s="107">
        <f t="shared" si="2"/>
        <v>67.64</v>
      </c>
      <c r="BJ27" s="107">
        <f t="shared" si="2"/>
        <v>110</v>
      </c>
      <c r="BK27" s="107">
        <f t="shared" si="2"/>
        <v>56.364000000000004</v>
      </c>
      <c r="BL27" s="107">
        <f t="shared" si="2"/>
        <v>74.433000000000007</v>
      </c>
      <c r="BM27" s="107">
        <f t="shared" si="2"/>
        <v>10.231</v>
      </c>
      <c r="BN27" s="107">
        <f t="shared" si="2"/>
        <v>94.513999999999996</v>
      </c>
      <c r="BO27" s="107">
        <f t="shared" ref="BO27:CW27" si="3">SUM(BO20:BO26)</f>
        <v>39.474999999999994</v>
      </c>
      <c r="BP27" s="107">
        <f t="shared" si="3"/>
        <v>35.448999999999998</v>
      </c>
      <c r="BQ27" s="107">
        <f t="shared" si="3"/>
        <v>50.263999999999996</v>
      </c>
      <c r="BR27" s="107">
        <f t="shared" si="3"/>
        <v>36.835999999999999</v>
      </c>
      <c r="BS27" s="107">
        <f t="shared" si="3"/>
        <v>34.629000000000005</v>
      </c>
      <c r="BT27" s="107">
        <f t="shared" si="3"/>
        <v>11.893000000000001</v>
      </c>
      <c r="BU27" s="107">
        <f t="shared" si="3"/>
        <v>24.689999999999998</v>
      </c>
      <c r="BV27" s="107">
        <f t="shared" si="3"/>
        <v>18.145</v>
      </c>
      <c r="BW27" s="107">
        <f t="shared" si="3"/>
        <v>50.593000000000004</v>
      </c>
      <c r="BX27" s="107">
        <f t="shared" si="3"/>
        <v>59.29</v>
      </c>
      <c r="BY27" s="107">
        <f t="shared" si="3"/>
        <v>60.236000000000004</v>
      </c>
      <c r="BZ27" s="107">
        <f t="shared" si="3"/>
        <v>53.811</v>
      </c>
      <c r="CA27" s="107">
        <f t="shared" si="3"/>
        <v>41.93</v>
      </c>
      <c r="CB27" s="107">
        <f t="shared" si="3"/>
        <v>6.8</v>
      </c>
      <c r="CC27" s="107">
        <f t="shared" si="3"/>
        <v>0</v>
      </c>
      <c r="CD27" s="107">
        <f t="shared" si="3"/>
        <v>27.513999999999999</v>
      </c>
      <c r="CE27" s="107">
        <f t="shared" si="3"/>
        <v>30.18</v>
      </c>
      <c r="CF27" s="107">
        <f t="shared" si="3"/>
        <v>46.478999999999999</v>
      </c>
      <c r="CG27" s="107">
        <f t="shared" si="3"/>
        <v>40.007000000000005</v>
      </c>
      <c r="CH27" s="107">
        <f t="shared" si="3"/>
        <v>49.084000000000003</v>
      </c>
      <c r="CI27" s="107">
        <f t="shared" si="3"/>
        <v>41.305</v>
      </c>
      <c r="CJ27" s="107">
        <f t="shared" si="3"/>
        <v>40.385000000000005</v>
      </c>
      <c r="CK27" s="107">
        <f t="shared" si="3"/>
        <v>27.843000000000004</v>
      </c>
      <c r="CL27" s="107">
        <f t="shared" si="3"/>
        <v>32.355000000000004</v>
      </c>
      <c r="CM27" s="107">
        <f t="shared" si="3"/>
        <v>22.902000000000001</v>
      </c>
      <c r="CN27" s="107">
        <f t="shared" si="3"/>
        <v>26.257999999999999</v>
      </c>
      <c r="CO27" s="107">
        <f t="shared" si="3"/>
        <v>7.8</v>
      </c>
      <c r="CP27" s="107">
        <f t="shared" si="3"/>
        <v>37.378</v>
      </c>
      <c r="CQ27" s="107">
        <f t="shared" si="3"/>
        <v>18.689</v>
      </c>
      <c r="CR27" s="107">
        <f t="shared" si="3"/>
        <v>34.027000000000001</v>
      </c>
      <c r="CS27" s="107">
        <f t="shared" si="3"/>
        <v>32.753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512.30399999999997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16.209</v>
      </c>
      <c r="C31" s="94">
        <v>17.591999999999999</v>
      </c>
      <c r="D31" s="94">
        <v>14.082000000000001</v>
      </c>
      <c r="E31" s="94">
        <v>19.164999999999999</v>
      </c>
      <c r="F31" s="94">
        <v>40.125</v>
      </c>
      <c r="G31" s="94">
        <v>39.134</v>
      </c>
      <c r="H31" s="94">
        <v>24.023</v>
      </c>
      <c r="I31" s="94">
        <v>15.835000000000001</v>
      </c>
      <c r="J31" s="94">
        <v>0.24299999999999999</v>
      </c>
      <c r="K31" s="94">
        <v>0.24</v>
      </c>
      <c r="L31" s="94">
        <v>14.411</v>
      </c>
      <c r="M31" s="94">
        <v>21.67</v>
      </c>
      <c r="N31" s="94">
        <v>6.7480000000000002</v>
      </c>
      <c r="O31" s="94">
        <v>18.359000000000002</v>
      </c>
      <c r="P31" s="94">
        <v>18.071000000000002</v>
      </c>
      <c r="Q31" s="94">
        <v>17.89</v>
      </c>
      <c r="R31" s="94">
        <v>13.026</v>
      </c>
      <c r="S31" s="94">
        <v>17.370999999999999</v>
      </c>
      <c r="T31" s="94">
        <v>13.14</v>
      </c>
      <c r="U31" s="94">
        <v>17.094999999999999</v>
      </c>
      <c r="V31" s="94">
        <v>26.678999999999998</v>
      </c>
      <c r="W31" s="94">
        <v>18.928999999999998</v>
      </c>
      <c r="X31" s="94">
        <v>36.530999999999999</v>
      </c>
      <c r="Y31" s="94">
        <v>31.388000000000002</v>
      </c>
      <c r="Z31" s="94">
        <v>24.844000000000001</v>
      </c>
      <c r="AA31" s="94">
        <v>19.763999999999999</v>
      </c>
      <c r="AB31" s="94">
        <v>25.129000000000001</v>
      </c>
      <c r="AC31" s="94">
        <v>9.9290000000000003</v>
      </c>
      <c r="AD31" s="94">
        <v>37.906999999999996</v>
      </c>
      <c r="AE31" s="94">
        <v>30.861999999999998</v>
      </c>
      <c r="AF31" s="94">
        <v>28.106000000000002</v>
      </c>
      <c r="AG31" s="94">
        <v>24.657</v>
      </c>
      <c r="AH31" s="94">
        <v>61.448</v>
      </c>
      <c r="AI31" s="94">
        <v>73.72</v>
      </c>
      <c r="AJ31" s="94">
        <v>94.75</v>
      </c>
      <c r="AK31" s="94">
        <v>92.762</v>
      </c>
      <c r="AL31" s="94">
        <v>46.904000000000003</v>
      </c>
      <c r="AM31" s="94">
        <v>124.358</v>
      </c>
      <c r="AN31" s="94">
        <v>59.27</v>
      </c>
      <c r="AO31" s="94">
        <v>59.521999999999998</v>
      </c>
      <c r="AP31" s="94">
        <v>113.747</v>
      </c>
      <c r="AQ31" s="94">
        <v>115.78400000000001</v>
      </c>
      <c r="AR31" s="94">
        <v>98.066999999999993</v>
      </c>
      <c r="AS31" s="94">
        <v>88.099000000000004</v>
      </c>
      <c r="AT31" s="94">
        <v>94.543999999999997</v>
      </c>
      <c r="AU31" s="94">
        <v>30.52</v>
      </c>
      <c r="AV31" s="94">
        <v>59.598999999999997</v>
      </c>
      <c r="AW31" s="94">
        <v>44.512999999999998</v>
      </c>
      <c r="AX31" s="94">
        <v>91.912000000000006</v>
      </c>
      <c r="AY31" s="94">
        <v>75.022000000000006</v>
      </c>
      <c r="AZ31" s="94">
        <v>74.644000000000005</v>
      </c>
      <c r="BA31" s="94">
        <v>78.364000000000004</v>
      </c>
      <c r="BB31" s="94">
        <v>52.497999999999998</v>
      </c>
      <c r="BC31" s="94">
        <v>82.162999999999997</v>
      </c>
      <c r="BD31" s="94">
        <v>55.948999999999998</v>
      </c>
      <c r="BE31" s="94">
        <v>77.667000000000002</v>
      </c>
      <c r="BF31" s="94">
        <v>74.19</v>
      </c>
      <c r="BG31" s="94">
        <v>72.238</v>
      </c>
      <c r="BH31" s="94">
        <v>94.525000000000006</v>
      </c>
      <c r="BI31" s="94">
        <v>152.51499999999999</v>
      </c>
      <c r="BJ31" s="94">
        <v>162.99299999999999</v>
      </c>
      <c r="BK31" s="94">
        <v>146.601</v>
      </c>
      <c r="BL31" s="94">
        <v>169.73500000000001</v>
      </c>
      <c r="BM31" s="94">
        <v>116.251</v>
      </c>
      <c r="BN31" s="94">
        <v>186.07400000000001</v>
      </c>
      <c r="BO31" s="94">
        <v>135.1</v>
      </c>
      <c r="BP31" s="94">
        <v>107.559</v>
      </c>
      <c r="BQ31" s="94">
        <v>110.617</v>
      </c>
      <c r="BR31" s="94">
        <v>115.081</v>
      </c>
      <c r="BS31" s="94">
        <v>69.652000000000001</v>
      </c>
      <c r="BT31" s="94">
        <v>67.103999999999999</v>
      </c>
      <c r="BU31" s="94">
        <v>98.557000000000002</v>
      </c>
      <c r="BV31" s="94">
        <v>42.183</v>
      </c>
      <c r="BW31" s="94">
        <v>54.076000000000001</v>
      </c>
      <c r="BX31" s="94">
        <v>62.884999999999998</v>
      </c>
      <c r="BY31" s="94">
        <v>64.677999999999997</v>
      </c>
      <c r="BZ31" s="94">
        <v>60.835000000000001</v>
      </c>
      <c r="CA31" s="94">
        <v>47.628</v>
      </c>
      <c r="CB31" s="94">
        <v>15.635</v>
      </c>
      <c r="CC31" s="94">
        <v>8.6950000000000003</v>
      </c>
      <c r="CD31" s="94">
        <v>83.936999999999998</v>
      </c>
      <c r="CE31" s="94">
        <v>66.573999999999998</v>
      </c>
      <c r="CF31" s="94">
        <v>113.261</v>
      </c>
      <c r="CG31" s="94">
        <v>104.274</v>
      </c>
      <c r="CH31" s="94">
        <v>113.221</v>
      </c>
      <c r="CI31" s="94">
        <v>105.548</v>
      </c>
      <c r="CJ31" s="94">
        <v>106.687</v>
      </c>
      <c r="CK31" s="94">
        <v>92.644000000000005</v>
      </c>
      <c r="CL31" s="94">
        <v>38.484999999999999</v>
      </c>
      <c r="CM31" s="94">
        <v>32.015000000000001</v>
      </c>
      <c r="CN31" s="94">
        <v>34.896000000000001</v>
      </c>
      <c r="CO31" s="94">
        <v>19.844000000000001</v>
      </c>
      <c r="CP31" s="94">
        <v>98.14</v>
      </c>
      <c r="CQ31" s="94">
        <v>78.100999999999999</v>
      </c>
      <c r="CR31" s="94">
        <v>90.424000000000007</v>
      </c>
      <c r="CS31" s="94">
        <v>94.575000000000003</v>
      </c>
      <c r="CT31" s="95"/>
      <c r="CU31" s="95"/>
      <c r="CV31" s="95"/>
      <c r="CW31" s="96"/>
      <c r="CX31" s="97">
        <f t="array" ref="CX31">SUMPRODUCT(B31:CW31*0.25)</f>
        <v>1503.25325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16.209</v>
      </c>
      <c r="C33" s="77">
        <f t="shared" ref="C33:BN33" si="4">SUM(C30:C32)</f>
        <v>17.591999999999999</v>
      </c>
      <c r="D33" s="77">
        <f t="shared" si="4"/>
        <v>14.082000000000001</v>
      </c>
      <c r="E33" s="77">
        <f t="shared" si="4"/>
        <v>19.164999999999999</v>
      </c>
      <c r="F33" s="77">
        <f t="shared" si="4"/>
        <v>40.125</v>
      </c>
      <c r="G33" s="77">
        <f t="shared" si="4"/>
        <v>39.134</v>
      </c>
      <c r="H33" s="77">
        <f t="shared" si="4"/>
        <v>24.023</v>
      </c>
      <c r="I33" s="77">
        <f t="shared" si="4"/>
        <v>15.835000000000001</v>
      </c>
      <c r="J33" s="77">
        <f t="shared" si="4"/>
        <v>0.24299999999999999</v>
      </c>
      <c r="K33" s="77">
        <f t="shared" si="4"/>
        <v>0.24</v>
      </c>
      <c r="L33" s="77">
        <f t="shared" si="4"/>
        <v>14.411</v>
      </c>
      <c r="M33" s="77">
        <f t="shared" si="4"/>
        <v>21.67</v>
      </c>
      <c r="N33" s="77">
        <f t="shared" si="4"/>
        <v>6.7480000000000002</v>
      </c>
      <c r="O33" s="77">
        <f t="shared" si="4"/>
        <v>18.359000000000002</v>
      </c>
      <c r="P33" s="77">
        <f t="shared" si="4"/>
        <v>18.071000000000002</v>
      </c>
      <c r="Q33" s="77">
        <f t="shared" si="4"/>
        <v>17.89</v>
      </c>
      <c r="R33" s="77">
        <f t="shared" si="4"/>
        <v>13.026</v>
      </c>
      <c r="S33" s="77">
        <f t="shared" si="4"/>
        <v>17.370999999999999</v>
      </c>
      <c r="T33" s="77">
        <f t="shared" si="4"/>
        <v>13.14</v>
      </c>
      <c r="U33" s="77">
        <f t="shared" si="4"/>
        <v>17.094999999999999</v>
      </c>
      <c r="V33" s="77">
        <f t="shared" si="4"/>
        <v>26.678999999999998</v>
      </c>
      <c r="W33" s="77">
        <f t="shared" si="4"/>
        <v>18.928999999999998</v>
      </c>
      <c r="X33" s="77">
        <f t="shared" si="4"/>
        <v>36.530999999999999</v>
      </c>
      <c r="Y33" s="77">
        <f t="shared" si="4"/>
        <v>31.388000000000002</v>
      </c>
      <c r="Z33" s="77">
        <f t="shared" si="4"/>
        <v>24.844000000000001</v>
      </c>
      <c r="AA33" s="77">
        <f t="shared" si="4"/>
        <v>19.763999999999999</v>
      </c>
      <c r="AB33" s="77">
        <f t="shared" si="4"/>
        <v>25.129000000000001</v>
      </c>
      <c r="AC33" s="77">
        <f t="shared" si="4"/>
        <v>9.9290000000000003</v>
      </c>
      <c r="AD33" s="77">
        <f t="shared" si="4"/>
        <v>37.906999999999996</v>
      </c>
      <c r="AE33" s="77">
        <f t="shared" si="4"/>
        <v>30.861999999999998</v>
      </c>
      <c r="AF33" s="77">
        <f t="shared" si="4"/>
        <v>28.106000000000002</v>
      </c>
      <c r="AG33" s="77">
        <f t="shared" si="4"/>
        <v>24.657</v>
      </c>
      <c r="AH33" s="77">
        <f t="shared" si="4"/>
        <v>61.448</v>
      </c>
      <c r="AI33" s="77">
        <f t="shared" si="4"/>
        <v>73.72</v>
      </c>
      <c r="AJ33" s="77">
        <f t="shared" si="4"/>
        <v>94.75</v>
      </c>
      <c r="AK33" s="77">
        <f t="shared" si="4"/>
        <v>92.762</v>
      </c>
      <c r="AL33" s="77">
        <f t="shared" si="4"/>
        <v>46.904000000000003</v>
      </c>
      <c r="AM33" s="77">
        <f t="shared" si="4"/>
        <v>124.358</v>
      </c>
      <c r="AN33" s="77">
        <f t="shared" si="4"/>
        <v>59.27</v>
      </c>
      <c r="AO33" s="77">
        <f t="shared" si="4"/>
        <v>59.521999999999998</v>
      </c>
      <c r="AP33" s="77">
        <f t="shared" si="4"/>
        <v>113.747</v>
      </c>
      <c r="AQ33" s="77">
        <f t="shared" si="4"/>
        <v>115.78400000000001</v>
      </c>
      <c r="AR33" s="77">
        <f t="shared" si="4"/>
        <v>98.066999999999993</v>
      </c>
      <c r="AS33" s="77">
        <f t="shared" si="4"/>
        <v>88.099000000000004</v>
      </c>
      <c r="AT33" s="77">
        <f t="shared" si="4"/>
        <v>94.543999999999997</v>
      </c>
      <c r="AU33" s="77">
        <f t="shared" si="4"/>
        <v>30.52</v>
      </c>
      <c r="AV33" s="77">
        <f t="shared" si="4"/>
        <v>59.598999999999997</v>
      </c>
      <c r="AW33" s="77">
        <f t="shared" si="4"/>
        <v>44.512999999999998</v>
      </c>
      <c r="AX33" s="77">
        <f t="shared" si="4"/>
        <v>91.912000000000006</v>
      </c>
      <c r="AY33" s="77">
        <f t="shared" si="4"/>
        <v>75.022000000000006</v>
      </c>
      <c r="AZ33" s="77">
        <f t="shared" si="4"/>
        <v>74.644000000000005</v>
      </c>
      <c r="BA33" s="77">
        <f t="shared" si="4"/>
        <v>78.364000000000004</v>
      </c>
      <c r="BB33" s="77">
        <f t="shared" si="4"/>
        <v>52.497999999999998</v>
      </c>
      <c r="BC33" s="77">
        <f t="shared" si="4"/>
        <v>82.162999999999997</v>
      </c>
      <c r="BD33" s="77">
        <f t="shared" si="4"/>
        <v>55.948999999999998</v>
      </c>
      <c r="BE33" s="77">
        <f t="shared" si="4"/>
        <v>77.667000000000002</v>
      </c>
      <c r="BF33" s="77">
        <f t="shared" si="4"/>
        <v>74.19</v>
      </c>
      <c r="BG33" s="77">
        <f t="shared" si="4"/>
        <v>72.238</v>
      </c>
      <c r="BH33" s="77">
        <f t="shared" si="4"/>
        <v>94.525000000000006</v>
      </c>
      <c r="BI33" s="77">
        <f t="shared" si="4"/>
        <v>152.51499999999999</v>
      </c>
      <c r="BJ33" s="77">
        <f t="shared" si="4"/>
        <v>162.99299999999999</v>
      </c>
      <c r="BK33" s="77">
        <f t="shared" si="4"/>
        <v>146.601</v>
      </c>
      <c r="BL33" s="77">
        <f t="shared" si="4"/>
        <v>169.73500000000001</v>
      </c>
      <c r="BM33" s="77">
        <f t="shared" si="4"/>
        <v>116.251</v>
      </c>
      <c r="BN33" s="77">
        <f t="shared" si="4"/>
        <v>186.07400000000001</v>
      </c>
      <c r="BO33" s="77">
        <f t="shared" ref="BO33:CW33" si="5">SUM(BO30:BO32)</f>
        <v>135.1</v>
      </c>
      <c r="BP33" s="77">
        <f t="shared" si="5"/>
        <v>107.559</v>
      </c>
      <c r="BQ33" s="77">
        <f t="shared" si="5"/>
        <v>110.617</v>
      </c>
      <c r="BR33" s="77">
        <f t="shared" si="5"/>
        <v>115.081</v>
      </c>
      <c r="BS33" s="77">
        <f t="shared" si="5"/>
        <v>69.652000000000001</v>
      </c>
      <c r="BT33" s="77">
        <f t="shared" si="5"/>
        <v>67.103999999999999</v>
      </c>
      <c r="BU33" s="77">
        <f t="shared" si="5"/>
        <v>98.557000000000002</v>
      </c>
      <c r="BV33" s="77">
        <f t="shared" si="5"/>
        <v>42.183</v>
      </c>
      <c r="BW33" s="77">
        <f t="shared" si="5"/>
        <v>54.076000000000001</v>
      </c>
      <c r="BX33" s="77">
        <f t="shared" si="5"/>
        <v>62.884999999999998</v>
      </c>
      <c r="BY33" s="77">
        <f t="shared" si="5"/>
        <v>64.677999999999997</v>
      </c>
      <c r="BZ33" s="77">
        <f t="shared" si="5"/>
        <v>60.835000000000001</v>
      </c>
      <c r="CA33" s="77">
        <f t="shared" si="5"/>
        <v>47.628</v>
      </c>
      <c r="CB33" s="77">
        <f t="shared" si="5"/>
        <v>15.635</v>
      </c>
      <c r="CC33" s="77">
        <f t="shared" si="5"/>
        <v>8.6950000000000003</v>
      </c>
      <c r="CD33" s="77">
        <f t="shared" si="5"/>
        <v>83.936999999999998</v>
      </c>
      <c r="CE33" s="77">
        <f t="shared" si="5"/>
        <v>66.573999999999998</v>
      </c>
      <c r="CF33" s="77">
        <f t="shared" si="5"/>
        <v>113.261</v>
      </c>
      <c r="CG33" s="77">
        <f t="shared" si="5"/>
        <v>104.274</v>
      </c>
      <c r="CH33" s="77">
        <f t="shared" si="5"/>
        <v>113.221</v>
      </c>
      <c r="CI33" s="77">
        <f t="shared" si="5"/>
        <v>105.548</v>
      </c>
      <c r="CJ33" s="77">
        <f t="shared" si="5"/>
        <v>106.687</v>
      </c>
      <c r="CK33" s="77">
        <f t="shared" si="5"/>
        <v>92.644000000000005</v>
      </c>
      <c r="CL33" s="77">
        <f t="shared" si="5"/>
        <v>38.484999999999999</v>
      </c>
      <c r="CM33" s="77">
        <f t="shared" si="5"/>
        <v>32.015000000000001</v>
      </c>
      <c r="CN33" s="77">
        <f t="shared" si="5"/>
        <v>34.896000000000001</v>
      </c>
      <c r="CO33" s="77">
        <f t="shared" si="5"/>
        <v>19.844000000000001</v>
      </c>
      <c r="CP33" s="77">
        <f t="shared" si="5"/>
        <v>98.14</v>
      </c>
      <c r="CQ33" s="77">
        <f t="shared" si="5"/>
        <v>78.100999999999999</v>
      </c>
      <c r="CR33" s="77">
        <f t="shared" si="5"/>
        <v>90.424000000000007</v>
      </c>
      <c r="CS33" s="77">
        <f t="shared" si="5"/>
        <v>94.575000000000003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1503.25325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>
        <v>16.399999999999999</v>
      </c>
      <c r="I38" s="120">
        <v>24.1</v>
      </c>
      <c r="J38" s="120">
        <v>52.6</v>
      </c>
      <c r="K38" s="120">
        <v>53.7</v>
      </c>
      <c r="L38" s="120">
        <v>41.2</v>
      </c>
      <c r="M38" s="120"/>
      <c r="N38" s="120">
        <v>38.6</v>
      </c>
      <c r="O38" s="120">
        <v>5.9</v>
      </c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14</v>
      </c>
      <c r="AA38" s="120">
        <v>20.399999999999999</v>
      </c>
      <c r="AB38" s="120">
        <v>20.399999999999999</v>
      </c>
      <c r="AC38" s="120">
        <v>38.799999999999997</v>
      </c>
      <c r="AD38" s="120">
        <v>99.6</v>
      </c>
      <c r="AE38" s="120">
        <v>79.099999999999994</v>
      </c>
      <c r="AF38" s="120">
        <v>99.6</v>
      </c>
      <c r="AG38" s="120">
        <v>97.1</v>
      </c>
      <c r="AH38" s="120">
        <v>70</v>
      </c>
      <c r="AI38" s="120">
        <v>70</v>
      </c>
      <c r="AJ38" s="120">
        <v>70</v>
      </c>
      <c r="AK38" s="120">
        <v>70</v>
      </c>
      <c r="AL38" s="120">
        <v>67.8</v>
      </c>
      <c r="AM38" s="120">
        <v>106.7</v>
      </c>
      <c r="AN38" s="120">
        <v>106.7</v>
      </c>
      <c r="AO38" s="120">
        <v>106.7</v>
      </c>
      <c r="AP38" s="120">
        <v>33.200000000000003</v>
      </c>
      <c r="AQ38" s="120">
        <v>45.1</v>
      </c>
      <c r="AR38" s="120">
        <v>47</v>
      </c>
      <c r="AS38" s="120">
        <v>47</v>
      </c>
      <c r="AT38" s="120">
        <v>52</v>
      </c>
      <c r="AU38" s="120">
        <v>34.6</v>
      </c>
      <c r="AV38" s="120">
        <v>35.799999999999997</v>
      </c>
      <c r="AW38" s="120">
        <v>41.5</v>
      </c>
      <c r="AX38" s="120">
        <v>8</v>
      </c>
      <c r="AY38" s="120">
        <v>22.5</v>
      </c>
      <c r="AZ38" s="120">
        <v>15.5</v>
      </c>
      <c r="BA38" s="120">
        <v>28.7</v>
      </c>
      <c r="BB38" s="120">
        <v>25</v>
      </c>
      <c r="BC38" s="120">
        <v>29.4</v>
      </c>
      <c r="BD38" s="120">
        <v>119.9</v>
      </c>
      <c r="BE38" s="120">
        <v>112.2</v>
      </c>
      <c r="BF38" s="120">
        <v>37.299999999999997</v>
      </c>
      <c r="BG38" s="120">
        <v>37.6</v>
      </c>
      <c r="BH38" s="120">
        <v>57</v>
      </c>
      <c r="BI38" s="120">
        <v>70.2</v>
      </c>
      <c r="BJ38" s="120">
        <v>87</v>
      </c>
      <c r="BK38" s="120">
        <v>87</v>
      </c>
      <c r="BL38" s="120">
        <v>87</v>
      </c>
      <c r="BM38" s="120">
        <v>84.1</v>
      </c>
      <c r="BN38" s="120">
        <v>19.3</v>
      </c>
      <c r="BO38" s="120">
        <v>19.3</v>
      </c>
      <c r="BP38" s="120">
        <v>19.3</v>
      </c>
      <c r="BQ38" s="120">
        <v>19.3</v>
      </c>
      <c r="BR38" s="120">
        <v>62.9</v>
      </c>
      <c r="BS38" s="120">
        <v>65.599999999999994</v>
      </c>
      <c r="BT38" s="120">
        <v>87.7</v>
      </c>
      <c r="BU38" s="120">
        <v>59.8</v>
      </c>
      <c r="BV38" s="120">
        <v>12.8</v>
      </c>
      <c r="BW38" s="120"/>
      <c r="BX38" s="120">
        <v>0.1</v>
      </c>
      <c r="BY38" s="120">
        <v>5.9</v>
      </c>
      <c r="BZ38" s="120">
        <v>44.6</v>
      </c>
      <c r="CA38" s="120">
        <v>30</v>
      </c>
      <c r="CB38" s="120">
        <v>53.7</v>
      </c>
      <c r="CC38" s="120">
        <v>102.5</v>
      </c>
      <c r="CD38" s="120">
        <v>0.1</v>
      </c>
      <c r="CE38" s="120">
        <v>6.7</v>
      </c>
      <c r="CF38" s="120"/>
      <c r="CG38" s="120">
        <v>9.1</v>
      </c>
      <c r="CH38" s="120"/>
      <c r="CI38" s="120">
        <v>9.5</v>
      </c>
      <c r="CJ38" s="120">
        <v>9.6999999999999993</v>
      </c>
      <c r="CK38" s="120">
        <v>11.4</v>
      </c>
      <c r="CL38" s="120">
        <v>87</v>
      </c>
      <c r="CM38" s="120"/>
      <c r="CN38" s="120">
        <v>51.8</v>
      </c>
      <c r="CO38" s="120">
        <v>86.4</v>
      </c>
      <c r="CP38" s="120">
        <v>33.6</v>
      </c>
      <c r="CQ38" s="120">
        <v>34.9</v>
      </c>
      <c r="CR38" s="120">
        <v>39.9</v>
      </c>
      <c r="CS38" s="120">
        <v>34.700000000000003</v>
      </c>
      <c r="CT38" s="122"/>
      <c r="CU38" s="122"/>
      <c r="CV38" s="122"/>
      <c r="CW38" s="121"/>
      <c r="CX38" s="97">
        <f t="array" ref="CX38">SUMPRODUCT(B38:CW38*0.25)</f>
        <v>907.90000000000009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39.9</v>
      </c>
      <c r="BO40" s="120">
        <v>39.9</v>
      </c>
      <c r="BP40" s="120">
        <v>39.9</v>
      </c>
      <c r="BQ40" s="120">
        <v>39.9</v>
      </c>
      <c r="BR40" s="120">
        <v>32.299999999999997</v>
      </c>
      <c r="BS40" s="120">
        <v>32.299999999999997</v>
      </c>
      <c r="BT40" s="120">
        <v>32.299999999999997</v>
      </c>
      <c r="BU40" s="120">
        <v>32.299999999999997</v>
      </c>
      <c r="BV40" s="120">
        <v>28.8</v>
      </c>
      <c r="BW40" s="120">
        <v>28.8</v>
      </c>
      <c r="BX40" s="120">
        <v>28.8</v>
      </c>
      <c r="BY40" s="120">
        <v>28.8</v>
      </c>
      <c r="BZ40" s="120">
        <v>90.4</v>
      </c>
      <c r="CA40" s="120">
        <v>90.4</v>
      </c>
      <c r="CB40" s="120">
        <v>90.4</v>
      </c>
      <c r="CC40" s="120">
        <v>90.4</v>
      </c>
      <c r="CD40" s="120">
        <v>49.9</v>
      </c>
      <c r="CE40" s="120">
        <v>49.9</v>
      </c>
      <c r="CF40" s="120">
        <v>49.9</v>
      </c>
      <c r="CG40" s="120">
        <v>49.9</v>
      </c>
      <c r="CH40" s="120">
        <v>46.8</v>
      </c>
      <c r="CI40" s="120">
        <v>46.8</v>
      </c>
      <c r="CJ40" s="120">
        <v>46.8</v>
      </c>
      <c r="CK40" s="120">
        <v>46.8</v>
      </c>
      <c r="CL40" s="120">
        <v>102.8</v>
      </c>
      <c r="CM40" s="120">
        <v>102.8</v>
      </c>
      <c r="CN40" s="120">
        <v>102.8</v>
      </c>
      <c r="CO40" s="120">
        <v>102.8</v>
      </c>
      <c r="CP40" s="120">
        <v>13.8</v>
      </c>
      <c r="CQ40" s="120">
        <v>13.8</v>
      </c>
      <c r="CR40" s="120">
        <v>13.8</v>
      </c>
      <c r="CS40" s="120">
        <v>13.8</v>
      </c>
      <c r="CT40" s="122"/>
      <c r="CU40" s="122"/>
      <c r="CV40" s="122"/>
      <c r="CW40" s="121"/>
      <c r="CX40" s="97">
        <f t="array" ref="CX40">SUMPRODUCT(B40:CW40*0.25)</f>
        <v>404.69999999999987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16.399999999999999</v>
      </c>
      <c r="I41" s="107">
        <f t="shared" si="6"/>
        <v>24.1</v>
      </c>
      <c r="J41" s="107">
        <f t="shared" si="6"/>
        <v>52.6</v>
      </c>
      <c r="K41" s="107">
        <f t="shared" si="6"/>
        <v>53.7</v>
      </c>
      <c r="L41" s="107">
        <f t="shared" si="6"/>
        <v>41.2</v>
      </c>
      <c r="M41" s="107">
        <f t="shared" si="6"/>
        <v>0</v>
      </c>
      <c r="N41" s="107">
        <f t="shared" si="6"/>
        <v>38.6</v>
      </c>
      <c r="O41" s="107">
        <f t="shared" si="6"/>
        <v>5.9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14</v>
      </c>
      <c r="AA41" s="107">
        <f t="shared" si="6"/>
        <v>20.399999999999999</v>
      </c>
      <c r="AB41" s="107">
        <f t="shared" si="6"/>
        <v>20.399999999999999</v>
      </c>
      <c r="AC41" s="107">
        <f t="shared" si="6"/>
        <v>38.799999999999997</v>
      </c>
      <c r="AD41" s="107">
        <f t="shared" si="6"/>
        <v>99.6</v>
      </c>
      <c r="AE41" s="107">
        <f t="shared" si="6"/>
        <v>79.099999999999994</v>
      </c>
      <c r="AF41" s="107">
        <f t="shared" si="6"/>
        <v>99.6</v>
      </c>
      <c r="AG41" s="107">
        <f t="shared" si="6"/>
        <v>97.1</v>
      </c>
      <c r="AH41" s="107">
        <f t="shared" si="6"/>
        <v>70</v>
      </c>
      <c r="AI41" s="107">
        <f t="shared" si="6"/>
        <v>70</v>
      </c>
      <c r="AJ41" s="107">
        <f t="shared" si="6"/>
        <v>70</v>
      </c>
      <c r="AK41" s="107">
        <f t="shared" si="6"/>
        <v>70</v>
      </c>
      <c r="AL41" s="107">
        <f t="shared" si="6"/>
        <v>67.8</v>
      </c>
      <c r="AM41" s="107">
        <f t="shared" si="6"/>
        <v>106.7</v>
      </c>
      <c r="AN41" s="107">
        <f t="shared" si="6"/>
        <v>106.7</v>
      </c>
      <c r="AO41" s="107">
        <f t="shared" si="6"/>
        <v>106.7</v>
      </c>
      <c r="AP41" s="107">
        <f t="shared" si="6"/>
        <v>33.200000000000003</v>
      </c>
      <c r="AQ41" s="107">
        <f t="shared" si="6"/>
        <v>45.1</v>
      </c>
      <c r="AR41" s="107">
        <f t="shared" si="6"/>
        <v>47</v>
      </c>
      <c r="AS41" s="107">
        <f t="shared" si="6"/>
        <v>47</v>
      </c>
      <c r="AT41" s="107">
        <f t="shared" si="6"/>
        <v>52</v>
      </c>
      <c r="AU41" s="107">
        <f t="shared" si="6"/>
        <v>34.6</v>
      </c>
      <c r="AV41" s="107">
        <f t="shared" si="6"/>
        <v>35.799999999999997</v>
      </c>
      <c r="AW41" s="107">
        <f t="shared" si="6"/>
        <v>41.5</v>
      </c>
      <c r="AX41" s="107">
        <f t="shared" si="6"/>
        <v>8</v>
      </c>
      <c r="AY41" s="107">
        <f t="shared" si="6"/>
        <v>22.5</v>
      </c>
      <c r="AZ41" s="107">
        <f t="shared" si="6"/>
        <v>15.5</v>
      </c>
      <c r="BA41" s="107">
        <f t="shared" si="6"/>
        <v>28.7</v>
      </c>
      <c r="BB41" s="107">
        <f t="shared" si="6"/>
        <v>25</v>
      </c>
      <c r="BC41" s="107">
        <f t="shared" si="6"/>
        <v>29.4</v>
      </c>
      <c r="BD41" s="107">
        <f t="shared" si="6"/>
        <v>119.9</v>
      </c>
      <c r="BE41" s="107">
        <f t="shared" si="6"/>
        <v>112.2</v>
      </c>
      <c r="BF41" s="107">
        <f t="shared" si="6"/>
        <v>37.299999999999997</v>
      </c>
      <c r="BG41" s="107">
        <f t="shared" si="6"/>
        <v>37.6</v>
      </c>
      <c r="BH41" s="107">
        <f t="shared" si="6"/>
        <v>57</v>
      </c>
      <c r="BI41" s="107">
        <f t="shared" si="6"/>
        <v>70.2</v>
      </c>
      <c r="BJ41" s="107">
        <f t="shared" si="6"/>
        <v>87</v>
      </c>
      <c r="BK41" s="107">
        <f t="shared" si="6"/>
        <v>87</v>
      </c>
      <c r="BL41" s="107">
        <f t="shared" si="6"/>
        <v>87</v>
      </c>
      <c r="BM41" s="107">
        <f t="shared" si="6"/>
        <v>84.1</v>
      </c>
      <c r="BN41" s="107">
        <f t="shared" si="6"/>
        <v>59.2</v>
      </c>
      <c r="BO41" s="107">
        <f t="shared" ref="BO41:CW41" si="7">SUM(BO36:BO40)</f>
        <v>59.2</v>
      </c>
      <c r="BP41" s="107">
        <f t="shared" si="7"/>
        <v>59.2</v>
      </c>
      <c r="BQ41" s="107">
        <f t="shared" si="7"/>
        <v>59.2</v>
      </c>
      <c r="BR41" s="107">
        <f t="shared" si="7"/>
        <v>95.199999999999989</v>
      </c>
      <c r="BS41" s="107">
        <f t="shared" si="7"/>
        <v>97.899999999999991</v>
      </c>
      <c r="BT41" s="107">
        <f t="shared" si="7"/>
        <v>120</v>
      </c>
      <c r="BU41" s="107">
        <f t="shared" si="7"/>
        <v>92.1</v>
      </c>
      <c r="BV41" s="107">
        <f t="shared" si="7"/>
        <v>41.6</v>
      </c>
      <c r="BW41" s="107">
        <f t="shared" si="7"/>
        <v>28.8</v>
      </c>
      <c r="BX41" s="107">
        <f t="shared" si="7"/>
        <v>28.900000000000002</v>
      </c>
      <c r="BY41" s="107">
        <f t="shared" si="7"/>
        <v>34.700000000000003</v>
      </c>
      <c r="BZ41" s="107">
        <f t="shared" si="7"/>
        <v>135</v>
      </c>
      <c r="CA41" s="107">
        <f t="shared" si="7"/>
        <v>120.4</v>
      </c>
      <c r="CB41" s="107">
        <f t="shared" si="7"/>
        <v>144.10000000000002</v>
      </c>
      <c r="CC41" s="107">
        <f t="shared" si="7"/>
        <v>192.9</v>
      </c>
      <c r="CD41" s="107">
        <f t="shared" si="7"/>
        <v>50</v>
      </c>
      <c r="CE41" s="107">
        <f t="shared" si="7"/>
        <v>56.6</v>
      </c>
      <c r="CF41" s="107">
        <f t="shared" si="7"/>
        <v>49.9</v>
      </c>
      <c r="CG41" s="107">
        <f t="shared" si="7"/>
        <v>59</v>
      </c>
      <c r="CH41" s="107">
        <f t="shared" si="7"/>
        <v>46.8</v>
      </c>
      <c r="CI41" s="107">
        <f t="shared" si="7"/>
        <v>56.3</v>
      </c>
      <c r="CJ41" s="107">
        <f t="shared" si="7"/>
        <v>56.5</v>
      </c>
      <c r="CK41" s="107">
        <f t="shared" si="7"/>
        <v>58.199999999999996</v>
      </c>
      <c r="CL41" s="107">
        <f t="shared" si="7"/>
        <v>189.8</v>
      </c>
      <c r="CM41" s="107">
        <f t="shared" si="7"/>
        <v>102.8</v>
      </c>
      <c r="CN41" s="107">
        <f t="shared" si="7"/>
        <v>154.6</v>
      </c>
      <c r="CO41" s="107">
        <f t="shared" si="7"/>
        <v>189.2</v>
      </c>
      <c r="CP41" s="107">
        <f t="shared" si="7"/>
        <v>47.400000000000006</v>
      </c>
      <c r="CQ41" s="107">
        <f t="shared" si="7"/>
        <v>48.7</v>
      </c>
      <c r="CR41" s="107">
        <f t="shared" si="7"/>
        <v>53.7</v>
      </c>
      <c r="CS41" s="107">
        <f t="shared" si="7"/>
        <v>48.5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1312.6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>
        <v>16.399999999999999</v>
      </c>
      <c r="I46" s="120">
        <v>24.1</v>
      </c>
      <c r="J46" s="120">
        <v>52.6</v>
      </c>
      <c r="K46" s="120">
        <v>53.7</v>
      </c>
      <c r="L46" s="120">
        <v>41.2</v>
      </c>
      <c r="M46" s="120"/>
      <c r="N46" s="120">
        <v>38.6</v>
      </c>
      <c r="O46" s="120">
        <v>5.9</v>
      </c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14</v>
      </c>
      <c r="AA46" s="120">
        <v>20.399999999999999</v>
      </c>
      <c r="AB46" s="120">
        <v>20.399999999999999</v>
      </c>
      <c r="AC46" s="120">
        <v>38.799999999999997</v>
      </c>
      <c r="AD46" s="120">
        <v>99.6</v>
      </c>
      <c r="AE46" s="120">
        <v>79.099999999999994</v>
      </c>
      <c r="AF46" s="120">
        <v>99.6</v>
      </c>
      <c r="AG46" s="120">
        <v>97.1</v>
      </c>
      <c r="AH46" s="120">
        <v>70</v>
      </c>
      <c r="AI46" s="120">
        <v>70</v>
      </c>
      <c r="AJ46" s="120">
        <v>70</v>
      </c>
      <c r="AK46" s="120">
        <v>70</v>
      </c>
      <c r="AL46" s="120">
        <v>67.8</v>
      </c>
      <c r="AM46" s="120">
        <v>106.7</v>
      </c>
      <c r="AN46" s="120">
        <v>106.7</v>
      </c>
      <c r="AO46" s="120">
        <v>106.7</v>
      </c>
      <c r="AP46" s="120">
        <v>33.200000000000003</v>
      </c>
      <c r="AQ46" s="120">
        <v>45.1</v>
      </c>
      <c r="AR46" s="120">
        <v>47</v>
      </c>
      <c r="AS46" s="120">
        <v>47</v>
      </c>
      <c r="AT46" s="120">
        <v>52</v>
      </c>
      <c r="AU46" s="120">
        <v>34.6</v>
      </c>
      <c r="AV46" s="120">
        <v>35.799999999999997</v>
      </c>
      <c r="AW46" s="120">
        <v>41.5</v>
      </c>
      <c r="AX46" s="120">
        <v>8</v>
      </c>
      <c r="AY46" s="120">
        <v>22.5</v>
      </c>
      <c r="AZ46" s="120">
        <v>15.5</v>
      </c>
      <c r="BA46" s="120">
        <v>28.7</v>
      </c>
      <c r="BB46" s="120">
        <v>25</v>
      </c>
      <c r="BC46" s="120">
        <v>29.4</v>
      </c>
      <c r="BD46" s="120">
        <v>119.9</v>
      </c>
      <c r="BE46" s="120">
        <v>112.2</v>
      </c>
      <c r="BF46" s="120">
        <v>37.299999999999997</v>
      </c>
      <c r="BG46" s="120">
        <v>37.6</v>
      </c>
      <c r="BH46" s="120">
        <v>57</v>
      </c>
      <c r="BI46" s="120">
        <v>70.2</v>
      </c>
      <c r="BJ46" s="120">
        <v>87</v>
      </c>
      <c r="BK46" s="120">
        <v>87</v>
      </c>
      <c r="BL46" s="120">
        <v>87</v>
      </c>
      <c r="BM46" s="120">
        <v>84.1</v>
      </c>
      <c r="BN46" s="120">
        <v>19.3</v>
      </c>
      <c r="BO46" s="120">
        <v>19.3</v>
      </c>
      <c r="BP46" s="120">
        <v>19.3</v>
      </c>
      <c r="BQ46" s="120">
        <v>19.3</v>
      </c>
      <c r="BR46" s="120">
        <v>62.9</v>
      </c>
      <c r="BS46" s="120">
        <v>65.599999999999994</v>
      </c>
      <c r="BT46" s="120">
        <v>87.7</v>
      </c>
      <c r="BU46" s="120">
        <v>59.8</v>
      </c>
      <c r="BV46" s="120">
        <v>12.8</v>
      </c>
      <c r="BW46" s="120"/>
      <c r="BX46" s="120">
        <v>0.1</v>
      </c>
      <c r="BY46" s="120">
        <v>5.9</v>
      </c>
      <c r="BZ46" s="120">
        <v>44.6</v>
      </c>
      <c r="CA46" s="120">
        <v>30</v>
      </c>
      <c r="CB46" s="120">
        <v>53.7</v>
      </c>
      <c r="CC46" s="120">
        <v>102.5</v>
      </c>
      <c r="CD46" s="120">
        <v>0.1</v>
      </c>
      <c r="CE46" s="120">
        <v>6.7</v>
      </c>
      <c r="CF46" s="120"/>
      <c r="CG46" s="120">
        <v>9.1</v>
      </c>
      <c r="CH46" s="120"/>
      <c r="CI46" s="120">
        <v>9.5</v>
      </c>
      <c r="CJ46" s="120">
        <v>9.6999999999999993</v>
      </c>
      <c r="CK46" s="120">
        <v>11.4</v>
      </c>
      <c r="CL46" s="120">
        <v>87</v>
      </c>
      <c r="CM46" s="120"/>
      <c r="CN46" s="120">
        <v>51.8</v>
      </c>
      <c r="CO46" s="120">
        <v>86.4</v>
      </c>
      <c r="CP46" s="120">
        <v>33.6</v>
      </c>
      <c r="CQ46" s="120">
        <v>34.9</v>
      </c>
      <c r="CR46" s="120">
        <v>39.9</v>
      </c>
      <c r="CS46" s="120">
        <v>34.700000000000003</v>
      </c>
      <c r="CT46" s="122"/>
      <c r="CU46" s="122"/>
      <c r="CV46" s="122"/>
      <c r="CW46" s="121"/>
      <c r="CX46" s="97">
        <f t="array" ref="CX46">SUMPRODUCT(B46:CW46*0.25)</f>
        <v>907.90000000000009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39.9</v>
      </c>
      <c r="BO48" s="120">
        <v>39.9</v>
      </c>
      <c r="BP48" s="120">
        <v>39.9</v>
      </c>
      <c r="BQ48" s="120">
        <v>39.9</v>
      </c>
      <c r="BR48" s="120">
        <v>32.299999999999997</v>
      </c>
      <c r="BS48" s="120">
        <v>32.299999999999997</v>
      </c>
      <c r="BT48" s="120">
        <v>32.299999999999997</v>
      </c>
      <c r="BU48" s="120">
        <v>32.299999999999997</v>
      </c>
      <c r="BV48" s="120">
        <v>28.8</v>
      </c>
      <c r="BW48" s="120">
        <v>28.8</v>
      </c>
      <c r="BX48" s="120">
        <v>28.8</v>
      </c>
      <c r="BY48" s="120">
        <v>28.8</v>
      </c>
      <c r="BZ48" s="120">
        <v>90.4</v>
      </c>
      <c r="CA48" s="120">
        <v>90.4</v>
      </c>
      <c r="CB48" s="120">
        <v>90.4</v>
      </c>
      <c r="CC48" s="120">
        <v>90.4</v>
      </c>
      <c r="CD48" s="120">
        <v>49.9</v>
      </c>
      <c r="CE48" s="120">
        <v>49.9</v>
      </c>
      <c r="CF48" s="120">
        <v>49.9</v>
      </c>
      <c r="CG48" s="120">
        <v>49.9</v>
      </c>
      <c r="CH48" s="120">
        <v>46.8</v>
      </c>
      <c r="CI48" s="120">
        <v>46.8</v>
      </c>
      <c r="CJ48" s="120">
        <v>46.8</v>
      </c>
      <c r="CK48" s="120">
        <v>46.8</v>
      </c>
      <c r="CL48" s="120">
        <v>102.8</v>
      </c>
      <c r="CM48" s="120">
        <v>102.8</v>
      </c>
      <c r="CN48" s="120">
        <v>102.8</v>
      </c>
      <c r="CO48" s="120">
        <v>102.8</v>
      </c>
      <c r="CP48" s="120">
        <v>13.8</v>
      </c>
      <c r="CQ48" s="120">
        <v>13.8</v>
      </c>
      <c r="CR48" s="120">
        <v>13.8</v>
      </c>
      <c r="CS48" s="120">
        <v>13.8</v>
      </c>
      <c r="CT48" s="122"/>
      <c r="CU48" s="122"/>
      <c r="CV48" s="122"/>
      <c r="CW48" s="121"/>
      <c r="CX48" s="97">
        <f t="array" ref="CX48">SUMPRODUCT(B48:CW48*0.25)</f>
        <v>404.69999999999987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16.399999999999999</v>
      </c>
      <c r="I50" s="107">
        <f t="shared" si="8"/>
        <v>24.1</v>
      </c>
      <c r="J50" s="107">
        <f t="shared" si="8"/>
        <v>52.6</v>
      </c>
      <c r="K50" s="107">
        <f t="shared" si="8"/>
        <v>53.7</v>
      </c>
      <c r="L50" s="107">
        <f t="shared" si="8"/>
        <v>41.2</v>
      </c>
      <c r="M50" s="107">
        <f t="shared" si="8"/>
        <v>0</v>
      </c>
      <c r="N50" s="107">
        <f t="shared" si="8"/>
        <v>38.6</v>
      </c>
      <c r="O50" s="107">
        <f t="shared" si="8"/>
        <v>5.9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14</v>
      </c>
      <c r="AA50" s="107">
        <f t="shared" si="8"/>
        <v>20.399999999999999</v>
      </c>
      <c r="AB50" s="107">
        <f t="shared" si="8"/>
        <v>20.399999999999999</v>
      </c>
      <c r="AC50" s="107">
        <f t="shared" si="8"/>
        <v>38.799999999999997</v>
      </c>
      <c r="AD50" s="107">
        <f t="shared" si="8"/>
        <v>99.6</v>
      </c>
      <c r="AE50" s="107">
        <f t="shared" si="8"/>
        <v>79.099999999999994</v>
      </c>
      <c r="AF50" s="107">
        <f t="shared" si="8"/>
        <v>99.6</v>
      </c>
      <c r="AG50" s="107">
        <f t="shared" si="8"/>
        <v>97.1</v>
      </c>
      <c r="AH50" s="107">
        <f t="shared" si="8"/>
        <v>70</v>
      </c>
      <c r="AI50" s="107">
        <f t="shared" si="8"/>
        <v>70</v>
      </c>
      <c r="AJ50" s="107">
        <f t="shared" si="8"/>
        <v>70</v>
      </c>
      <c r="AK50" s="107">
        <f t="shared" si="8"/>
        <v>70</v>
      </c>
      <c r="AL50" s="107">
        <f t="shared" si="8"/>
        <v>67.8</v>
      </c>
      <c r="AM50" s="107">
        <f t="shared" si="8"/>
        <v>106.7</v>
      </c>
      <c r="AN50" s="107">
        <f t="shared" si="8"/>
        <v>106.7</v>
      </c>
      <c r="AO50" s="107">
        <f t="shared" si="8"/>
        <v>106.7</v>
      </c>
      <c r="AP50" s="107">
        <f t="shared" si="8"/>
        <v>33.200000000000003</v>
      </c>
      <c r="AQ50" s="107">
        <f t="shared" si="8"/>
        <v>45.1</v>
      </c>
      <c r="AR50" s="107">
        <f t="shared" si="8"/>
        <v>47</v>
      </c>
      <c r="AS50" s="107">
        <f t="shared" si="8"/>
        <v>47</v>
      </c>
      <c r="AT50" s="107">
        <f t="shared" si="8"/>
        <v>52</v>
      </c>
      <c r="AU50" s="107">
        <f t="shared" si="8"/>
        <v>34.6</v>
      </c>
      <c r="AV50" s="107">
        <f t="shared" si="8"/>
        <v>35.799999999999997</v>
      </c>
      <c r="AW50" s="107">
        <f t="shared" si="8"/>
        <v>41.5</v>
      </c>
      <c r="AX50" s="107">
        <f t="shared" si="8"/>
        <v>8</v>
      </c>
      <c r="AY50" s="107">
        <f t="shared" si="8"/>
        <v>22.5</v>
      </c>
      <c r="AZ50" s="107">
        <f t="shared" si="8"/>
        <v>15.5</v>
      </c>
      <c r="BA50" s="107">
        <f t="shared" si="8"/>
        <v>28.7</v>
      </c>
      <c r="BB50" s="107">
        <f t="shared" si="8"/>
        <v>25</v>
      </c>
      <c r="BC50" s="107">
        <f t="shared" si="8"/>
        <v>29.4</v>
      </c>
      <c r="BD50" s="107">
        <f t="shared" si="8"/>
        <v>119.9</v>
      </c>
      <c r="BE50" s="107">
        <f t="shared" si="8"/>
        <v>112.2</v>
      </c>
      <c r="BF50" s="107">
        <f t="shared" si="8"/>
        <v>37.299999999999997</v>
      </c>
      <c r="BG50" s="107">
        <f t="shared" si="8"/>
        <v>37.6</v>
      </c>
      <c r="BH50" s="107">
        <f t="shared" si="8"/>
        <v>57</v>
      </c>
      <c r="BI50" s="107">
        <f t="shared" si="8"/>
        <v>70.2</v>
      </c>
      <c r="BJ50" s="107">
        <f t="shared" si="8"/>
        <v>87</v>
      </c>
      <c r="BK50" s="107">
        <f t="shared" si="8"/>
        <v>87</v>
      </c>
      <c r="BL50" s="107">
        <f t="shared" si="8"/>
        <v>87</v>
      </c>
      <c r="BM50" s="107">
        <f t="shared" si="8"/>
        <v>84.1</v>
      </c>
      <c r="BN50" s="107">
        <f t="shared" si="8"/>
        <v>59.2</v>
      </c>
      <c r="BO50" s="107">
        <f t="shared" ref="BO50:CW50" si="9">SUM(BO44:BO49)</f>
        <v>59.2</v>
      </c>
      <c r="BP50" s="107">
        <f t="shared" si="9"/>
        <v>59.2</v>
      </c>
      <c r="BQ50" s="107">
        <f t="shared" si="9"/>
        <v>59.2</v>
      </c>
      <c r="BR50" s="107">
        <f t="shared" si="9"/>
        <v>95.199999999999989</v>
      </c>
      <c r="BS50" s="107">
        <f t="shared" si="9"/>
        <v>97.899999999999991</v>
      </c>
      <c r="BT50" s="107">
        <f t="shared" si="9"/>
        <v>120</v>
      </c>
      <c r="BU50" s="107">
        <f t="shared" si="9"/>
        <v>92.1</v>
      </c>
      <c r="BV50" s="107">
        <f t="shared" si="9"/>
        <v>41.6</v>
      </c>
      <c r="BW50" s="107">
        <f t="shared" si="9"/>
        <v>28.8</v>
      </c>
      <c r="BX50" s="107">
        <f t="shared" si="9"/>
        <v>28.900000000000002</v>
      </c>
      <c r="BY50" s="107">
        <f t="shared" si="9"/>
        <v>34.700000000000003</v>
      </c>
      <c r="BZ50" s="107">
        <f t="shared" si="9"/>
        <v>135</v>
      </c>
      <c r="CA50" s="107">
        <f t="shared" si="9"/>
        <v>120.4</v>
      </c>
      <c r="CB50" s="107">
        <f t="shared" si="9"/>
        <v>144.10000000000002</v>
      </c>
      <c r="CC50" s="107">
        <f t="shared" si="9"/>
        <v>192.9</v>
      </c>
      <c r="CD50" s="107">
        <f t="shared" si="9"/>
        <v>50</v>
      </c>
      <c r="CE50" s="107">
        <f t="shared" si="9"/>
        <v>56.6</v>
      </c>
      <c r="CF50" s="107">
        <f t="shared" si="9"/>
        <v>49.9</v>
      </c>
      <c r="CG50" s="107">
        <f t="shared" si="9"/>
        <v>59</v>
      </c>
      <c r="CH50" s="107">
        <f t="shared" si="9"/>
        <v>46.8</v>
      </c>
      <c r="CI50" s="107">
        <f t="shared" si="9"/>
        <v>56.3</v>
      </c>
      <c r="CJ50" s="107">
        <f t="shared" si="9"/>
        <v>56.5</v>
      </c>
      <c r="CK50" s="107">
        <f t="shared" si="9"/>
        <v>58.199999999999996</v>
      </c>
      <c r="CL50" s="107">
        <f t="shared" si="9"/>
        <v>189.8</v>
      </c>
      <c r="CM50" s="107">
        <f t="shared" si="9"/>
        <v>102.8</v>
      </c>
      <c r="CN50" s="107">
        <f t="shared" si="9"/>
        <v>154.6</v>
      </c>
      <c r="CO50" s="107">
        <f t="shared" si="9"/>
        <v>189.2</v>
      </c>
      <c r="CP50" s="107">
        <f t="shared" si="9"/>
        <v>47.400000000000006</v>
      </c>
      <c r="CQ50" s="107">
        <f t="shared" si="9"/>
        <v>48.7</v>
      </c>
      <c r="CR50" s="107">
        <f t="shared" si="9"/>
        <v>53.7</v>
      </c>
      <c r="CS50" s="107">
        <f t="shared" si="9"/>
        <v>48.5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1312.6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16.209</v>
      </c>
      <c r="C53" s="107">
        <f t="shared" ref="C53:BN53" si="12">C17+C27+C41</f>
        <v>17.591999999999999</v>
      </c>
      <c r="D53" s="107">
        <f t="shared" si="12"/>
        <v>14.082000000000001</v>
      </c>
      <c r="E53" s="107">
        <f t="shared" si="12"/>
        <v>19.164999999999999</v>
      </c>
      <c r="F53" s="107">
        <f t="shared" si="12"/>
        <v>40.125</v>
      </c>
      <c r="G53" s="107">
        <f t="shared" si="12"/>
        <v>39.134</v>
      </c>
      <c r="H53" s="107">
        <f t="shared" si="12"/>
        <v>40.422999999999995</v>
      </c>
      <c r="I53" s="107">
        <f t="shared" si="12"/>
        <v>39.935000000000002</v>
      </c>
      <c r="J53" s="107">
        <f t="shared" si="12"/>
        <v>52.843000000000004</v>
      </c>
      <c r="K53" s="107">
        <f t="shared" si="12"/>
        <v>53.940000000000005</v>
      </c>
      <c r="L53" s="107">
        <f t="shared" si="12"/>
        <v>55.611000000000004</v>
      </c>
      <c r="M53" s="107">
        <f t="shared" si="12"/>
        <v>21.67</v>
      </c>
      <c r="N53" s="107">
        <f t="shared" si="12"/>
        <v>45.347999999999999</v>
      </c>
      <c r="O53" s="107">
        <f t="shared" si="12"/>
        <v>24.259</v>
      </c>
      <c r="P53" s="107">
        <f t="shared" si="12"/>
        <v>18.071000000000002</v>
      </c>
      <c r="Q53" s="107">
        <f t="shared" si="12"/>
        <v>17.89</v>
      </c>
      <c r="R53" s="107">
        <f t="shared" si="12"/>
        <v>13.026</v>
      </c>
      <c r="S53" s="107">
        <f t="shared" si="12"/>
        <v>17.370999999999999</v>
      </c>
      <c r="T53" s="107">
        <f t="shared" si="12"/>
        <v>13.14</v>
      </c>
      <c r="U53" s="107">
        <f t="shared" si="12"/>
        <v>17.094999999999999</v>
      </c>
      <c r="V53" s="107">
        <f t="shared" si="12"/>
        <v>26.679000000000002</v>
      </c>
      <c r="W53" s="107">
        <f t="shared" si="12"/>
        <v>18.929000000000002</v>
      </c>
      <c r="X53" s="107">
        <f t="shared" si="12"/>
        <v>36.530999999999999</v>
      </c>
      <c r="Y53" s="107">
        <f t="shared" si="12"/>
        <v>31.387999999999998</v>
      </c>
      <c r="Z53" s="107">
        <f t="shared" si="12"/>
        <v>38.844000000000001</v>
      </c>
      <c r="AA53" s="107">
        <f t="shared" si="12"/>
        <v>40.164000000000001</v>
      </c>
      <c r="AB53" s="107">
        <f t="shared" si="12"/>
        <v>45.528999999999996</v>
      </c>
      <c r="AC53" s="107">
        <f t="shared" si="12"/>
        <v>48.728999999999999</v>
      </c>
      <c r="AD53" s="107">
        <f t="shared" si="12"/>
        <v>137.50700000000001</v>
      </c>
      <c r="AE53" s="107">
        <f t="shared" si="12"/>
        <v>109.96199999999999</v>
      </c>
      <c r="AF53" s="107">
        <f t="shared" si="12"/>
        <v>127.70599999999999</v>
      </c>
      <c r="AG53" s="107">
        <f t="shared" si="12"/>
        <v>121.75699999999999</v>
      </c>
      <c r="AH53" s="107">
        <f t="shared" si="12"/>
        <v>131.44800000000001</v>
      </c>
      <c r="AI53" s="107">
        <f t="shared" si="12"/>
        <v>143.72</v>
      </c>
      <c r="AJ53" s="107">
        <f t="shared" si="12"/>
        <v>164.75</v>
      </c>
      <c r="AK53" s="107">
        <f t="shared" si="12"/>
        <v>162.762</v>
      </c>
      <c r="AL53" s="107">
        <f t="shared" si="12"/>
        <v>114.70399999999999</v>
      </c>
      <c r="AM53" s="107">
        <f t="shared" si="12"/>
        <v>231.05799999999999</v>
      </c>
      <c r="AN53" s="107">
        <f t="shared" si="12"/>
        <v>165.97</v>
      </c>
      <c r="AO53" s="107">
        <f t="shared" si="12"/>
        <v>166.22200000000001</v>
      </c>
      <c r="AP53" s="107">
        <f t="shared" si="12"/>
        <v>146.947</v>
      </c>
      <c r="AQ53" s="107">
        <f t="shared" si="12"/>
        <v>160.88400000000001</v>
      </c>
      <c r="AR53" s="107">
        <f t="shared" si="12"/>
        <v>145.06700000000001</v>
      </c>
      <c r="AS53" s="107">
        <f t="shared" si="12"/>
        <v>135.09899999999999</v>
      </c>
      <c r="AT53" s="107">
        <f t="shared" si="12"/>
        <v>146.54400000000001</v>
      </c>
      <c r="AU53" s="107">
        <f t="shared" si="12"/>
        <v>65.12</v>
      </c>
      <c r="AV53" s="107">
        <f t="shared" si="12"/>
        <v>95.399000000000001</v>
      </c>
      <c r="AW53" s="107">
        <f t="shared" si="12"/>
        <v>86.013000000000005</v>
      </c>
      <c r="AX53" s="107">
        <f t="shared" si="12"/>
        <v>99.912000000000006</v>
      </c>
      <c r="AY53" s="107">
        <f t="shared" si="12"/>
        <v>97.522000000000006</v>
      </c>
      <c r="AZ53" s="107">
        <f t="shared" si="12"/>
        <v>90.144000000000005</v>
      </c>
      <c r="BA53" s="107">
        <f t="shared" si="12"/>
        <v>107.06400000000001</v>
      </c>
      <c r="BB53" s="107">
        <f t="shared" si="12"/>
        <v>77.498000000000005</v>
      </c>
      <c r="BC53" s="107">
        <f t="shared" si="12"/>
        <v>111.56299999999999</v>
      </c>
      <c r="BD53" s="107">
        <f t="shared" si="12"/>
        <v>175.84899999999999</v>
      </c>
      <c r="BE53" s="107">
        <f t="shared" si="12"/>
        <v>189.86700000000002</v>
      </c>
      <c r="BF53" s="107">
        <f t="shared" si="12"/>
        <v>111.49</v>
      </c>
      <c r="BG53" s="107">
        <f t="shared" si="12"/>
        <v>109.83799999999999</v>
      </c>
      <c r="BH53" s="107">
        <f t="shared" si="12"/>
        <v>151.52500000000001</v>
      </c>
      <c r="BI53" s="107">
        <f t="shared" si="12"/>
        <v>222.71499999999997</v>
      </c>
      <c r="BJ53" s="107">
        <f t="shared" si="12"/>
        <v>249.99299999999999</v>
      </c>
      <c r="BK53" s="107">
        <f t="shared" si="12"/>
        <v>233.601</v>
      </c>
      <c r="BL53" s="107">
        <f t="shared" si="12"/>
        <v>256.73500000000001</v>
      </c>
      <c r="BM53" s="107">
        <f t="shared" si="12"/>
        <v>200.351</v>
      </c>
      <c r="BN53" s="107">
        <f t="shared" si="12"/>
        <v>245.274</v>
      </c>
      <c r="BO53" s="107">
        <f t="shared" ref="BO53:CX53" si="13">BO17+BO27+BO41</f>
        <v>194.3</v>
      </c>
      <c r="BP53" s="107">
        <f t="shared" si="13"/>
        <v>166.75900000000001</v>
      </c>
      <c r="BQ53" s="107">
        <f t="shared" si="13"/>
        <v>169.81700000000001</v>
      </c>
      <c r="BR53" s="107">
        <f t="shared" si="13"/>
        <v>210.28100000000001</v>
      </c>
      <c r="BS53" s="107">
        <f t="shared" si="13"/>
        <v>167.55200000000002</v>
      </c>
      <c r="BT53" s="107">
        <f t="shared" si="13"/>
        <v>187.10399999999998</v>
      </c>
      <c r="BU53" s="107">
        <f t="shared" si="13"/>
        <v>190.65699999999998</v>
      </c>
      <c r="BV53" s="107">
        <f t="shared" si="13"/>
        <v>83.783000000000001</v>
      </c>
      <c r="BW53" s="107">
        <f t="shared" si="13"/>
        <v>82.876000000000005</v>
      </c>
      <c r="BX53" s="107">
        <f t="shared" si="13"/>
        <v>91.784999999999997</v>
      </c>
      <c r="BY53" s="107">
        <f t="shared" si="13"/>
        <v>99.378</v>
      </c>
      <c r="BZ53" s="107">
        <f t="shared" si="13"/>
        <v>195.83500000000001</v>
      </c>
      <c r="CA53" s="107">
        <f t="shared" si="13"/>
        <v>168.02800000000002</v>
      </c>
      <c r="CB53" s="107">
        <f t="shared" si="13"/>
        <v>159.73500000000001</v>
      </c>
      <c r="CC53" s="107">
        <f t="shared" si="13"/>
        <v>201.595</v>
      </c>
      <c r="CD53" s="107">
        <f t="shared" si="13"/>
        <v>133.93700000000001</v>
      </c>
      <c r="CE53" s="107">
        <f t="shared" si="13"/>
        <v>123.17400000000001</v>
      </c>
      <c r="CF53" s="107">
        <f t="shared" si="13"/>
        <v>163.161</v>
      </c>
      <c r="CG53" s="107">
        <f t="shared" si="13"/>
        <v>163.274</v>
      </c>
      <c r="CH53" s="107">
        <f t="shared" si="13"/>
        <v>160.02100000000002</v>
      </c>
      <c r="CI53" s="107">
        <f t="shared" si="13"/>
        <v>161.84800000000001</v>
      </c>
      <c r="CJ53" s="107">
        <f t="shared" si="13"/>
        <v>163.18700000000001</v>
      </c>
      <c r="CK53" s="107">
        <f t="shared" si="13"/>
        <v>150.84399999999999</v>
      </c>
      <c r="CL53" s="107">
        <f t="shared" si="13"/>
        <v>228.28500000000003</v>
      </c>
      <c r="CM53" s="107">
        <f t="shared" si="13"/>
        <v>134.815</v>
      </c>
      <c r="CN53" s="107">
        <f t="shared" si="13"/>
        <v>189.49599999999998</v>
      </c>
      <c r="CO53" s="107">
        <f t="shared" si="13"/>
        <v>209.04399999999998</v>
      </c>
      <c r="CP53" s="107">
        <f t="shared" si="13"/>
        <v>145.54000000000002</v>
      </c>
      <c r="CQ53" s="107">
        <f t="shared" si="13"/>
        <v>126.801</v>
      </c>
      <c r="CR53" s="107">
        <f t="shared" si="13"/>
        <v>144.12400000000002</v>
      </c>
      <c r="CS53" s="107">
        <f t="shared" si="13"/>
        <v>143.07499999999999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2815.8532499999997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/>
      <c r="E5" s="25"/>
      <c r="F5" s="25"/>
      <c r="G5" s="25"/>
      <c r="H5" s="25">
        <v>16.399999999999999</v>
      </c>
      <c r="I5" s="25">
        <v>24.1</v>
      </c>
      <c r="J5" s="25">
        <v>52.6</v>
      </c>
      <c r="K5" s="25">
        <v>53.7</v>
      </c>
      <c r="L5" s="25">
        <v>41.2</v>
      </c>
      <c r="M5" s="25"/>
      <c r="N5" s="25">
        <v>38.6</v>
      </c>
      <c r="O5" s="25">
        <v>5.9</v>
      </c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v>14</v>
      </c>
      <c r="AA5" s="25">
        <v>20.399999999999999</v>
      </c>
      <c r="AB5" s="25">
        <v>20.399999999999999</v>
      </c>
      <c r="AC5" s="25">
        <v>38.799999999999997</v>
      </c>
      <c r="AD5" s="25">
        <v>99.6</v>
      </c>
      <c r="AE5" s="25">
        <v>79.099999999999994</v>
      </c>
      <c r="AF5" s="25">
        <v>99.6</v>
      </c>
      <c r="AG5" s="25">
        <v>97.1</v>
      </c>
      <c r="AH5" s="25">
        <v>70</v>
      </c>
      <c r="AI5" s="25">
        <v>70</v>
      </c>
      <c r="AJ5" s="25">
        <v>70</v>
      </c>
      <c r="AK5" s="25">
        <v>70</v>
      </c>
      <c r="AL5" s="25">
        <v>67.8</v>
      </c>
      <c r="AM5" s="25">
        <v>106.7</v>
      </c>
      <c r="AN5" s="25">
        <v>106.7</v>
      </c>
      <c r="AO5" s="25">
        <v>106.7</v>
      </c>
      <c r="AP5" s="25">
        <v>33.200000000000003</v>
      </c>
      <c r="AQ5" s="25">
        <v>45.1</v>
      </c>
      <c r="AR5" s="25">
        <v>47</v>
      </c>
      <c r="AS5" s="25">
        <v>47</v>
      </c>
      <c r="AT5" s="25">
        <v>52</v>
      </c>
      <c r="AU5" s="25">
        <v>34.6</v>
      </c>
      <c r="AV5" s="25">
        <v>35.799999999999997</v>
      </c>
      <c r="AW5" s="25">
        <v>41.5</v>
      </c>
      <c r="AX5" s="25">
        <v>8</v>
      </c>
      <c r="AY5" s="25">
        <v>22.5</v>
      </c>
      <c r="AZ5" s="25">
        <v>15.5</v>
      </c>
      <c r="BA5" s="25">
        <v>28.7</v>
      </c>
      <c r="BB5" s="25">
        <v>25</v>
      </c>
      <c r="BC5" s="25">
        <v>29.4</v>
      </c>
      <c r="BD5" s="25">
        <v>119.9</v>
      </c>
      <c r="BE5" s="25">
        <v>112.2</v>
      </c>
      <c r="BF5" s="25">
        <v>37.299999999999997</v>
      </c>
      <c r="BG5" s="25">
        <v>37.6</v>
      </c>
      <c r="BH5" s="25">
        <v>57</v>
      </c>
      <c r="BI5" s="25">
        <v>70.2</v>
      </c>
      <c r="BJ5" s="25">
        <v>87</v>
      </c>
      <c r="BK5" s="25">
        <v>87</v>
      </c>
      <c r="BL5" s="25">
        <v>87</v>
      </c>
      <c r="BM5" s="25">
        <v>84.1</v>
      </c>
      <c r="BN5" s="25">
        <v>59.2</v>
      </c>
      <c r="BO5" s="25">
        <v>59.2</v>
      </c>
      <c r="BP5" s="25">
        <v>59.2</v>
      </c>
      <c r="BQ5" s="25">
        <v>59.2</v>
      </c>
      <c r="BR5" s="25">
        <v>95.199999999999989</v>
      </c>
      <c r="BS5" s="25">
        <v>97.899999999999991</v>
      </c>
      <c r="BT5" s="25">
        <v>120</v>
      </c>
      <c r="BU5" s="25">
        <v>92.1</v>
      </c>
      <c r="BV5" s="25">
        <v>41.6</v>
      </c>
      <c r="BW5" s="25">
        <v>28.8</v>
      </c>
      <c r="BX5" s="25">
        <v>28.900000000000002</v>
      </c>
      <c r="BY5" s="25">
        <v>34.700000000000003</v>
      </c>
      <c r="BZ5" s="25">
        <v>135</v>
      </c>
      <c r="CA5" s="25">
        <v>120.4</v>
      </c>
      <c r="CB5" s="25">
        <v>144.10000000000002</v>
      </c>
      <c r="CC5" s="25">
        <v>192.9</v>
      </c>
      <c r="CD5" s="25">
        <v>50</v>
      </c>
      <c r="CE5" s="25">
        <v>56.6</v>
      </c>
      <c r="CF5" s="25">
        <v>49.9</v>
      </c>
      <c r="CG5" s="25">
        <v>59</v>
      </c>
      <c r="CH5" s="25">
        <v>46.8</v>
      </c>
      <c r="CI5" s="25">
        <v>56.3</v>
      </c>
      <c r="CJ5" s="25">
        <v>56.5</v>
      </c>
      <c r="CK5" s="25">
        <v>58.199999999999996</v>
      </c>
      <c r="CL5" s="25">
        <v>189.8</v>
      </c>
      <c r="CM5" s="25">
        <v>66</v>
      </c>
      <c r="CN5" s="25">
        <v>154.6</v>
      </c>
      <c r="CO5" s="25">
        <v>189.2</v>
      </c>
      <c r="CP5" s="25">
        <v>47.400000000000006</v>
      </c>
      <c r="CQ5" s="25">
        <v>48.7</v>
      </c>
      <c r="CR5" s="25">
        <v>53.7</v>
      </c>
      <c r="CS5" s="25">
        <v>48.5</v>
      </c>
      <c r="CT5" s="26"/>
      <c r="CU5" s="26"/>
      <c r="CV5" s="26"/>
      <c r="CW5" s="27"/>
      <c r="CX5" s="132">
        <f t="array" ref="CX5">SUMPRODUCT(B5:CW5*0.25)</f>
        <v>1303.3999999999996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95</v>
      </c>
      <c r="C8" s="138">
        <v>95.35</v>
      </c>
      <c r="D8" s="138">
        <v>94.53</v>
      </c>
      <c r="E8" s="138">
        <v>95.65</v>
      </c>
      <c r="F8" s="138">
        <v>122.05</v>
      </c>
      <c r="G8" s="138">
        <v>118.19</v>
      </c>
      <c r="H8" s="138">
        <v>114.3</v>
      </c>
      <c r="I8" s="138">
        <v>110.67</v>
      </c>
      <c r="J8" s="138">
        <v>116.94</v>
      </c>
      <c r="K8" s="138">
        <v>117.41</v>
      </c>
      <c r="L8" s="138">
        <v>116.86</v>
      </c>
      <c r="M8" s="138">
        <v>96.32</v>
      </c>
      <c r="N8" s="138">
        <v>119.71</v>
      </c>
      <c r="O8" s="138">
        <v>97.18</v>
      </c>
      <c r="P8" s="138">
        <v>95.52</v>
      </c>
      <c r="Q8" s="138">
        <v>95.38</v>
      </c>
      <c r="R8" s="138">
        <v>94</v>
      </c>
      <c r="S8" s="138">
        <v>94.96</v>
      </c>
      <c r="T8" s="138">
        <v>93.75</v>
      </c>
      <c r="U8" s="138">
        <v>94.84</v>
      </c>
      <c r="V8" s="138">
        <v>93.35</v>
      </c>
      <c r="W8" s="138">
        <v>90.09</v>
      </c>
      <c r="X8" s="138">
        <v>94.83</v>
      </c>
      <c r="Y8" s="138">
        <v>79.72</v>
      </c>
      <c r="Z8" s="138">
        <v>86.55</v>
      </c>
      <c r="AA8" s="138">
        <v>148.56</v>
      </c>
      <c r="AB8" s="138">
        <v>151.78</v>
      </c>
      <c r="AC8" s="138">
        <v>152.69999999999999</v>
      </c>
      <c r="AD8" s="138">
        <v>96.91</v>
      </c>
      <c r="AE8" s="138">
        <v>95.8</v>
      </c>
      <c r="AF8" s="138">
        <v>94.86</v>
      </c>
      <c r="AG8" s="138">
        <v>87.21</v>
      </c>
      <c r="AH8" s="138">
        <v>-3.14</v>
      </c>
      <c r="AI8" s="138">
        <v>-8.1300000000000008</v>
      </c>
      <c r="AJ8" s="138">
        <v>-8.76</v>
      </c>
      <c r="AK8" s="138">
        <v>-10.66</v>
      </c>
      <c r="AL8" s="138">
        <v>60</v>
      </c>
      <c r="AM8" s="138">
        <v>0.1</v>
      </c>
      <c r="AN8" s="138">
        <v>0.1</v>
      </c>
      <c r="AO8" s="138">
        <v>-2.08</v>
      </c>
      <c r="AP8" s="138">
        <v>-3.18</v>
      </c>
      <c r="AQ8" s="138">
        <v>-2.87</v>
      </c>
      <c r="AR8" s="138">
        <v>-5</v>
      </c>
      <c r="AS8" s="138">
        <v>-9.26</v>
      </c>
      <c r="AT8" s="138">
        <v>-12.08</v>
      </c>
      <c r="AU8" s="138">
        <v>0</v>
      </c>
      <c r="AV8" s="138">
        <v>0</v>
      </c>
      <c r="AW8" s="138">
        <v>0</v>
      </c>
      <c r="AX8" s="138">
        <v>-1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-8.16</v>
      </c>
      <c r="BE8" s="138">
        <v>-5.9</v>
      </c>
      <c r="BF8" s="138">
        <v>0</v>
      </c>
      <c r="BG8" s="138">
        <v>0</v>
      </c>
      <c r="BH8" s="138">
        <v>0.1</v>
      </c>
      <c r="BI8" s="138">
        <v>-1</v>
      </c>
      <c r="BJ8" s="138">
        <v>-8.39</v>
      </c>
      <c r="BK8" s="138">
        <v>-1</v>
      </c>
      <c r="BL8" s="138">
        <v>-0.99</v>
      </c>
      <c r="BM8" s="138">
        <v>67</v>
      </c>
      <c r="BN8" s="138">
        <v>-0.98</v>
      </c>
      <c r="BO8" s="138">
        <v>59</v>
      </c>
      <c r="BP8" s="138">
        <v>81.05</v>
      </c>
      <c r="BQ8" s="138">
        <v>80.69</v>
      </c>
      <c r="BR8" s="138">
        <v>103.25</v>
      </c>
      <c r="BS8" s="138">
        <v>156.87</v>
      </c>
      <c r="BT8" s="138">
        <v>107.94</v>
      </c>
      <c r="BU8" s="138">
        <v>121.28</v>
      </c>
      <c r="BV8" s="138">
        <v>124.35</v>
      </c>
      <c r="BW8" s="138">
        <v>223.58</v>
      </c>
      <c r="BX8" s="138">
        <v>241.44</v>
      </c>
      <c r="BY8" s="138">
        <v>242.76</v>
      </c>
      <c r="BZ8" s="138">
        <v>243.16</v>
      </c>
      <c r="CA8" s="138">
        <v>214</v>
      </c>
      <c r="CB8" s="138">
        <v>210.27</v>
      </c>
      <c r="CC8" s="138">
        <v>175.12</v>
      </c>
      <c r="CD8" s="138">
        <v>120.1</v>
      </c>
      <c r="CE8" s="138">
        <v>190.98</v>
      </c>
      <c r="CF8" s="138">
        <v>126.98</v>
      </c>
      <c r="CG8" s="138">
        <v>125.96</v>
      </c>
      <c r="CH8" s="138">
        <v>113.96</v>
      </c>
      <c r="CI8" s="138">
        <v>108.94</v>
      </c>
      <c r="CJ8" s="138">
        <v>99.71</v>
      </c>
      <c r="CK8" s="138">
        <v>85.57</v>
      </c>
      <c r="CL8" s="138">
        <v>151.94</v>
      </c>
      <c r="CM8" s="138">
        <v>145.83000000000001</v>
      </c>
      <c r="CN8" s="138">
        <v>150.9</v>
      </c>
      <c r="CO8" s="138">
        <v>140.65</v>
      </c>
      <c r="CP8" s="138">
        <v>119.54</v>
      </c>
      <c r="CQ8" s="138">
        <v>113.2</v>
      </c>
      <c r="CR8" s="138">
        <v>98.88</v>
      </c>
      <c r="CS8" s="138">
        <v>89.6</v>
      </c>
      <c r="CT8" s="139"/>
      <c r="CU8" s="139"/>
      <c r="CV8" s="139"/>
      <c r="CW8" s="140"/>
      <c r="CX8" s="141">
        <f>IF(SUM(B8:CW8)&lt;&gt;0,AVERAGEIF(B8:CW8,"&lt;&gt;"""),"")</f>
        <v>80.762395833333315</v>
      </c>
    </row>
    <row r="9" spans="1:102" ht="24.9" customHeight="1" thickBot="1" x14ac:dyDescent="0.3">
      <c r="A9" s="133" t="s">
        <v>6</v>
      </c>
      <c r="B9" s="42">
        <v>95.132499999999993</v>
      </c>
      <c r="C9" s="43">
        <v>95.132499999999993</v>
      </c>
      <c r="D9" s="43">
        <v>95.132499999999993</v>
      </c>
      <c r="E9" s="43">
        <v>95.132499999999993</v>
      </c>
      <c r="F9" s="43">
        <v>116.30249999999999</v>
      </c>
      <c r="G9" s="43">
        <v>116.30249999999999</v>
      </c>
      <c r="H9" s="43">
        <v>116.30249999999999</v>
      </c>
      <c r="I9" s="43">
        <v>116.30249999999999</v>
      </c>
      <c r="J9" s="43">
        <v>111.88249999999999</v>
      </c>
      <c r="K9" s="43">
        <v>111.88249999999999</v>
      </c>
      <c r="L9" s="43">
        <v>111.88249999999999</v>
      </c>
      <c r="M9" s="43">
        <v>111.88249999999999</v>
      </c>
      <c r="N9" s="43">
        <v>101.94750000000001</v>
      </c>
      <c r="O9" s="43">
        <v>101.94750000000001</v>
      </c>
      <c r="P9" s="43">
        <v>101.94750000000001</v>
      </c>
      <c r="Q9" s="43">
        <v>101.94750000000001</v>
      </c>
      <c r="R9" s="43">
        <v>94.387500000000003</v>
      </c>
      <c r="S9" s="43">
        <v>94.387500000000003</v>
      </c>
      <c r="T9" s="43">
        <v>94.387500000000003</v>
      </c>
      <c r="U9" s="43">
        <v>94.387500000000003</v>
      </c>
      <c r="V9" s="43">
        <v>89.497500000000002</v>
      </c>
      <c r="W9" s="43">
        <v>89.497500000000002</v>
      </c>
      <c r="X9" s="43">
        <v>89.497500000000002</v>
      </c>
      <c r="Y9" s="43">
        <v>89.497500000000002</v>
      </c>
      <c r="Z9" s="43">
        <v>134.89750000000001</v>
      </c>
      <c r="AA9" s="43">
        <v>134.89750000000001</v>
      </c>
      <c r="AB9" s="43">
        <v>134.89750000000001</v>
      </c>
      <c r="AC9" s="43">
        <v>134.89750000000001</v>
      </c>
      <c r="AD9" s="43">
        <v>93.694999999999993</v>
      </c>
      <c r="AE9" s="43">
        <v>93.694999999999993</v>
      </c>
      <c r="AF9" s="43">
        <v>93.694999999999993</v>
      </c>
      <c r="AG9" s="43">
        <v>93.694999999999993</v>
      </c>
      <c r="AH9" s="43">
        <v>-7.6725000000000003</v>
      </c>
      <c r="AI9" s="43">
        <v>-7.6725000000000003</v>
      </c>
      <c r="AJ9" s="43">
        <v>-7.6725000000000003</v>
      </c>
      <c r="AK9" s="43">
        <v>-7.6725000000000003</v>
      </c>
      <c r="AL9" s="43">
        <v>14.53</v>
      </c>
      <c r="AM9" s="43">
        <v>14.53</v>
      </c>
      <c r="AN9" s="43">
        <v>14.53</v>
      </c>
      <c r="AO9" s="43">
        <v>14.53</v>
      </c>
      <c r="AP9" s="43">
        <v>-5.0774999999999997</v>
      </c>
      <c r="AQ9" s="43">
        <v>-5.0774999999999997</v>
      </c>
      <c r="AR9" s="43">
        <v>-5.0774999999999997</v>
      </c>
      <c r="AS9" s="43">
        <v>-5.0774999999999997</v>
      </c>
      <c r="AT9" s="43">
        <v>-3.02</v>
      </c>
      <c r="AU9" s="43">
        <v>-3.02</v>
      </c>
      <c r="AV9" s="43">
        <v>-3.02</v>
      </c>
      <c r="AW9" s="43">
        <v>-3.02</v>
      </c>
      <c r="AX9" s="43">
        <v>-0.25</v>
      </c>
      <c r="AY9" s="43">
        <v>-0.25</v>
      </c>
      <c r="AZ9" s="43">
        <v>-0.25</v>
      </c>
      <c r="BA9" s="43">
        <v>-0.25</v>
      </c>
      <c r="BB9" s="43">
        <v>-3.5150000000000001</v>
      </c>
      <c r="BC9" s="43">
        <v>-3.5150000000000001</v>
      </c>
      <c r="BD9" s="43">
        <v>-3.5150000000000001</v>
      </c>
      <c r="BE9" s="43">
        <v>-3.5150000000000001</v>
      </c>
      <c r="BF9" s="43">
        <v>-0.22500000000000001</v>
      </c>
      <c r="BG9" s="43">
        <v>-0.22500000000000001</v>
      </c>
      <c r="BH9" s="43">
        <v>-0.22500000000000001</v>
      </c>
      <c r="BI9" s="43">
        <v>-0.22500000000000001</v>
      </c>
      <c r="BJ9" s="43">
        <v>14.154999999999999</v>
      </c>
      <c r="BK9" s="43">
        <v>14.154999999999999</v>
      </c>
      <c r="BL9" s="43">
        <v>14.154999999999999</v>
      </c>
      <c r="BM9" s="43">
        <v>14.154999999999999</v>
      </c>
      <c r="BN9" s="43">
        <v>54.94</v>
      </c>
      <c r="BO9" s="43">
        <v>54.94</v>
      </c>
      <c r="BP9" s="43">
        <v>54.94</v>
      </c>
      <c r="BQ9" s="43">
        <v>54.94</v>
      </c>
      <c r="BR9" s="43">
        <v>122.33499999999999</v>
      </c>
      <c r="BS9" s="43">
        <v>122.33499999999999</v>
      </c>
      <c r="BT9" s="43">
        <v>122.33499999999999</v>
      </c>
      <c r="BU9" s="43">
        <v>122.33499999999999</v>
      </c>
      <c r="BV9" s="43">
        <v>208.0325</v>
      </c>
      <c r="BW9" s="43">
        <v>208.0325</v>
      </c>
      <c r="BX9" s="43">
        <v>208.0325</v>
      </c>
      <c r="BY9" s="43">
        <v>208.0325</v>
      </c>
      <c r="BZ9" s="43">
        <v>210.63749999999999</v>
      </c>
      <c r="CA9" s="43">
        <v>210.63749999999999</v>
      </c>
      <c r="CB9" s="43">
        <v>210.63749999999999</v>
      </c>
      <c r="CC9" s="43">
        <v>210.63749999999999</v>
      </c>
      <c r="CD9" s="43">
        <v>141.005</v>
      </c>
      <c r="CE9" s="43">
        <v>141.005</v>
      </c>
      <c r="CF9" s="43">
        <v>141.005</v>
      </c>
      <c r="CG9" s="43">
        <v>141.005</v>
      </c>
      <c r="CH9" s="43">
        <v>102.045</v>
      </c>
      <c r="CI9" s="43">
        <v>102.045</v>
      </c>
      <c r="CJ9" s="43">
        <v>102.045</v>
      </c>
      <c r="CK9" s="43">
        <v>102.045</v>
      </c>
      <c r="CL9" s="43">
        <v>147.33000000000001</v>
      </c>
      <c r="CM9" s="43">
        <v>147.33000000000001</v>
      </c>
      <c r="CN9" s="43">
        <v>147.33000000000001</v>
      </c>
      <c r="CO9" s="43">
        <v>147.33000000000001</v>
      </c>
      <c r="CP9" s="43">
        <v>105.30500000000001</v>
      </c>
      <c r="CQ9" s="43">
        <v>105.30500000000001</v>
      </c>
      <c r="CR9" s="43">
        <v>105.30500000000001</v>
      </c>
      <c r="CS9" s="43">
        <v>105.30500000000001</v>
      </c>
      <c r="CT9" s="44"/>
      <c r="CU9" s="44"/>
      <c r="CV9" s="44"/>
      <c r="CW9" s="45"/>
      <c r="CX9" s="142">
        <f>IF(SUM(B9:CW9)&lt;&gt;0,AVERAGEIF(B9:CW9,"&lt;&gt;"""),"")</f>
        <v>80.762395833333386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36.799999999999997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9.1999999999999993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36.799999999999997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9.1999999999999993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/>
      <c r="G22" s="149"/>
      <c r="H22" s="149">
        <v>16.399999999999999</v>
      </c>
      <c r="I22" s="149">
        <v>24.1</v>
      </c>
      <c r="J22" s="149">
        <v>52.6</v>
      </c>
      <c r="K22" s="149">
        <v>53.7</v>
      </c>
      <c r="L22" s="149">
        <v>41.2</v>
      </c>
      <c r="M22" s="149"/>
      <c r="N22" s="149">
        <v>38.6</v>
      </c>
      <c r="O22" s="149">
        <v>5.9</v>
      </c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14</v>
      </c>
      <c r="AA22" s="149">
        <v>20.399999999999999</v>
      </c>
      <c r="AB22" s="149">
        <v>20.399999999999999</v>
      </c>
      <c r="AC22" s="149">
        <v>38.799999999999997</v>
      </c>
      <c r="AD22" s="149">
        <v>99.6</v>
      </c>
      <c r="AE22" s="149">
        <v>79.099999999999994</v>
      </c>
      <c r="AF22" s="149">
        <v>99.6</v>
      </c>
      <c r="AG22" s="149">
        <v>97.1</v>
      </c>
      <c r="AH22" s="149">
        <v>70</v>
      </c>
      <c r="AI22" s="149">
        <v>70</v>
      </c>
      <c r="AJ22" s="149">
        <v>70</v>
      </c>
      <c r="AK22" s="149">
        <v>70</v>
      </c>
      <c r="AL22" s="149">
        <v>67.8</v>
      </c>
      <c r="AM22" s="149">
        <v>106.7</v>
      </c>
      <c r="AN22" s="149">
        <v>106.7</v>
      </c>
      <c r="AO22" s="149">
        <v>106.7</v>
      </c>
      <c r="AP22" s="149">
        <v>33.200000000000003</v>
      </c>
      <c r="AQ22" s="149">
        <v>45.1</v>
      </c>
      <c r="AR22" s="149">
        <v>47</v>
      </c>
      <c r="AS22" s="149">
        <v>47</v>
      </c>
      <c r="AT22" s="149">
        <v>52</v>
      </c>
      <c r="AU22" s="149">
        <v>34.6</v>
      </c>
      <c r="AV22" s="149">
        <v>35.799999999999997</v>
      </c>
      <c r="AW22" s="149">
        <v>41.5</v>
      </c>
      <c r="AX22" s="149">
        <v>8</v>
      </c>
      <c r="AY22" s="149">
        <v>22.5</v>
      </c>
      <c r="AZ22" s="149">
        <v>15.5</v>
      </c>
      <c r="BA22" s="149">
        <v>28.7</v>
      </c>
      <c r="BB22" s="149">
        <v>25</v>
      </c>
      <c r="BC22" s="149">
        <v>29.4</v>
      </c>
      <c r="BD22" s="149">
        <v>119.9</v>
      </c>
      <c r="BE22" s="149">
        <v>112.2</v>
      </c>
      <c r="BF22" s="149">
        <v>37.299999999999997</v>
      </c>
      <c r="BG22" s="149">
        <v>37.6</v>
      </c>
      <c r="BH22" s="149">
        <v>57</v>
      </c>
      <c r="BI22" s="149">
        <v>70.2</v>
      </c>
      <c r="BJ22" s="149">
        <v>87</v>
      </c>
      <c r="BK22" s="149">
        <v>87</v>
      </c>
      <c r="BL22" s="149">
        <v>87</v>
      </c>
      <c r="BM22" s="149">
        <v>84.1</v>
      </c>
      <c r="BN22" s="149">
        <v>19.3</v>
      </c>
      <c r="BO22" s="149">
        <v>19.3</v>
      </c>
      <c r="BP22" s="149">
        <v>19.3</v>
      </c>
      <c r="BQ22" s="149">
        <v>19.3</v>
      </c>
      <c r="BR22" s="149">
        <v>62.9</v>
      </c>
      <c r="BS22" s="149">
        <v>65.599999999999994</v>
      </c>
      <c r="BT22" s="149">
        <v>87.7</v>
      </c>
      <c r="BU22" s="149">
        <v>59.8</v>
      </c>
      <c r="BV22" s="149">
        <v>12.8</v>
      </c>
      <c r="BW22" s="149"/>
      <c r="BX22" s="149">
        <v>0.1</v>
      </c>
      <c r="BY22" s="149">
        <v>5.9</v>
      </c>
      <c r="BZ22" s="149">
        <v>44.6</v>
      </c>
      <c r="CA22" s="149">
        <v>30</v>
      </c>
      <c r="CB22" s="149">
        <v>53.7</v>
      </c>
      <c r="CC22" s="149">
        <v>102.5</v>
      </c>
      <c r="CD22" s="149">
        <v>0.1</v>
      </c>
      <c r="CE22" s="149">
        <v>6.7</v>
      </c>
      <c r="CF22" s="149"/>
      <c r="CG22" s="149">
        <v>9.1</v>
      </c>
      <c r="CH22" s="149"/>
      <c r="CI22" s="149">
        <v>9.5</v>
      </c>
      <c r="CJ22" s="149">
        <v>9.6999999999999993</v>
      </c>
      <c r="CK22" s="149">
        <v>11.4</v>
      </c>
      <c r="CL22" s="149">
        <v>87</v>
      </c>
      <c r="CM22" s="149"/>
      <c r="CN22" s="149">
        <v>51.8</v>
      </c>
      <c r="CO22" s="149">
        <v>86.4</v>
      </c>
      <c r="CP22" s="149">
        <v>33.6</v>
      </c>
      <c r="CQ22" s="149">
        <v>34.9</v>
      </c>
      <c r="CR22" s="149">
        <v>39.9</v>
      </c>
      <c r="CS22" s="149">
        <v>34.700000000000003</v>
      </c>
      <c r="CT22" s="150"/>
      <c r="CU22" s="150"/>
      <c r="CV22" s="150"/>
      <c r="CW22" s="151"/>
      <c r="CX22" s="152">
        <f t="array" ref="CX22">SUMPRODUCT(B22:CW22*0.25)</f>
        <v>907.90000000000009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39.9</v>
      </c>
      <c r="BO24" s="155">
        <v>39.9</v>
      </c>
      <c r="BP24" s="155">
        <v>39.9</v>
      </c>
      <c r="BQ24" s="155">
        <v>39.9</v>
      </c>
      <c r="BR24" s="155">
        <v>32.299999999999997</v>
      </c>
      <c r="BS24" s="155">
        <v>32.299999999999997</v>
      </c>
      <c r="BT24" s="155">
        <v>32.299999999999997</v>
      </c>
      <c r="BU24" s="155">
        <v>32.299999999999997</v>
      </c>
      <c r="BV24" s="155">
        <v>28.8</v>
      </c>
      <c r="BW24" s="155">
        <v>28.8</v>
      </c>
      <c r="BX24" s="155">
        <v>28.8</v>
      </c>
      <c r="BY24" s="155">
        <v>28.8</v>
      </c>
      <c r="BZ24" s="155">
        <v>90.4</v>
      </c>
      <c r="CA24" s="155">
        <v>90.4</v>
      </c>
      <c r="CB24" s="155">
        <v>90.4</v>
      </c>
      <c r="CC24" s="155">
        <v>90.4</v>
      </c>
      <c r="CD24" s="155">
        <v>49.9</v>
      </c>
      <c r="CE24" s="155">
        <v>49.9</v>
      </c>
      <c r="CF24" s="155">
        <v>49.9</v>
      </c>
      <c r="CG24" s="155">
        <v>49.9</v>
      </c>
      <c r="CH24" s="155">
        <v>46.8</v>
      </c>
      <c r="CI24" s="155">
        <v>46.8</v>
      </c>
      <c r="CJ24" s="155">
        <v>46.8</v>
      </c>
      <c r="CK24" s="155">
        <v>46.8</v>
      </c>
      <c r="CL24" s="155">
        <v>102.8</v>
      </c>
      <c r="CM24" s="155">
        <v>102.8</v>
      </c>
      <c r="CN24" s="155">
        <v>102.8</v>
      </c>
      <c r="CO24" s="155">
        <v>102.8</v>
      </c>
      <c r="CP24" s="155">
        <v>13.8</v>
      </c>
      <c r="CQ24" s="155">
        <v>13.8</v>
      </c>
      <c r="CR24" s="155">
        <v>13.8</v>
      </c>
      <c r="CS24" s="155">
        <v>13.8</v>
      </c>
      <c r="CT24" s="156"/>
      <c r="CU24" s="156"/>
      <c r="CV24" s="156"/>
      <c r="CW24" s="157"/>
      <c r="CX24" s="158">
        <f t="array" ref="CX24">SUMPRODUCT(B24:CW24*0.25)</f>
        <v>404.69999999999987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16.399999999999999</v>
      </c>
      <c r="I25" s="160">
        <f t="shared" si="2"/>
        <v>24.1</v>
      </c>
      <c r="J25" s="160">
        <f t="shared" si="2"/>
        <v>52.6</v>
      </c>
      <c r="K25" s="160">
        <f t="shared" si="2"/>
        <v>53.7</v>
      </c>
      <c r="L25" s="160">
        <f t="shared" si="2"/>
        <v>41.2</v>
      </c>
      <c r="M25" s="160">
        <f t="shared" si="2"/>
        <v>0</v>
      </c>
      <c r="N25" s="160">
        <f t="shared" si="2"/>
        <v>38.6</v>
      </c>
      <c r="O25" s="160">
        <f t="shared" si="2"/>
        <v>5.9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14</v>
      </c>
      <c r="AA25" s="160">
        <f t="shared" si="2"/>
        <v>20.399999999999999</v>
      </c>
      <c r="AB25" s="160">
        <f t="shared" si="2"/>
        <v>20.399999999999999</v>
      </c>
      <c r="AC25" s="160">
        <f t="shared" si="2"/>
        <v>38.799999999999997</v>
      </c>
      <c r="AD25" s="160">
        <f t="shared" si="2"/>
        <v>99.6</v>
      </c>
      <c r="AE25" s="160">
        <f t="shared" si="2"/>
        <v>79.099999999999994</v>
      </c>
      <c r="AF25" s="160">
        <f t="shared" si="2"/>
        <v>99.6</v>
      </c>
      <c r="AG25" s="160">
        <f t="shared" si="2"/>
        <v>97.1</v>
      </c>
      <c r="AH25" s="160">
        <f t="shared" si="2"/>
        <v>70</v>
      </c>
      <c r="AI25" s="160">
        <f t="shared" si="2"/>
        <v>70</v>
      </c>
      <c r="AJ25" s="160">
        <f t="shared" si="2"/>
        <v>70</v>
      </c>
      <c r="AK25" s="160">
        <f t="shared" si="2"/>
        <v>70</v>
      </c>
      <c r="AL25" s="160">
        <f t="shared" si="2"/>
        <v>67.8</v>
      </c>
      <c r="AM25" s="160">
        <f t="shared" si="2"/>
        <v>106.7</v>
      </c>
      <c r="AN25" s="160">
        <f t="shared" si="2"/>
        <v>106.7</v>
      </c>
      <c r="AO25" s="160">
        <f t="shared" si="2"/>
        <v>106.7</v>
      </c>
      <c r="AP25" s="160">
        <f t="shared" si="2"/>
        <v>33.200000000000003</v>
      </c>
      <c r="AQ25" s="160">
        <f t="shared" si="2"/>
        <v>45.1</v>
      </c>
      <c r="AR25" s="160">
        <f t="shared" si="2"/>
        <v>47</v>
      </c>
      <c r="AS25" s="160">
        <f t="shared" si="2"/>
        <v>47</v>
      </c>
      <c r="AT25" s="160">
        <f t="shared" si="2"/>
        <v>52</v>
      </c>
      <c r="AU25" s="160">
        <f t="shared" si="2"/>
        <v>34.6</v>
      </c>
      <c r="AV25" s="160">
        <f t="shared" si="2"/>
        <v>35.799999999999997</v>
      </c>
      <c r="AW25" s="160">
        <f t="shared" si="2"/>
        <v>41.5</v>
      </c>
      <c r="AX25" s="160">
        <f t="shared" si="2"/>
        <v>8</v>
      </c>
      <c r="AY25" s="160">
        <f t="shared" si="2"/>
        <v>22.5</v>
      </c>
      <c r="AZ25" s="160">
        <f t="shared" si="2"/>
        <v>15.5</v>
      </c>
      <c r="BA25" s="160">
        <f t="shared" si="2"/>
        <v>28.7</v>
      </c>
      <c r="BB25" s="160">
        <f t="shared" si="2"/>
        <v>25</v>
      </c>
      <c r="BC25" s="160">
        <f t="shared" si="2"/>
        <v>29.4</v>
      </c>
      <c r="BD25" s="160">
        <f t="shared" si="2"/>
        <v>119.9</v>
      </c>
      <c r="BE25" s="160">
        <f t="shared" si="2"/>
        <v>112.2</v>
      </c>
      <c r="BF25" s="160">
        <f t="shared" si="2"/>
        <v>37.299999999999997</v>
      </c>
      <c r="BG25" s="160">
        <f t="shared" si="2"/>
        <v>37.6</v>
      </c>
      <c r="BH25" s="160">
        <f t="shared" si="2"/>
        <v>57</v>
      </c>
      <c r="BI25" s="160">
        <f t="shared" si="2"/>
        <v>70.2</v>
      </c>
      <c r="BJ25" s="160">
        <f t="shared" si="2"/>
        <v>87</v>
      </c>
      <c r="BK25" s="160">
        <f t="shared" si="2"/>
        <v>87</v>
      </c>
      <c r="BL25" s="160">
        <f t="shared" si="2"/>
        <v>87</v>
      </c>
      <c r="BM25" s="160">
        <f t="shared" si="2"/>
        <v>84.1</v>
      </c>
      <c r="BN25" s="160">
        <f t="shared" si="2"/>
        <v>59.2</v>
      </c>
      <c r="BO25" s="160">
        <f t="shared" ref="BO25:CW25" si="3">SUM(BO20:BO24)</f>
        <v>59.2</v>
      </c>
      <c r="BP25" s="160">
        <f t="shared" si="3"/>
        <v>59.2</v>
      </c>
      <c r="BQ25" s="160">
        <f t="shared" si="3"/>
        <v>59.2</v>
      </c>
      <c r="BR25" s="160">
        <f t="shared" si="3"/>
        <v>95.199999999999989</v>
      </c>
      <c r="BS25" s="160">
        <f t="shared" si="3"/>
        <v>97.899999999999991</v>
      </c>
      <c r="BT25" s="160">
        <f t="shared" si="3"/>
        <v>120</v>
      </c>
      <c r="BU25" s="160">
        <f t="shared" si="3"/>
        <v>92.1</v>
      </c>
      <c r="BV25" s="160">
        <f t="shared" si="3"/>
        <v>41.6</v>
      </c>
      <c r="BW25" s="160">
        <f t="shared" si="3"/>
        <v>28.8</v>
      </c>
      <c r="BX25" s="160">
        <f t="shared" si="3"/>
        <v>28.900000000000002</v>
      </c>
      <c r="BY25" s="160">
        <f t="shared" si="3"/>
        <v>34.700000000000003</v>
      </c>
      <c r="BZ25" s="160">
        <f t="shared" si="3"/>
        <v>135</v>
      </c>
      <c r="CA25" s="160">
        <f t="shared" si="3"/>
        <v>120.4</v>
      </c>
      <c r="CB25" s="160">
        <f t="shared" si="3"/>
        <v>144.10000000000002</v>
      </c>
      <c r="CC25" s="160">
        <f t="shared" si="3"/>
        <v>192.9</v>
      </c>
      <c r="CD25" s="160">
        <f t="shared" si="3"/>
        <v>50</v>
      </c>
      <c r="CE25" s="160">
        <f t="shared" si="3"/>
        <v>56.6</v>
      </c>
      <c r="CF25" s="160">
        <f t="shared" si="3"/>
        <v>49.9</v>
      </c>
      <c r="CG25" s="160">
        <f t="shared" si="3"/>
        <v>59</v>
      </c>
      <c r="CH25" s="160">
        <f t="shared" si="3"/>
        <v>46.8</v>
      </c>
      <c r="CI25" s="160">
        <f t="shared" si="3"/>
        <v>56.3</v>
      </c>
      <c r="CJ25" s="160">
        <f t="shared" si="3"/>
        <v>56.5</v>
      </c>
      <c r="CK25" s="160">
        <f t="shared" si="3"/>
        <v>58.199999999999996</v>
      </c>
      <c r="CL25" s="160">
        <f t="shared" si="3"/>
        <v>189.8</v>
      </c>
      <c r="CM25" s="160">
        <f t="shared" si="3"/>
        <v>102.8</v>
      </c>
      <c r="CN25" s="160">
        <f t="shared" si="3"/>
        <v>154.6</v>
      </c>
      <c r="CO25" s="160">
        <f t="shared" si="3"/>
        <v>189.2</v>
      </c>
      <c r="CP25" s="160">
        <f t="shared" si="3"/>
        <v>47.400000000000006</v>
      </c>
      <c r="CQ25" s="160">
        <f t="shared" si="3"/>
        <v>48.7</v>
      </c>
      <c r="CR25" s="160">
        <f t="shared" si="3"/>
        <v>53.7</v>
      </c>
      <c r="CS25" s="160">
        <f t="shared" si="3"/>
        <v>48.5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1312.6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2026-03-08T21:24:27Z</dcterms:created>
  <dcterms:modified xsi:type="dcterms:W3CDTF">2026-03-08T21:24:29Z</dcterms:modified>
</cp:coreProperties>
</file>