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0" i="5" l="1"/>
  <c r="CX50" i="4"/>
</calcChain>
</file>

<file path=xl/sharedStrings.xml><?xml version="1.0" encoding="utf-8"?>
<sst xmlns="http://schemas.openxmlformats.org/spreadsheetml/2006/main" count="122" uniqueCount="56">
  <si>
    <t>Publication on: 14/11/2025 16:45:47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</si>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</sst>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126-472C-A9E2-0E6A0C85F0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6-472C-A9E2-0E6A0C85F0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126-472C-A9E2-0E6A0C85F0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0.83499999999999996</c:v>
                </c:pt>
                <c:pt idx="7">
                  <c:v>31.378</c:v>
                </c:pt>
                <c:pt idx="13">
                  <c:v>0.29299999999999998</c:v>
                </c:pt>
                <c:pt idx="16">
                  <c:v>32.26</c:v>
                </c:pt>
                <c:pt idx="17">
                  <c:v>30.847999999999999</c:v>
                </c:pt>
                <c:pt idx="18">
                  <c:v>25.047000000000001</c:v>
                </c:pt>
                <c:pt idx="19">
                  <c:v>30.038</c:v>
                </c:pt>
                <c:pt idx="20">
                  <c:v>15.558</c:v>
                </c:pt>
                <c:pt idx="21">
                  <c:v>31.414999999999999</c:v>
                </c:pt>
                <c:pt idx="22">
                  <c:v>26.393999999999998</c:v>
                </c:pt>
                <c:pt idx="24">
                  <c:v>44.341999999999999</c:v>
                </c:pt>
                <c:pt idx="25">
                  <c:v>45.069000000000003</c:v>
                </c:pt>
                <c:pt idx="26">
                  <c:v>24.32</c:v>
                </c:pt>
                <c:pt idx="27">
                  <c:v>27.324999999999999</c:v>
                </c:pt>
                <c:pt idx="28">
                  <c:v>22.795000000000002</c:v>
                </c:pt>
                <c:pt idx="29">
                  <c:v>21.454999999999998</c:v>
                </c:pt>
                <c:pt idx="38">
                  <c:v>10.243</c:v>
                </c:pt>
                <c:pt idx="48">
                  <c:v>1.276</c:v>
                </c:pt>
                <c:pt idx="49">
                  <c:v>10.847</c:v>
                </c:pt>
                <c:pt idx="62">
                  <c:v>31.262</c:v>
                </c:pt>
                <c:pt idx="63">
                  <c:v>22.899000000000001</c:v>
                </c:pt>
                <c:pt idx="82">
                  <c:v>34.520000000000003</c:v>
                </c:pt>
                <c:pt idx="92">
                  <c:v>11.96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26-472C-A9E2-0E6A0C85F0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126-472C-A9E2-0E6A0C85F0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26-472C-A9E2-0E6A0C85F0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40.472000000000001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126-472C-A9E2-0E6A0C85F0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126-472C-A9E2-0E6A0C85F0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26-472C-A9E2-0E6A0C85F0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5.6390000000000002</c:v>
                </c:pt>
                <c:pt idx="2">
                  <c:v>1.4359999999999999</c:v>
                </c:pt>
                <c:pt idx="3">
                  <c:v>6.7439999999999998</c:v>
                </c:pt>
                <c:pt idx="4">
                  <c:v>49.033000000000001</c:v>
                </c:pt>
                <c:pt idx="24">
                  <c:v>12.045</c:v>
                </c:pt>
                <c:pt idx="31">
                  <c:v>6.5780000000000003</c:v>
                </c:pt>
                <c:pt idx="32">
                  <c:v>2.113</c:v>
                </c:pt>
                <c:pt idx="33">
                  <c:v>20.965</c:v>
                </c:pt>
                <c:pt idx="34">
                  <c:v>31.23</c:v>
                </c:pt>
                <c:pt idx="35">
                  <c:v>31.052</c:v>
                </c:pt>
                <c:pt idx="36">
                  <c:v>18.521999999999998</c:v>
                </c:pt>
                <c:pt idx="37">
                  <c:v>17.445</c:v>
                </c:pt>
                <c:pt idx="50">
                  <c:v>5.9260000000000002</c:v>
                </c:pt>
                <c:pt idx="51">
                  <c:v>5.6449999999999996</c:v>
                </c:pt>
                <c:pt idx="53">
                  <c:v>5.0869999999999997</c:v>
                </c:pt>
                <c:pt idx="54">
                  <c:v>2.145</c:v>
                </c:pt>
                <c:pt idx="55">
                  <c:v>59.9</c:v>
                </c:pt>
                <c:pt idx="59">
                  <c:v>10</c:v>
                </c:pt>
                <c:pt idx="60">
                  <c:v>15.832000000000001</c:v>
                </c:pt>
                <c:pt idx="61">
                  <c:v>36.870000000000005</c:v>
                </c:pt>
                <c:pt idx="62">
                  <c:v>9</c:v>
                </c:pt>
                <c:pt idx="63">
                  <c:v>9</c:v>
                </c:pt>
                <c:pt idx="67">
                  <c:v>8.6</c:v>
                </c:pt>
                <c:pt idx="68">
                  <c:v>18</c:v>
                </c:pt>
                <c:pt idx="69">
                  <c:v>27.585999999999999</c:v>
                </c:pt>
                <c:pt idx="70">
                  <c:v>24.158999999999999</c:v>
                </c:pt>
                <c:pt idx="71">
                  <c:v>26.736000000000001</c:v>
                </c:pt>
                <c:pt idx="73">
                  <c:v>22.516999999999999</c:v>
                </c:pt>
                <c:pt idx="74">
                  <c:v>22.613</c:v>
                </c:pt>
                <c:pt idx="76">
                  <c:v>37.576000000000001</c:v>
                </c:pt>
                <c:pt idx="77">
                  <c:v>10.532999999999999</c:v>
                </c:pt>
                <c:pt idx="78">
                  <c:v>11.874000000000001</c:v>
                </c:pt>
                <c:pt idx="79">
                  <c:v>7.7789999999999999</c:v>
                </c:pt>
                <c:pt idx="81">
                  <c:v>9.7249999999999996</c:v>
                </c:pt>
                <c:pt idx="82">
                  <c:v>72.569000000000003</c:v>
                </c:pt>
                <c:pt idx="83">
                  <c:v>28.856000000000002</c:v>
                </c:pt>
                <c:pt idx="84">
                  <c:v>22.297999999999998</c:v>
                </c:pt>
                <c:pt idx="85">
                  <c:v>37.463999999999999</c:v>
                </c:pt>
                <c:pt idx="86">
                  <c:v>32.927999999999997</c:v>
                </c:pt>
                <c:pt idx="88">
                  <c:v>25.132000000000001</c:v>
                </c:pt>
                <c:pt idx="89">
                  <c:v>37.530999999999999</c:v>
                </c:pt>
                <c:pt idx="90">
                  <c:v>38.78</c:v>
                </c:pt>
                <c:pt idx="91">
                  <c:v>41.456000000000003</c:v>
                </c:pt>
                <c:pt idx="92">
                  <c:v>34.799999999999997</c:v>
                </c:pt>
                <c:pt idx="93">
                  <c:v>39</c:v>
                </c:pt>
                <c:pt idx="94">
                  <c:v>43.069000000000003</c:v>
                </c:pt>
                <c:pt idx="95">
                  <c:v>47.354999999999997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26-472C-A9E2-0E6A0C85F0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154.30000000000001</c:v>
                </c:pt>
                <c:pt idx="1">
                  <c:v>147.1</c:v>
                </c:pt>
                <c:pt idx="2">
                  <c:v>150.5</c:v>
                </c:pt>
                <c:pt idx="3">
                  <c:v>144.80000000000001</c:v>
                </c:pt>
                <c:pt idx="4">
                  <c:v>25.3</c:v>
                </c:pt>
                <c:pt idx="5">
                  <c:v>45</c:v>
                </c:pt>
                <c:pt idx="6">
                  <c:v>49.4</c:v>
                </c:pt>
                <c:pt idx="7">
                  <c:v>17.7</c:v>
                </c:pt>
                <c:pt idx="8">
                  <c:v>47.8</c:v>
                </c:pt>
                <c:pt idx="9">
                  <c:v>35.1</c:v>
                </c:pt>
                <c:pt idx="10">
                  <c:v>31.3</c:v>
                </c:pt>
                <c:pt idx="11">
                  <c:v>33.1</c:v>
                </c:pt>
                <c:pt idx="12">
                  <c:v>17.8</c:v>
                </c:pt>
                <c:pt idx="13">
                  <c:v>17.899999999999999</c:v>
                </c:pt>
                <c:pt idx="14">
                  <c:v>18.2</c:v>
                </c:pt>
                <c:pt idx="15">
                  <c:v>18.2</c:v>
                </c:pt>
                <c:pt idx="16">
                  <c:v>86.4</c:v>
                </c:pt>
                <c:pt idx="17">
                  <c:v>90.4</c:v>
                </c:pt>
                <c:pt idx="18">
                  <c:v>98.5</c:v>
                </c:pt>
                <c:pt idx="19">
                  <c:v>93.7</c:v>
                </c:pt>
                <c:pt idx="20">
                  <c:v>13.4</c:v>
                </c:pt>
                <c:pt idx="21">
                  <c:v>45.1</c:v>
                </c:pt>
                <c:pt idx="22">
                  <c:v>57.4</c:v>
                </c:pt>
                <c:pt idx="23">
                  <c:v>28.8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27.5</c:v>
                </c:pt>
                <c:pt idx="31">
                  <c:v>14.2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39.9</c:v>
                </c:pt>
                <c:pt idx="57">
                  <c:v>39.9</c:v>
                </c:pt>
                <c:pt idx="58">
                  <c:v>55</c:v>
                </c:pt>
                <c:pt idx="59">
                  <c:v>57.2</c:v>
                </c:pt>
                <c:pt idx="60">
                  <c:v>0</c:v>
                </c:pt>
                <c:pt idx="61">
                  <c:v>33.799999999999997</c:v>
                </c:pt>
                <c:pt idx="62">
                  <c:v>17.3</c:v>
                </c:pt>
                <c:pt idx="63">
                  <c:v>2.2999999999999998</c:v>
                </c:pt>
                <c:pt idx="64">
                  <c:v>0</c:v>
                </c:pt>
                <c:pt idx="65">
                  <c:v>0</c:v>
                </c:pt>
                <c:pt idx="66">
                  <c:v>13.4</c:v>
                </c:pt>
                <c:pt idx="67">
                  <c:v>53.1</c:v>
                </c:pt>
                <c:pt idx="68">
                  <c:v>20.5</c:v>
                </c:pt>
                <c:pt idx="69">
                  <c:v>14.5</c:v>
                </c:pt>
                <c:pt idx="70">
                  <c:v>11.5</c:v>
                </c:pt>
                <c:pt idx="71">
                  <c:v>8.8000000000000007</c:v>
                </c:pt>
                <c:pt idx="72">
                  <c:v>23.8</c:v>
                </c:pt>
                <c:pt idx="73">
                  <c:v>0</c:v>
                </c:pt>
                <c:pt idx="74">
                  <c:v>0</c:v>
                </c:pt>
                <c:pt idx="75">
                  <c:v>25.2</c:v>
                </c:pt>
                <c:pt idx="76">
                  <c:v>4</c:v>
                </c:pt>
                <c:pt idx="77">
                  <c:v>30.4</c:v>
                </c:pt>
                <c:pt idx="78">
                  <c:v>29.1</c:v>
                </c:pt>
                <c:pt idx="79">
                  <c:v>33.200000000000003</c:v>
                </c:pt>
                <c:pt idx="80">
                  <c:v>115</c:v>
                </c:pt>
                <c:pt idx="81">
                  <c:v>96.8</c:v>
                </c:pt>
                <c:pt idx="82">
                  <c:v>90.6</c:v>
                </c:pt>
                <c:pt idx="83">
                  <c:v>90.6</c:v>
                </c:pt>
                <c:pt idx="84">
                  <c:v>35.200000000000003</c:v>
                </c:pt>
                <c:pt idx="85">
                  <c:v>24.7</c:v>
                </c:pt>
                <c:pt idx="86">
                  <c:v>24.7</c:v>
                </c:pt>
                <c:pt idx="87">
                  <c:v>49.2</c:v>
                </c:pt>
                <c:pt idx="88">
                  <c:v>54.099999999999994</c:v>
                </c:pt>
                <c:pt idx="89">
                  <c:v>41.2</c:v>
                </c:pt>
                <c:pt idx="90">
                  <c:v>31</c:v>
                </c:pt>
                <c:pt idx="91">
                  <c:v>30.1</c:v>
                </c:pt>
                <c:pt idx="92">
                  <c:v>29.3</c:v>
                </c:pt>
                <c:pt idx="93">
                  <c:v>34.200000000000003</c:v>
                </c:pt>
                <c:pt idx="94">
                  <c:v>32.200000000000003</c:v>
                </c:pt>
                <c:pt idx="95">
                  <c:v>28.3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26-472C-A9E2-0E6A0C85F0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17.3</c:v>
                </c:pt>
                <c:pt idx="1">
                  <c:v>17.329999999999998</c:v>
                </c:pt>
                <c:pt idx="2">
                  <c:v>17.32</c:v>
                </c:pt>
                <c:pt idx="3">
                  <c:v>17.3</c:v>
                </c:pt>
                <c:pt idx="4">
                  <c:v>17.352</c:v>
                </c:pt>
                <c:pt idx="5">
                  <c:v>19.713000000000001</c:v>
                </c:pt>
                <c:pt idx="6">
                  <c:v>17.893999999999998</c:v>
                </c:pt>
                <c:pt idx="7">
                  <c:v>17.859000000000002</c:v>
                </c:pt>
                <c:pt idx="8">
                  <c:v>0.248</c:v>
                </c:pt>
                <c:pt idx="9">
                  <c:v>0.23100000000000001</c:v>
                </c:pt>
                <c:pt idx="10">
                  <c:v>0.67</c:v>
                </c:pt>
                <c:pt idx="11">
                  <c:v>0.42199999999999999</c:v>
                </c:pt>
                <c:pt idx="12">
                  <c:v>0.128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4.5469999999999997</c:v>
                </c:pt>
                <c:pt idx="17">
                  <c:v>2.7149999999999999</c:v>
                </c:pt>
                <c:pt idx="18">
                  <c:v>0.90800000000000003</c:v>
                </c:pt>
                <c:pt idx="19">
                  <c:v>0.65400000000000003</c:v>
                </c:pt>
                <c:pt idx="20">
                  <c:v>0.01</c:v>
                </c:pt>
                <c:pt idx="21">
                  <c:v>0.317</c:v>
                </c:pt>
                <c:pt idx="22">
                  <c:v>1.2E-2</c:v>
                </c:pt>
                <c:pt idx="23">
                  <c:v>1.2999999999999999E-2</c:v>
                </c:pt>
                <c:pt idx="24">
                  <c:v>24.844999999999999</c:v>
                </c:pt>
                <c:pt idx="25">
                  <c:v>21.640999999999998</c:v>
                </c:pt>
                <c:pt idx="26">
                  <c:v>0.219</c:v>
                </c:pt>
                <c:pt idx="27">
                  <c:v>3.8290000000000002</c:v>
                </c:pt>
                <c:pt idx="28">
                  <c:v>7.8890000000000002</c:v>
                </c:pt>
                <c:pt idx="29">
                  <c:v>8.35</c:v>
                </c:pt>
                <c:pt idx="32">
                  <c:v>11.74</c:v>
                </c:pt>
                <c:pt idx="38">
                  <c:v>1.0109999999999999</c:v>
                </c:pt>
                <c:pt idx="39">
                  <c:v>19.428999999999998</c:v>
                </c:pt>
                <c:pt idx="40">
                  <c:v>25.221</c:v>
                </c:pt>
                <c:pt idx="41">
                  <c:v>22.893999999999998</c:v>
                </c:pt>
                <c:pt idx="42">
                  <c:v>22.437999999999999</c:v>
                </c:pt>
                <c:pt idx="43">
                  <c:v>22.419</c:v>
                </c:pt>
                <c:pt idx="44">
                  <c:v>16.34</c:v>
                </c:pt>
                <c:pt idx="45">
                  <c:v>16.263000000000002</c:v>
                </c:pt>
                <c:pt idx="46">
                  <c:v>16.817</c:v>
                </c:pt>
                <c:pt idx="47">
                  <c:v>16.167000000000002</c:v>
                </c:pt>
                <c:pt idx="48">
                  <c:v>13.788</c:v>
                </c:pt>
                <c:pt idx="49">
                  <c:v>4.33</c:v>
                </c:pt>
                <c:pt idx="50">
                  <c:v>6.56</c:v>
                </c:pt>
                <c:pt idx="51">
                  <c:v>7.109</c:v>
                </c:pt>
                <c:pt idx="52">
                  <c:v>8.81</c:v>
                </c:pt>
                <c:pt idx="53">
                  <c:v>8.18</c:v>
                </c:pt>
                <c:pt idx="54">
                  <c:v>11.09</c:v>
                </c:pt>
                <c:pt idx="55">
                  <c:v>9.25</c:v>
                </c:pt>
                <c:pt idx="56">
                  <c:v>3.7410000000000001</c:v>
                </c:pt>
                <c:pt idx="57">
                  <c:v>4.8929999999999998</c:v>
                </c:pt>
                <c:pt idx="58">
                  <c:v>6.6029999999999998</c:v>
                </c:pt>
                <c:pt idx="59">
                  <c:v>0.39100000000000001</c:v>
                </c:pt>
                <c:pt idx="60">
                  <c:v>4.0000000000000001E-3</c:v>
                </c:pt>
                <c:pt idx="62">
                  <c:v>0.67200000000000004</c:v>
                </c:pt>
                <c:pt idx="63">
                  <c:v>0.20200000000000001</c:v>
                </c:pt>
                <c:pt idx="64">
                  <c:v>0.159</c:v>
                </c:pt>
                <c:pt idx="65">
                  <c:v>0.129</c:v>
                </c:pt>
                <c:pt idx="66">
                  <c:v>1.2789999999999999</c:v>
                </c:pt>
                <c:pt idx="67">
                  <c:v>1.569</c:v>
                </c:pt>
                <c:pt idx="68">
                  <c:v>2.14</c:v>
                </c:pt>
                <c:pt idx="69">
                  <c:v>3.05</c:v>
                </c:pt>
                <c:pt idx="70">
                  <c:v>3.99</c:v>
                </c:pt>
                <c:pt idx="71">
                  <c:v>4.62</c:v>
                </c:pt>
                <c:pt idx="72">
                  <c:v>10.013</c:v>
                </c:pt>
                <c:pt idx="82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26-472C-A9E2-0E6A0C85F0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126-472C-A9E2-0E6A0C85F0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126-472C-A9E2-0E6A0C85F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108.22</c:v>
                </c:pt>
                <c:pt idx="1">
                  <c:v>109.78</c:v>
                </c:pt>
                <c:pt idx="2">
                  <c:v>117.03</c:v>
                </c:pt>
                <c:pt idx="3">
                  <c:v>109.59</c:v>
                </c:pt>
                <c:pt idx="4">
                  <c:v>108.38</c:v>
                </c:pt>
                <c:pt idx="5">
                  <c:v>108.7</c:v>
                </c:pt>
                <c:pt idx="6">
                  <c:v>101.09</c:v>
                </c:pt>
                <c:pt idx="7">
                  <c:v>93.61</c:v>
                </c:pt>
                <c:pt idx="8">
                  <c:v>104.65</c:v>
                </c:pt>
                <c:pt idx="9">
                  <c:v>102.65</c:v>
                </c:pt>
                <c:pt idx="10">
                  <c:v>101.03</c:v>
                </c:pt>
                <c:pt idx="11">
                  <c:v>95.89</c:v>
                </c:pt>
                <c:pt idx="12">
                  <c:v>97.2</c:v>
                </c:pt>
                <c:pt idx="13">
                  <c:v>93.32</c:v>
                </c:pt>
                <c:pt idx="14">
                  <c:v>93.19</c:v>
                </c:pt>
                <c:pt idx="15">
                  <c:v>92.66</c:v>
                </c:pt>
                <c:pt idx="16">
                  <c:v>101.08</c:v>
                </c:pt>
                <c:pt idx="17">
                  <c:v>101.1</c:v>
                </c:pt>
                <c:pt idx="18">
                  <c:v>102.28</c:v>
                </c:pt>
                <c:pt idx="19">
                  <c:v>103.12</c:v>
                </c:pt>
                <c:pt idx="20">
                  <c:v>97.86</c:v>
                </c:pt>
                <c:pt idx="21">
                  <c:v>106.13</c:v>
                </c:pt>
                <c:pt idx="22">
                  <c:v>105.2</c:v>
                </c:pt>
                <c:pt idx="23">
                  <c:v>102.14</c:v>
                </c:pt>
                <c:pt idx="24">
                  <c:v>108.2</c:v>
                </c:pt>
                <c:pt idx="25">
                  <c:v>110.63</c:v>
                </c:pt>
                <c:pt idx="26">
                  <c:v>110.19</c:v>
                </c:pt>
                <c:pt idx="27">
                  <c:v>114.74</c:v>
                </c:pt>
                <c:pt idx="28">
                  <c:v>110.93</c:v>
                </c:pt>
                <c:pt idx="29">
                  <c:v>111.27</c:v>
                </c:pt>
                <c:pt idx="30">
                  <c:v>101.2</c:v>
                </c:pt>
                <c:pt idx="31">
                  <c:v>100.22</c:v>
                </c:pt>
                <c:pt idx="32">
                  <c:v>99.52</c:v>
                </c:pt>
                <c:pt idx="33">
                  <c:v>87.82</c:v>
                </c:pt>
                <c:pt idx="34">
                  <c:v>80</c:v>
                </c:pt>
                <c:pt idx="35">
                  <c:v>74.900000000000006</c:v>
                </c:pt>
                <c:pt idx="36">
                  <c:v>88.5</c:v>
                </c:pt>
                <c:pt idx="37">
                  <c:v>80</c:v>
                </c:pt>
                <c:pt idx="38">
                  <c:v>38.869999999999997</c:v>
                </c:pt>
                <c:pt idx="39">
                  <c:v>-1.99</c:v>
                </c:pt>
                <c:pt idx="40">
                  <c:v>-1.99</c:v>
                </c:pt>
                <c:pt idx="41">
                  <c:v>-2</c:v>
                </c:pt>
                <c:pt idx="42">
                  <c:v>-2</c:v>
                </c:pt>
                <c:pt idx="43">
                  <c:v>-2</c:v>
                </c:pt>
                <c:pt idx="44">
                  <c:v>-2</c:v>
                </c:pt>
                <c:pt idx="45">
                  <c:v>-2</c:v>
                </c:pt>
                <c:pt idx="46">
                  <c:v>-1.99</c:v>
                </c:pt>
                <c:pt idx="47">
                  <c:v>-1.99</c:v>
                </c:pt>
                <c:pt idx="48">
                  <c:v>0.01</c:v>
                </c:pt>
                <c:pt idx="49">
                  <c:v>0.83</c:v>
                </c:pt>
                <c:pt idx="50">
                  <c:v>80</c:v>
                </c:pt>
                <c:pt idx="51">
                  <c:v>84.9</c:v>
                </c:pt>
                <c:pt idx="52">
                  <c:v>14</c:v>
                </c:pt>
                <c:pt idx="53">
                  <c:v>81</c:v>
                </c:pt>
                <c:pt idx="54">
                  <c:v>90</c:v>
                </c:pt>
                <c:pt idx="55">
                  <c:v>103.22</c:v>
                </c:pt>
                <c:pt idx="56">
                  <c:v>77.11</c:v>
                </c:pt>
                <c:pt idx="57">
                  <c:v>93.15</c:v>
                </c:pt>
                <c:pt idx="58">
                  <c:v>114.13</c:v>
                </c:pt>
                <c:pt idx="59">
                  <c:v>141</c:v>
                </c:pt>
                <c:pt idx="60">
                  <c:v>105.29</c:v>
                </c:pt>
                <c:pt idx="61">
                  <c:v>133.33000000000001</c:v>
                </c:pt>
                <c:pt idx="62">
                  <c:v>147.72999999999999</c:v>
                </c:pt>
                <c:pt idx="63">
                  <c:v>149.15</c:v>
                </c:pt>
                <c:pt idx="64">
                  <c:v>128.04</c:v>
                </c:pt>
                <c:pt idx="65">
                  <c:v>138.69999999999999</c:v>
                </c:pt>
                <c:pt idx="66">
                  <c:v>189.57</c:v>
                </c:pt>
                <c:pt idx="67">
                  <c:v>236.1</c:v>
                </c:pt>
                <c:pt idx="68">
                  <c:v>187.64</c:v>
                </c:pt>
                <c:pt idx="69">
                  <c:v>165.45</c:v>
                </c:pt>
                <c:pt idx="70">
                  <c:v>145.62</c:v>
                </c:pt>
                <c:pt idx="71">
                  <c:v>135.54</c:v>
                </c:pt>
                <c:pt idx="72">
                  <c:v>157.83000000000001</c:v>
                </c:pt>
                <c:pt idx="73">
                  <c:v>131.77000000000001</c:v>
                </c:pt>
                <c:pt idx="74">
                  <c:v>126.6</c:v>
                </c:pt>
                <c:pt idx="75">
                  <c:v>142.58000000000001</c:v>
                </c:pt>
                <c:pt idx="76">
                  <c:v>148.13999999999999</c:v>
                </c:pt>
                <c:pt idx="77">
                  <c:v>138.94999999999999</c:v>
                </c:pt>
                <c:pt idx="78">
                  <c:v>137.97999999999999</c:v>
                </c:pt>
                <c:pt idx="79">
                  <c:v>127.21</c:v>
                </c:pt>
                <c:pt idx="80">
                  <c:v>135.78</c:v>
                </c:pt>
                <c:pt idx="81">
                  <c:v>124.94</c:v>
                </c:pt>
                <c:pt idx="82">
                  <c:v>122.09</c:v>
                </c:pt>
                <c:pt idx="83">
                  <c:v>107.9</c:v>
                </c:pt>
                <c:pt idx="84">
                  <c:v>119.97</c:v>
                </c:pt>
                <c:pt idx="85">
                  <c:v>111.95</c:v>
                </c:pt>
                <c:pt idx="86">
                  <c:v>110.52</c:v>
                </c:pt>
                <c:pt idx="87">
                  <c:v>106.15</c:v>
                </c:pt>
                <c:pt idx="88">
                  <c:v>122.18</c:v>
                </c:pt>
                <c:pt idx="89">
                  <c:v>116.64</c:v>
                </c:pt>
                <c:pt idx="90">
                  <c:v>108.44</c:v>
                </c:pt>
                <c:pt idx="91">
                  <c:v>101.09</c:v>
                </c:pt>
                <c:pt idx="92">
                  <c:v>114.01</c:v>
                </c:pt>
                <c:pt idx="93">
                  <c:v>110.5</c:v>
                </c:pt>
                <c:pt idx="94">
                  <c:v>101.2</c:v>
                </c:pt>
                <c:pt idx="95">
                  <c:v>101.65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26-472C-A9E2-0E6A0C85F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B77-43E7-A1A6-8ACFC34EAF1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52">
                  <c:v>4.8600000000000003</c:v>
                </c:pt>
                <c:pt idx="53">
                  <c:v>5.94</c:v>
                </c:pt>
                <c:pt idx="54">
                  <c:v>6.0090000000000003</c:v>
                </c:pt>
                <c:pt idx="55">
                  <c:v>6.3220000000000001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7-43E7-A1A6-8ACFC34EAF1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5.6970000000000001</c:v>
                </c:pt>
                <c:pt idx="1">
                  <c:v>5.6269999999999998</c:v>
                </c:pt>
                <c:pt idx="2">
                  <c:v>5.4539999999999997</c:v>
                </c:pt>
                <c:pt idx="3">
                  <c:v>5.37</c:v>
                </c:pt>
                <c:pt idx="4">
                  <c:v>5.2550000000000008</c:v>
                </c:pt>
                <c:pt idx="5">
                  <c:v>4.2300000000000004</c:v>
                </c:pt>
                <c:pt idx="6">
                  <c:v>5.3879999999999999</c:v>
                </c:pt>
                <c:pt idx="7">
                  <c:v>1.1399999999999999</c:v>
                </c:pt>
                <c:pt idx="8">
                  <c:v>4.3339999999999996</c:v>
                </c:pt>
                <c:pt idx="9">
                  <c:v>5.6120000000000001</c:v>
                </c:pt>
                <c:pt idx="10">
                  <c:v>4.5389999999999997</c:v>
                </c:pt>
                <c:pt idx="11">
                  <c:v>5.7909999999999995</c:v>
                </c:pt>
                <c:pt idx="12">
                  <c:v>5.7960000000000003</c:v>
                </c:pt>
                <c:pt idx="13">
                  <c:v>5.843</c:v>
                </c:pt>
                <c:pt idx="14">
                  <c:v>5.7530000000000001</c:v>
                </c:pt>
                <c:pt idx="15">
                  <c:v>5.5879999999999992</c:v>
                </c:pt>
                <c:pt idx="16">
                  <c:v>4.59</c:v>
                </c:pt>
                <c:pt idx="17">
                  <c:v>4.6619999999999999</c:v>
                </c:pt>
                <c:pt idx="18">
                  <c:v>4.6859999999999999</c:v>
                </c:pt>
                <c:pt idx="19">
                  <c:v>4.5759999999999996</c:v>
                </c:pt>
                <c:pt idx="20">
                  <c:v>0.96399999999999997</c:v>
                </c:pt>
                <c:pt idx="21">
                  <c:v>0.99199999999999999</c:v>
                </c:pt>
                <c:pt idx="22">
                  <c:v>0.97199999999999998</c:v>
                </c:pt>
                <c:pt idx="23">
                  <c:v>1.004</c:v>
                </c:pt>
                <c:pt idx="26">
                  <c:v>5.4409999999999998</c:v>
                </c:pt>
                <c:pt idx="27">
                  <c:v>5.4929999999999994</c:v>
                </c:pt>
                <c:pt idx="28">
                  <c:v>1.0680000000000001</c:v>
                </c:pt>
                <c:pt idx="29">
                  <c:v>1.036</c:v>
                </c:pt>
                <c:pt idx="30">
                  <c:v>2.67</c:v>
                </c:pt>
                <c:pt idx="31">
                  <c:v>1.048</c:v>
                </c:pt>
                <c:pt idx="32">
                  <c:v>1.0960000000000001</c:v>
                </c:pt>
                <c:pt idx="33">
                  <c:v>4.3120000000000003</c:v>
                </c:pt>
                <c:pt idx="34">
                  <c:v>1.032</c:v>
                </c:pt>
                <c:pt idx="35">
                  <c:v>1.0760000000000001</c:v>
                </c:pt>
                <c:pt idx="36">
                  <c:v>1.1639999999999999</c:v>
                </c:pt>
                <c:pt idx="37">
                  <c:v>1.04</c:v>
                </c:pt>
                <c:pt idx="38">
                  <c:v>1.028</c:v>
                </c:pt>
                <c:pt idx="40">
                  <c:v>2.1669999999999998</c:v>
                </c:pt>
                <c:pt idx="41">
                  <c:v>2.1480000000000001</c:v>
                </c:pt>
                <c:pt idx="42">
                  <c:v>2.1560000000000001</c:v>
                </c:pt>
                <c:pt idx="43">
                  <c:v>2.173</c:v>
                </c:pt>
                <c:pt idx="44">
                  <c:v>1.4359999999999999</c:v>
                </c:pt>
                <c:pt idx="45">
                  <c:v>1.413</c:v>
                </c:pt>
                <c:pt idx="46">
                  <c:v>1.42</c:v>
                </c:pt>
                <c:pt idx="47">
                  <c:v>1.4</c:v>
                </c:pt>
                <c:pt idx="55">
                  <c:v>4.524</c:v>
                </c:pt>
                <c:pt idx="56">
                  <c:v>0.876</c:v>
                </c:pt>
                <c:pt idx="57">
                  <c:v>3.2559999999999998</c:v>
                </c:pt>
                <c:pt idx="58">
                  <c:v>7.7850000000000001</c:v>
                </c:pt>
                <c:pt idx="59">
                  <c:v>5.431</c:v>
                </c:pt>
                <c:pt idx="60">
                  <c:v>0.85199999999999998</c:v>
                </c:pt>
                <c:pt idx="61">
                  <c:v>5.3879999999999999</c:v>
                </c:pt>
                <c:pt idx="62">
                  <c:v>4.4189999999999996</c:v>
                </c:pt>
                <c:pt idx="63">
                  <c:v>4.5279999999999996</c:v>
                </c:pt>
                <c:pt idx="64">
                  <c:v>0.96</c:v>
                </c:pt>
                <c:pt idx="65">
                  <c:v>1.0920000000000001</c:v>
                </c:pt>
                <c:pt idx="66">
                  <c:v>5.9139999999999997</c:v>
                </c:pt>
                <c:pt idx="67">
                  <c:v>5.5919999999999996</c:v>
                </c:pt>
                <c:pt idx="68">
                  <c:v>5.6260000000000003</c:v>
                </c:pt>
                <c:pt idx="69">
                  <c:v>5.673</c:v>
                </c:pt>
                <c:pt idx="70">
                  <c:v>0.88400000000000001</c:v>
                </c:pt>
                <c:pt idx="71">
                  <c:v>0.90400000000000003</c:v>
                </c:pt>
                <c:pt idx="72">
                  <c:v>5.7149999999999999</c:v>
                </c:pt>
                <c:pt idx="73">
                  <c:v>0.95199999999999996</c:v>
                </c:pt>
                <c:pt idx="74">
                  <c:v>1.044</c:v>
                </c:pt>
                <c:pt idx="75">
                  <c:v>0.98799999999999999</c:v>
                </c:pt>
                <c:pt idx="76">
                  <c:v>1.052</c:v>
                </c:pt>
                <c:pt idx="77">
                  <c:v>1.028</c:v>
                </c:pt>
                <c:pt idx="78">
                  <c:v>1.06</c:v>
                </c:pt>
                <c:pt idx="79">
                  <c:v>1</c:v>
                </c:pt>
                <c:pt idx="80">
                  <c:v>5.7769999999999992</c:v>
                </c:pt>
                <c:pt idx="81">
                  <c:v>0.996</c:v>
                </c:pt>
                <c:pt idx="82">
                  <c:v>0.98799999999999999</c:v>
                </c:pt>
                <c:pt idx="83">
                  <c:v>0.98</c:v>
                </c:pt>
                <c:pt idx="84">
                  <c:v>5.7750000000000004</c:v>
                </c:pt>
                <c:pt idx="85">
                  <c:v>1.016</c:v>
                </c:pt>
                <c:pt idx="86">
                  <c:v>0.99199999999999999</c:v>
                </c:pt>
                <c:pt idx="87">
                  <c:v>1.1040000000000001</c:v>
                </c:pt>
                <c:pt idx="88">
                  <c:v>5.4569999999999999</c:v>
                </c:pt>
                <c:pt idx="89">
                  <c:v>5.5609999999999999</c:v>
                </c:pt>
                <c:pt idx="90">
                  <c:v>1.1080000000000001</c:v>
                </c:pt>
                <c:pt idx="91">
                  <c:v>0.96399999999999997</c:v>
                </c:pt>
                <c:pt idx="92">
                  <c:v>5.4250000000000007</c:v>
                </c:pt>
                <c:pt idx="93">
                  <c:v>1.9729999999999999</c:v>
                </c:pt>
                <c:pt idx="94">
                  <c:v>1.028</c:v>
                </c:pt>
                <c:pt idx="95">
                  <c:v>0.96399999999999997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77-43E7-A1A6-8ACFC34EAF1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17.966999999999999</c:v>
                </c:pt>
                <c:pt idx="1">
                  <c:v>16.47</c:v>
                </c:pt>
                <c:pt idx="2">
                  <c:v>15.832000000000001</c:v>
                </c:pt>
                <c:pt idx="3">
                  <c:v>15.331</c:v>
                </c:pt>
                <c:pt idx="4">
                  <c:v>8.7029999999999994</c:v>
                </c:pt>
                <c:pt idx="5">
                  <c:v>3.2810000000000001</c:v>
                </c:pt>
                <c:pt idx="6">
                  <c:v>3.91</c:v>
                </c:pt>
                <c:pt idx="7">
                  <c:v>2.7130000000000001</c:v>
                </c:pt>
                <c:pt idx="8">
                  <c:v>2.7389999999999999</c:v>
                </c:pt>
                <c:pt idx="9">
                  <c:v>3.8250000000000002</c:v>
                </c:pt>
                <c:pt idx="10">
                  <c:v>3.254</c:v>
                </c:pt>
                <c:pt idx="11">
                  <c:v>3.8</c:v>
                </c:pt>
                <c:pt idx="12">
                  <c:v>5.9979999999999993</c:v>
                </c:pt>
                <c:pt idx="13">
                  <c:v>6.0369999999999999</c:v>
                </c:pt>
                <c:pt idx="14">
                  <c:v>6.0419999999999998</c:v>
                </c:pt>
                <c:pt idx="15">
                  <c:v>6.1059999999999999</c:v>
                </c:pt>
                <c:pt idx="16">
                  <c:v>3.23</c:v>
                </c:pt>
                <c:pt idx="17">
                  <c:v>3.3260000000000001</c:v>
                </c:pt>
                <c:pt idx="18">
                  <c:v>3.383</c:v>
                </c:pt>
                <c:pt idx="19">
                  <c:v>3.387</c:v>
                </c:pt>
                <c:pt idx="20">
                  <c:v>5.1619999999999999</c:v>
                </c:pt>
                <c:pt idx="21">
                  <c:v>3.105</c:v>
                </c:pt>
                <c:pt idx="22">
                  <c:v>5.2249999999999996</c:v>
                </c:pt>
                <c:pt idx="23">
                  <c:v>5.2370000000000001</c:v>
                </c:pt>
                <c:pt idx="24">
                  <c:v>0.96</c:v>
                </c:pt>
                <c:pt idx="25">
                  <c:v>1.52</c:v>
                </c:pt>
                <c:pt idx="26">
                  <c:v>10.045</c:v>
                </c:pt>
                <c:pt idx="27">
                  <c:v>4.8879999999999999</c:v>
                </c:pt>
                <c:pt idx="28">
                  <c:v>4.33</c:v>
                </c:pt>
                <c:pt idx="29">
                  <c:v>1.6320000000000001</c:v>
                </c:pt>
                <c:pt idx="30">
                  <c:v>11.217000000000001</c:v>
                </c:pt>
                <c:pt idx="31">
                  <c:v>6.0670000000000002</c:v>
                </c:pt>
                <c:pt idx="32">
                  <c:v>4.0750000000000002</c:v>
                </c:pt>
                <c:pt idx="33">
                  <c:v>9.7059999999999995</c:v>
                </c:pt>
                <c:pt idx="34">
                  <c:v>3.0579999999999998</c:v>
                </c:pt>
                <c:pt idx="35">
                  <c:v>3.1349999999999998</c:v>
                </c:pt>
                <c:pt idx="36">
                  <c:v>5.4139999999999997</c:v>
                </c:pt>
                <c:pt idx="37">
                  <c:v>6.0979999999999999</c:v>
                </c:pt>
                <c:pt idx="38">
                  <c:v>3.8</c:v>
                </c:pt>
                <c:pt idx="39">
                  <c:v>10.914</c:v>
                </c:pt>
                <c:pt idx="40">
                  <c:v>13.638</c:v>
                </c:pt>
                <c:pt idx="41">
                  <c:v>13.638</c:v>
                </c:pt>
                <c:pt idx="42">
                  <c:v>13.737</c:v>
                </c:pt>
                <c:pt idx="43">
                  <c:v>13.738</c:v>
                </c:pt>
                <c:pt idx="44">
                  <c:v>12.487</c:v>
                </c:pt>
                <c:pt idx="45">
                  <c:v>12.587</c:v>
                </c:pt>
                <c:pt idx="46">
                  <c:v>13.297000000000001</c:v>
                </c:pt>
                <c:pt idx="47">
                  <c:v>12.667</c:v>
                </c:pt>
                <c:pt idx="48">
                  <c:v>10.263999999999999</c:v>
                </c:pt>
                <c:pt idx="49">
                  <c:v>10.263999999999999</c:v>
                </c:pt>
                <c:pt idx="50">
                  <c:v>7.2629999999999999</c:v>
                </c:pt>
                <c:pt idx="51">
                  <c:v>7.2240000000000002</c:v>
                </c:pt>
                <c:pt idx="52">
                  <c:v>2.5670000000000002</c:v>
                </c:pt>
                <c:pt idx="53">
                  <c:v>6.6050000000000004</c:v>
                </c:pt>
                <c:pt idx="54">
                  <c:v>6.6459999999999999</c:v>
                </c:pt>
                <c:pt idx="55">
                  <c:v>22.538</c:v>
                </c:pt>
                <c:pt idx="56">
                  <c:v>9.7240000000000002</c:v>
                </c:pt>
                <c:pt idx="57">
                  <c:v>13.824999999999999</c:v>
                </c:pt>
                <c:pt idx="58">
                  <c:v>38.386999999999993</c:v>
                </c:pt>
                <c:pt idx="59">
                  <c:v>8.2750000000000004</c:v>
                </c:pt>
                <c:pt idx="60">
                  <c:v>6.7290000000000001</c:v>
                </c:pt>
                <c:pt idx="61">
                  <c:v>9.2409999999999997</c:v>
                </c:pt>
                <c:pt idx="62">
                  <c:v>3.6989999999999998</c:v>
                </c:pt>
                <c:pt idx="63">
                  <c:v>3.714</c:v>
                </c:pt>
                <c:pt idx="64">
                  <c:v>9.8070000000000004</c:v>
                </c:pt>
                <c:pt idx="65">
                  <c:v>9.827</c:v>
                </c:pt>
                <c:pt idx="66">
                  <c:v>29.065999999999999</c:v>
                </c:pt>
                <c:pt idx="67">
                  <c:v>8.6059999999999999</c:v>
                </c:pt>
                <c:pt idx="68">
                  <c:v>5.181</c:v>
                </c:pt>
                <c:pt idx="69">
                  <c:v>8.2829999999999995</c:v>
                </c:pt>
                <c:pt idx="70">
                  <c:v>7.5519999999999996</c:v>
                </c:pt>
                <c:pt idx="71">
                  <c:v>8.2050000000000001</c:v>
                </c:pt>
                <c:pt idx="72">
                  <c:v>12.023</c:v>
                </c:pt>
                <c:pt idx="73">
                  <c:v>8.173</c:v>
                </c:pt>
                <c:pt idx="74">
                  <c:v>7.4829999999999997</c:v>
                </c:pt>
                <c:pt idx="75">
                  <c:v>7.9759999999999991</c:v>
                </c:pt>
                <c:pt idx="76">
                  <c:v>9.5060000000000002</c:v>
                </c:pt>
                <c:pt idx="77">
                  <c:v>8.8239999999999998</c:v>
                </c:pt>
                <c:pt idx="78">
                  <c:v>8.82</c:v>
                </c:pt>
                <c:pt idx="79">
                  <c:v>8.8279999999999994</c:v>
                </c:pt>
                <c:pt idx="80">
                  <c:v>13.152999999999999</c:v>
                </c:pt>
                <c:pt idx="81">
                  <c:v>9.5109999999999992</c:v>
                </c:pt>
                <c:pt idx="82">
                  <c:v>5.9479999999999995</c:v>
                </c:pt>
                <c:pt idx="83">
                  <c:v>10.050000000000001</c:v>
                </c:pt>
                <c:pt idx="84">
                  <c:v>20.747999999999998</c:v>
                </c:pt>
                <c:pt idx="85">
                  <c:v>16.010999999999999</c:v>
                </c:pt>
                <c:pt idx="86">
                  <c:v>17.370999999999999</c:v>
                </c:pt>
                <c:pt idx="87">
                  <c:v>16.712</c:v>
                </c:pt>
                <c:pt idx="88">
                  <c:v>19.756</c:v>
                </c:pt>
                <c:pt idx="89">
                  <c:v>19.181999999999999</c:v>
                </c:pt>
                <c:pt idx="90">
                  <c:v>14.704000000000001</c:v>
                </c:pt>
                <c:pt idx="91">
                  <c:v>16.611999999999998</c:v>
                </c:pt>
                <c:pt idx="92">
                  <c:v>9.4239999999999995</c:v>
                </c:pt>
                <c:pt idx="93">
                  <c:v>9.7480000000000011</c:v>
                </c:pt>
                <c:pt idx="94">
                  <c:v>12.635999999999999</c:v>
                </c:pt>
                <c:pt idx="95">
                  <c:v>12.624000000000001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77-43E7-A1A6-8ACFC34EAF1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B77-43E7-A1A6-8ACFC34EAF1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B77-43E7-A1A6-8ACFC34EAF1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B77-43E7-A1A6-8ACFC34EAF1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B77-43E7-A1A6-8ACFC34EAF1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B77-43E7-A1A6-8ACFC34EAF1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8">
                  <c:v>16.385000000000002</c:v>
                </c:pt>
                <c:pt idx="9">
                  <c:v>1.528</c:v>
                </c:pt>
                <c:pt idx="21">
                  <c:v>55</c:v>
                </c:pt>
                <c:pt idx="22">
                  <c:v>55</c:v>
                </c:pt>
                <c:pt idx="59">
                  <c:v>49</c:v>
                </c:pt>
                <c:pt idx="61">
                  <c:v>50</c:v>
                </c:pt>
                <c:pt idx="62">
                  <c:v>50</c:v>
                </c:pt>
                <c:pt idx="63">
                  <c:v>26</c:v>
                </c:pt>
                <c:pt idx="64">
                  <c:v>26</c:v>
                </c:pt>
                <c:pt idx="65">
                  <c:v>26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26</c:v>
                </c:pt>
                <c:pt idx="72">
                  <c:v>26</c:v>
                </c:pt>
                <c:pt idx="73">
                  <c:v>26</c:v>
                </c:pt>
                <c:pt idx="74">
                  <c:v>26</c:v>
                </c:pt>
                <c:pt idx="75">
                  <c:v>26</c:v>
                </c:pt>
                <c:pt idx="76">
                  <c:v>26</c:v>
                </c:pt>
                <c:pt idx="77">
                  <c:v>26</c:v>
                </c:pt>
                <c:pt idx="78">
                  <c:v>26</c:v>
                </c:pt>
                <c:pt idx="79">
                  <c:v>26</c:v>
                </c:pt>
                <c:pt idx="80">
                  <c:v>26</c:v>
                </c:pt>
                <c:pt idx="81">
                  <c:v>26</c:v>
                </c:pt>
                <c:pt idx="82">
                  <c:v>26</c:v>
                </c:pt>
                <c:pt idx="83">
                  <c:v>26</c:v>
                </c:pt>
                <c:pt idx="84">
                  <c:v>26</c:v>
                </c:pt>
                <c:pt idx="85">
                  <c:v>26</c:v>
                </c:pt>
                <c:pt idx="86">
                  <c:v>26</c:v>
                </c:pt>
                <c:pt idx="87">
                  <c:v>26</c:v>
                </c:pt>
                <c:pt idx="88">
                  <c:v>26</c:v>
                </c:pt>
                <c:pt idx="89">
                  <c:v>26</c:v>
                </c:pt>
                <c:pt idx="90">
                  <c:v>26</c:v>
                </c:pt>
                <c:pt idx="91">
                  <c:v>26</c:v>
                </c:pt>
                <c:pt idx="92">
                  <c:v>26</c:v>
                </c:pt>
                <c:pt idx="93">
                  <c:v>26</c:v>
                </c:pt>
                <c:pt idx="94">
                  <c:v>26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B77-43E7-A1A6-8ACFC34EAF1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87.2</c:v>
                </c:pt>
                <c:pt idx="1">
                  <c:v>87.2</c:v>
                </c:pt>
                <c:pt idx="2">
                  <c:v>87.2</c:v>
                </c:pt>
                <c:pt idx="3">
                  <c:v>87.2</c:v>
                </c:pt>
                <c:pt idx="4">
                  <c:v>58</c:v>
                </c:pt>
                <c:pt idx="5">
                  <c:v>58</c:v>
                </c:pt>
                <c:pt idx="6">
                  <c:v>58</c:v>
                </c:pt>
                <c:pt idx="7">
                  <c:v>58</c:v>
                </c:pt>
                <c:pt idx="8">
                  <c:v>22.6</c:v>
                </c:pt>
                <c:pt idx="9">
                  <c:v>22.6</c:v>
                </c:pt>
                <c:pt idx="10">
                  <c:v>22.6</c:v>
                </c:pt>
                <c:pt idx="11">
                  <c:v>22.6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114.9</c:v>
                </c:pt>
                <c:pt idx="17">
                  <c:v>114.9</c:v>
                </c:pt>
                <c:pt idx="18">
                  <c:v>114.9</c:v>
                </c:pt>
                <c:pt idx="19">
                  <c:v>114.9</c:v>
                </c:pt>
                <c:pt idx="20">
                  <c:v>16.399999999999999</c:v>
                </c:pt>
                <c:pt idx="21">
                  <c:v>16.399999999999999</c:v>
                </c:pt>
                <c:pt idx="22">
                  <c:v>16.399999999999999</c:v>
                </c:pt>
                <c:pt idx="23">
                  <c:v>16.399999999999999</c:v>
                </c:pt>
                <c:pt idx="24">
                  <c:v>80.3</c:v>
                </c:pt>
                <c:pt idx="25">
                  <c:v>65.2</c:v>
                </c:pt>
                <c:pt idx="26">
                  <c:v>1.6</c:v>
                </c:pt>
                <c:pt idx="27">
                  <c:v>18.100000000000001</c:v>
                </c:pt>
                <c:pt idx="28">
                  <c:v>23.6</c:v>
                </c:pt>
                <c:pt idx="29">
                  <c:v>25.2</c:v>
                </c:pt>
                <c:pt idx="30">
                  <c:v>0</c:v>
                </c:pt>
                <c:pt idx="31">
                  <c:v>0</c:v>
                </c:pt>
                <c:pt idx="32">
                  <c:v>2.4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29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12</c:v>
                </c:pt>
                <c:pt idx="65">
                  <c:v>12.1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5.3</c:v>
                </c:pt>
                <c:pt idx="74">
                  <c:v>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94.8</c:v>
                </c:pt>
                <c:pt idx="83">
                  <c:v>12.4</c:v>
                </c:pt>
                <c:pt idx="84">
                  <c:v>0</c:v>
                </c:pt>
                <c:pt idx="85">
                  <c:v>14.2</c:v>
                </c:pt>
                <c:pt idx="86">
                  <c:v>8.3000000000000007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28.2</c:v>
                </c:pt>
                <c:pt idx="93">
                  <c:v>28.2</c:v>
                </c:pt>
                <c:pt idx="94">
                  <c:v>28.2</c:v>
                </c:pt>
                <c:pt idx="95">
                  <c:v>28.2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77-43E7-A1A6-8ACFC34EAF1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5.6959999999999997</c:v>
                </c:pt>
                <c:pt idx="1">
                  <c:v>5.7910000000000004</c:v>
                </c:pt>
                <c:pt idx="2">
                  <c:v>5.7919999999999998</c:v>
                </c:pt>
                <c:pt idx="3">
                  <c:v>5.8929999999999998</c:v>
                </c:pt>
                <c:pt idx="4">
                  <c:v>5.19</c:v>
                </c:pt>
                <c:pt idx="7">
                  <c:v>5</c:v>
                </c:pt>
                <c:pt idx="8">
                  <c:v>1.99</c:v>
                </c:pt>
                <c:pt idx="9">
                  <c:v>1.74</c:v>
                </c:pt>
                <c:pt idx="10">
                  <c:v>1.4990000000000001</c:v>
                </c:pt>
                <c:pt idx="11">
                  <c:v>1.3</c:v>
                </c:pt>
                <c:pt idx="12">
                  <c:v>6.12</c:v>
                </c:pt>
                <c:pt idx="13">
                  <c:v>6.29</c:v>
                </c:pt>
                <c:pt idx="14">
                  <c:v>6.43</c:v>
                </c:pt>
                <c:pt idx="15">
                  <c:v>6.4969999999999999</c:v>
                </c:pt>
                <c:pt idx="16">
                  <c:v>0.48399999999999999</c:v>
                </c:pt>
                <c:pt idx="17">
                  <c:v>1.131</c:v>
                </c:pt>
                <c:pt idx="18">
                  <c:v>1.5289999999999999</c:v>
                </c:pt>
                <c:pt idx="19">
                  <c:v>1.52</c:v>
                </c:pt>
                <c:pt idx="20">
                  <c:v>6.49</c:v>
                </c:pt>
                <c:pt idx="21">
                  <c:v>1.319</c:v>
                </c:pt>
                <c:pt idx="22">
                  <c:v>6.19</c:v>
                </c:pt>
                <c:pt idx="23">
                  <c:v>6.1669999999999998</c:v>
                </c:pt>
                <c:pt idx="26">
                  <c:v>7.4089999999999998</c:v>
                </c:pt>
                <c:pt idx="27">
                  <c:v>2.71</c:v>
                </c:pt>
                <c:pt idx="28">
                  <c:v>1.6659999999999999</c:v>
                </c:pt>
                <c:pt idx="29">
                  <c:v>1.9239999999999999</c:v>
                </c:pt>
                <c:pt idx="30">
                  <c:v>13.602</c:v>
                </c:pt>
                <c:pt idx="31">
                  <c:v>13.667</c:v>
                </c:pt>
                <c:pt idx="32">
                  <c:v>6.3150000000000004</c:v>
                </c:pt>
                <c:pt idx="33">
                  <c:v>6.9470000000000001</c:v>
                </c:pt>
                <c:pt idx="34">
                  <c:v>27.14</c:v>
                </c:pt>
                <c:pt idx="35">
                  <c:v>26.841000000000001</c:v>
                </c:pt>
                <c:pt idx="36">
                  <c:v>9.6440000000000001</c:v>
                </c:pt>
                <c:pt idx="37">
                  <c:v>8.0069999999999997</c:v>
                </c:pt>
                <c:pt idx="38">
                  <c:v>4.1260000000000003</c:v>
                </c:pt>
                <c:pt idx="39">
                  <c:v>6.2149999999999999</c:v>
                </c:pt>
                <c:pt idx="40">
                  <c:v>7.3159999999999998</c:v>
                </c:pt>
                <c:pt idx="41">
                  <c:v>5.008</c:v>
                </c:pt>
                <c:pt idx="42">
                  <c:v>4.4450000000000003</c:v>
                </c:pt>
                <c:pt idx="43">
                  <c:v>4.4080000000000004</c:v>
                </c:pt>
                <c:pt idx="44">
                  <c:v>0.317</c:v>
                </c:pt>
                <c:pt idx="45">
                  <c:v>0.16300000000000001</c:v>
                </c:pt>
                <c:pt idx="49">
                  <c:v>0.113</c:v>
                </c:pt>
                <c:pt idx="50">
                  <c:v>0.42299999999999999</c:v>
                </c:pt>
                <c:pt idx="51">
                  <c:v>0.73</c:v>
                </c:pt>
                <c:pt idx="52">
                  <c:v>1.383</c:v>
                </c:pt>
                <c:pt idx="53">
                  <c:v>0.72199999999999998</c:v>
                </c:pt>
                <c:pt idx="54">
                  <c:v>0.57999999999999996</c:v>
                </c:pt>
                <c:pt idx="55">
                  <c:v>6.766</c:v>
                </c:pt>
                <c:pt idx="56">
                  <c:v>33.052</c:v>
                </c:pt>
                <c:pt idx="57">
                  <c:v>27.722999999999999</c:v>
                </c:pt>
                <c:pt idx="58">
                  <c:v>15.468</c:v>
                </c:pt>
                <c:pt idx="59">
                  <c:v>4.9349999999999996</c:v>
                </c:pt>
                <c:pt idx="60">
                  <c:v>8.2550000000000008</c:v>
                </c:pt>
                <c:pt idx="61">
                  <c:v>6.0380000000000003</c:v>
                </c:pt>
                <c:pt idx="62">
                  <c:v>0.104</c:v>
                </c:pt>
                <c:pt idx="63">
                  <c:v>0.154</c:v>
                </c:pt>
                <c:pt idx="64">
                  <c:v>16.428999999999998</c:v>
                </c:pt>
                <c:pt idx="65">
                  <c:v>16.100000000000001</c:v>
                </c:pt>
                <c:pt idx="66">
                  <c:v>5.875</c:v>
                </c:pt>
                <c:pt idx="67">
                  <c:v>5.2220000000000004</c:v>
                </c:pt>
                <c:pt idx="68">
                  <c:v>3.8079999999999998</c:v>
                </c:pt>
                <c:pt idx="69">
                  <c:v>5.1820000000000004</c:v>
                </c:pt>
                <c:pt idx="70">
                  <c:v>5.181</c:v>
                </c:pt>
                <c:pt idx="71">
                  <c:v>5.0599999999999996</c:v>
                </c:pt>
                <c:pt idx="72">
                  <c:v>13.029</c:v>
                </c:pt>
                <c:pt idx="73">
                  <c:v>5.0919999999999996</c:v>
                </c:pt>
                <c:pt idx="74">
                  <c:v>5.0860000000000003</c:v>
                </c:pt>
                <c:pt idx="75">
                  <c:v>13.218999999999999</c:v>
                </c:pt>
                <c:pt idx="76">
                  <c:v>5</c:v>
                </c:pt>
                <c:pt idx="77">
                  <c:v>5.0679999999999996</c:v>
                </c:pt>
                <c:pt idx="78">
                  <c:v>5.07</c:v>
                </c:pt>
                <c:pt idx="79">
                  <c:v>5.1680000000000001</c:v>
                </c:pt>
                <c:pt idx="80">
                  <c:v>5.1130000000000004</c:v>
                </c:pt>
                <c:pt idx="81">
                  <c:v>5.1029999999999998</c:v>
                </c:pt>
                <c:pt idx="82">
                  <c:v>5</c:v>
                </c:pt>
                <c:pt idx="83">
                  <c:v>5.1079999999999997</c:v>
                </c:pt>
                <c:pt idx="84">
                  <c:v>5.0019999999999998</c:v>
                </c:pt>
                <c:pt idx="85">
                  <c:v>5</c:v>
                </c:pt>
                <c:pt idx="86">
                  <c:v>5</c:v>
                </c:pt>
                <c:pt idx="87">
                  <c:v>5.3650000000000002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7.0110000000000001</c:v>
                </c:pt>
                <c:pt idx="93">
                  <c:v>7.31</c:v>
                </c:pt>
                <c:pt idx="94">
                  <c:v>7.45</c:v>
                </c:pt>
                <c:pt idx="95">
                  <c:v>7.88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77-43E7-A1A6-8ACFC34EAF1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B77-43E7-A1A6-8ACFC34EAF1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6">
                  <c:v>12.818</c:v>
                </c:pt>
                <c:pt idx="67">
                  <c:v>82.853000000000009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B77-43E7-A1A6-8ACFC34E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108.22</c:v>
                </c:pt>
                <c:pt idx="1">
                  <c:v>109.78</c:v>
                </c:pt>
                <c:pt idx="2">
                  <c:v>117.03</c:v>
                </c:pt>
                <c:pt idx="3">
                  <c:v>109.59</c:v>
                </c:pt>
                <c:pt idx="4">
                  <c:v>108.38</c:v>
                </c:pt>
                <c:pt idx="5">
                  <c:v>108.7</c:v>
                </c:pt>
                <c:pt idx="6">
                  <c:v>101.09</c:v>
                </c:pt>
                <c:pt idx="7">
                  <c:v>93.61</c:v>
                </c:pt>
                <c:pt idx="8">
                  <c:v>104.65</c:v>
                </c:pt>
                <c:pt idx="9">
                  <c:v>102.65</c:v>
                </c:pt>
                <c:pt idx="10">
                  <c:v>101.03</c:v>
                </c:pt>
                <c:pt idx="11">
                  <c:v>95.89</c:v>
                </c:pt>
                <c:pt idx="12">
                  <c:v>97.2</c:v>
                </c:pt>
                <c:pt idx="13">
                  <c:v>93.32</c:v>
                </c:pt>
                <c:pt idx="14">
                  <c:v>93.19</c:v>
                </c:pt>
                <c:pt idx="15">
                  <c:v>92.66</c:v>
                </c:pt>
                <c:pt idx="16">
                  <c:v>101.08</c:v>
                </c:pt>
                <c:pt idx="17">
                  <c:v>101.1</c:v>
                </c:pt>
                <c:pt idx="18">
                  <c:v>102.28</c:v>
                </c:pt>
                <c:pt idx="19">
                  <c:v>103.12</c:v>
                </c:pt>
                <c:pt idx="20">
                  <c:v>97.86</c:v>
                </c:pt>
                <c:pt idx="21">
                  <c:v>106.13</c:v>
                </c:pt>
                <c:pt idx="22">
                  <c:v>105.2</c:v>
                </c:pt>
                <c:pt idx="23">
                  <c:v>102.14</c:v>
                </c:pt>
                <c:pt idx="24">
                  <c:v>108.2</c:v>
                </c:pt>
                <c:pt idx="25">
                  <c:v>110.63</c:v>
                </c:pt>
                <c:pt idx="26">
                  <c:v>110.19</c:v>
                </c:pt>
                <c:pt idx="27">
                  <c:v>114.74</c:v>
                </c:pt>
                <c:pt idx="28">
                  <c:v>110.93</c:v>
                </c:pt>
                <c:pt idx="29">
                  <c:v>111.27</c:v>
                </c:pt>
                <c:pt idx="30">
                  <c:v>101.2</c:v>
                </c:pt>
                <c:pt idx="31">
                  <c:v>100.22</c:v>
                </c:pt>
                <c:pt idx="32">
                  <c:v>99.52</c:v>
                </c:pt>
                <c:pt idx="33">
                  <c:v>87.82</c:v>
                </c:pt>
                <c:pt idx="34">
                  <c:v>80</c:v>
                </c:pt>
                <c:pt idx="35">
                  <c:v>74.900000000000006</c:v>
                </c:pt>
                <c:pt idx="36">
                  <c:v>88.5</c:v>
                </c:pt>
                <c:pt idx="37">
                  <c:v>80</c:v>
                </c:pt>
                <c:pt idx="38">
                  <c:v>38.869999999999997</c:v>
                </c:pt>
                <c:pt idx="39">
                  <c:v>-1.99</c:v>
                </c:pt>
                <c:pt idx="40">
                  <c:v>-1.99</c:v>
                </c:pt>
                <c:pt idx="41">
                  <c:v>-2</c:v>
                </c:pt>
                <c:pt idx="42">
                  <c:v>-2</c:v>
                </c:pt>
                <c:pt idx="43">
                  <c:v>-2</c:v>
                </c:pt>
                <c:pt idx="44">
                  <c:v>-2</c:v>
                </c:pt>
                <c:pt idx="45">
                  <c:v>-2</c:v>
                </c:pt>
                <c:pt idx="46">
                  <c:v>-1.99</c:v>
                </c:pt>
                <c:pt idx="47">
                  <c:v>-1.99</c:v>
                </c:pt>
                <c:pt idx="48">
                  <c:v>0.01</c:v>
                </c:pt>
                <c:pt idx="49">
                  <c:v>0.83</c:v>
                </c:pt>
                <c:pt idx="50">
                  <c:v>80</c:v>
                </c:pt>
                <c:pt idx="51">
                  <c:v>84.9</c:v>
                </c:pt>
                <c:pt idx="52">
                  <c:v>14</c:v>
                </c:pt>
                <c:pt idx="53">
                  <c:v>81</c:v>
                </c:pt>
                <c:pt idx="54">
                  <c:v>90</c:v>
                </c:pt>
                <c:pt idx="55">
                  <c:v>103.22</c:v>
                </c:pt>
                <c:pt idx="56">
                  <c:v>77.11</c:v>
                </c:pt>
                <c:pt idx="57">
                  <c:v>93.15</c:v>
                </c:pt>
                <c:pt idx="58">
                  <c:v>114.13</c:v>
                </c:pt>
                <c:pt idx="59">
                  <c:v>141</c:v>
                </c:pt>
                <c:pt idx="60">
                  <c:v>105.29</c:v>
                </c:pt>
                <c:pt idx="61">
                  <c:v>133.33000000000001</c:v>
                </c:pt>
                <c:pt idx="62">
                  <c:v>147.72999999999999</c:v>
                </c:pt>
                <c:pt idx="63">
                  <c:v>149.15</c:v>
                </c:pt>
                <c:pt idx="64">
                  <c:v>128.04</c:v>
                </c:pt>
                <c:pt idx="65">
                  <c:v>138.69999999999999</c:v>
                </c:pt>
                <c:pt idx="66">
                  <c:v>189.57</c:v>
                </c:pt>
                <c:pt idx="67">
                  <c:v>236.1</c:v>
                </c:pt>
                <c:pt idx="68">
                  <c:v>187.64</c:v>
                </c:pt>
                <c:pt idx="69">
                  <c:v>165.45</c:v>
                </c:pt>
                <c:pt idx="70">
                  <c:v>145.62</c:v>
                </c:pt>
                <c:pt idx="71">
                  <c:v>135.54</c:v>
                </c:pt>
                <c:pt idx="72">
                  <c:v>157.83000000000001</c:v>
                </c:pt>
                <c:pt idx="73">
                  <c:v>131.77000000000001</c:v>
                </c:pt>
                <c:pt idx="74">
                  <c:v>126.6</c:v>
                </c:pt>
                <c:pt idx="75">
                  <c:v>142.58000000000001</c:v>
                </c:pt>
                <c:pt idx="76">
                  <c:v>148.13999999999999</c:v>
                </c:pt>
                <c:pt idx="77">
                  <c:v>138.94999999999999</c:v>
                </c:pt>
                <c:pt idx="78">
                  <c:v>137.97999999999999</c:v>
                </c:pt>
                <c:pt idx="79">
                  <c:v>127.21</c:v>
                </c:pt>
                <c:pt idx="80">
                  <c:v>135.78</c:v>
                </c:pt>
                <c:pt idx="81">
                  <c:v>124.94</c:v>
                </c:pt>
                <c:pt idx="82">
                  <c:v>122.09</c:v>
                </c:pt>
                <c:pt idx="83">
                  <c:v>107.9</c:v>
                </c:pt>
                <c:pt idx="84">
                  <c:v>119.97</c:v>
                </c:pt>
                <c:pt idx="85">
                  <c:v>111.95</c:v>
                </c:pt>
                <c:pt idx="86">
                  <c:v>110.52</c:v>
                </c:pt>
                <c:pt idx="87">
                  <c:v>106.15</c:v>
                </c:pt>
                <c:pt idx="88">
                  <c:v>122.18</c:v>
                </c:pt>
                <c:pt idx="89">
                  <c:v>116.64</c:v>
                </c:pt>
                <c:pt idx="90">
                  <c:v>108.44</c:v>
                </c:pt>
                <c:pt idx="91">
                  <c:v>101.09</c:v>
                </c:pt>
                <c:pt idx="92">
                  <c:v>114.01</c:v>
                </c:pt>
                <c:pt idx="93">
                  <c:v>110.5</c:v>
                </c:pt>
                <c:pt idx="94">
                  <c:v>101.2</c:v>
                </c:pt>
                <c:pt idx="95">
                  <c:v>101.65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77-43E7-A1A6-8ACFC34E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171.6</v>
      </c>
      <c r="C5" s="25">
        <v>170.06899999999999</v>
      </c>
      <c r="D5" s="25">
        <v>169.256</v>
      </c>
      <c r="E5" s="25">
        <v>168.84399999999999</v>
      </c>
      <c r="F5" s="25">
        <v>132.15700000000001</v>
      </c>
      <c r="G5" s="25">
        <v>65.548000000000002</v>
      </c>
      <c r="H5" s="25">
        <v>67.293999999999997</v>
      </c>
      <c r="I5" s="25">
        <v>66.936999999999998</v>
      </c>
      <c r="J5" s="25">
        <v>48.048000000000002</v>
      </c>
      <c r="K5" s="25">
        <v>35.331000000000003</v>
      </c>
      <c r="L5" s="25">
        <v>31.97</v>
      </c>
      <c r="M5" s="25">
        <v>33.521999999999998</v>
      </c>
      <c r="N5" s="25">
        <v>17.928000000000001</v>
      </c>
      <c r="O5" s="25">
        <v>18.202999999999999</v>
      </c>
      <c r="P5" s="25">
        <v>18.21</v>
      </c>
      <c r="Q5" s="25">
        <v>18.21</v>
      </c>
      <c r="R5" s="25">
        <v>123.20699999999999</v>
      </c>
      <c r="S5" s="25">
        <v>123.96299999999999</v>
      </c>
      <c r="T5" s="25">
        <v>124.455</v>
      </c>
      <c r="U5" s="25">
        <v>124.392</v>
      </c>
      <c r="V5" s="25">
        <v>28.968</v>
      </c>
      <c r="W5" s="25">
        <v>76.831999999999994</v>
      </c>
      <c r="X5" s="25">
        <v>83.805999999999997</v>
      </c>
      <c r="Y5" s="25">
        <v>28.812999999999999</v>
      </c>
      <c r="Z5" s="25">
        <v>81.231999999999999</v>
      </c>
      <c r="AA5" s="25">
        <v>66.709999999999994</v>
      </c>
      <c r="AB5" s="25">
        <v>24.539000000000001</v>
      </c>
      <c r="AC5" s="25">
        <v>31.154</v>
      </c>
      <c r="AD5" s="25">
        <v>30.684000000000001</v>
      </c>
      <c r="AE5" s="25">
        <v>29.805</v>
      </c>
      <c r="AF5" s="25">
        <v>27.5</v>
      </c>
      <c r="AG5" s="25">
        <v>20.777999999999999</v>
      </c>
      <c r="AH5" s="25">
        <v>13.853</v>
      </c>
      <c r="AI5" s="25">
        <v>20.965</v>
      </c>
      <c r="AJ5" s="25">
        <v>31.23</v>
      </c>
      <c r="AK5" s="25">
        <v>31.052</v>
      </c>
      <c r="AL5" s="25">
        <v>18.521999999999998</v>
      </c>
      <c r="AM5" s="25">
        <v>17.445</v>
      </c>
      <c r="AN5" s="25">
        <v>11.254</v>
      </c>
      <c r="AO5" s="25">
        <v>19.428999999999998</v>
      </c>
      <c r="AP5" s="25">
        <v>25.221</v>
      </c>
      <c r="AQ5" s="25">
        <v>22.893999999999998</v>
      </c>
      <c r="AR5" s="25">
        <v>22.437999999999999</v>
      </c>
      <c r="AS5" s="25">
        <v>22.419</v>
      </c>
      <c r="AT5" s="25">
        <v>16.34</v>
      </c>
      <c r="AU5" s="25">
        <v>16.263000000000002</v>
      </c>
      <c r="AV5" s="25">
        <v>16.817</v>
      </c>
      <c r="AW5" s="25">
        <v>16.167000000000002</v>
      </c>
      <c r="AX5" s="25">
        <v>15.064</v>
      </c>
      <c r="AY5" s="25">
        <v>15.177</v>
      </c>
      <c r="AZ5" s="25">
        <v>12.486000000000001</v>
      </c>
      <c r="BA5" s="25">
        <v>12.754</v>
      </c>
      <c r="BB5" s="25">
        <v>8.81</v>
      </c>
      <c r="BC5" s="25">
        <v>13.266999999999999</v>
      </c>
      <c r="BD5" s="25">
        <v>13.234999999999999</v>
      </c>
      <c r="BE5" s="25">
        <v>69.150000000000006</v>
      </c>
      <c r="BF5" s="25">
        <v>43.640999999999998</v>
      </c>
      <c r="BG5" s="25">
        <v>44.792999999999999</v>
      </c>
      <c r="BH5" s="25">
        <v>61.603000000000002</v>
      </c>
      <c r="BI5" s="25">
        <v>67.590999999999994</v>
      </c>
      <c r="BJ5" s="25">
        <v>15.836</v>
      </c>
      <c r="BK5" s="25">
        <v>70.67</v>
      </c>
      <c r="BL5" s="25">
        <v>58.234000000000002</v>
      </c>
      <c r="BM5" s="25">
        <v>34.401000000000003</v>
      </c>
      <c r="BN5" s="25">
        <v>65.159000000000006</v>
      </c>
      <c r="BO5" s="25">
        <v>65.129000000000005</v>
      </c>
      <c r="BP5" s="25">
        <v>79.679000000000002</v>
      </c>
      <c r="BQ5" s="25">
        <v>128.26900000000001</v>
      </c>
      <c r="BR5" s="25">
        <v>40.64</v>
      </c>
      <c r="BS5" s="25">
        <v>45.136000000000003</v>
      </c>
      <c r="BT5" s="25">
        <v>39.649000000000001</v>
      </c>
      <c r="BU5" s="25">
        <v>40.155999999999999</v>
      </c>
      <c r="BV5" s="25">
        <v>56.813000000000002</v>
      </c>
      <c r="BW5" s="25">
        <v>45.517000000000003</v>
      </c>
      <c r="BX5" s="25">
        <v>45.613</v>
      </c>
      <c r="BY5" s="25">
        <v>48.2</v>
      </c>
      <c r="BZ5" s="25">
        <v>41.576000000000001</v>
      </c>
      <c r="CA5" s="25">
        <v>40.933</v>
      </c>
      <c r="CB5" s="25">
        <v>40.973999999999997</v>
      </c>
      <c r="CC5" s="25">
        <v>40.978999999999999</v>
      </c>
      <c r="CD5" s="25">
        <v>115</v>
      </c>
      <c r="CE5" s="25">
        <v>106.52500000000001</v>
      </c>
      <c r="CF5" s="25">
        <v>197.708</v>
      </c>
      <c r="CG5" s="25">
        <v>119.456</v>
      </c>
      <c r="CH5" s="25">
        <v>57.497999999999998</v>
      </c>
      <c r="CI5" s="25">
        <v>62.164000000000001</v>
      </c>
      <c r="CJ5" s="25">
        <v>57.628</v>
      </c>
      <c r="CK5" s="25">
        <v>49.2</v>
      </c>
      <c r="CL5" s="25">
        <v>79.231999999999999</v>
      </c>
      <c r="CM5" s="25">
        <v>78.730999999999995</v>
      </c>
      <c r="CN5" s="25">
        <v>69.78</v>
      </c>
      <c r="CO5" s="25">
        <v>71.555999999999997</v>
      </c>
      <c r="CP5" s="25">
        <v>76.06</v>
      </c>
      <c r="CQ5" s="25">
        <v>73.2</v>
      </c>
      <c r="CR5" s="25">
        <v>75.269000000000005</v>
      </c>
      <c r="CS5" s="25">
        <v>75.655000000000001</v>
      </c>
      <c r="CT5" s="26"/>
      <c r="CU5" s="26"/>
      <c r="CV5" s="26"/>
      <c r="CW5" s="27"/>
      <c r="CX5" s="28">
        <f t="array" ref="CX5">SUMPRODUCT(B5:CW5*0.25)</f>
        <v>1342.0174999999992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108.22</v>
      </c>
      <c r="C8" s="37">
        <v>109.78</v>
      </c>
      <c r="D8" s="37">
        <v>117.03</v>
      </c>
      <c r="E8" s="37">
        <v>109.59</v>
      </c>
      <c r="F8" s="37">
        <v>108.38</v>
      </c>
      <c r="G8" s="37">
        <v>108.7</v>
      </c>
      <c r="H8" s="37">
        <v>101.09</v>
      </c>
      <c r="I8" s="37">
        <v>93.61</v>
      </c>
      <c r="J8" s="37">
        <v>104.65</v>
      </c>
      <c r="K8" s="37">
        <v>102.65</v>
      </c>
      <c r="L8" s="37">
        <v>101.03</v>
      </c>
      <c r="M8" s="37">
        <v>95.89</v>
      </c>
      <c r="N8" s="37">
        <v>97.2</v>
      </c>
      <c r="O8" s="37">
        <v>93.32</v>
      </c>
      <c r="P8" s="37">
        <v>93.19</v>
      </c>
      <c r="Q8" s="37">
        <v>92.66</v>
      </c>
      <c r="R8" s="37">
        <v>101.08</v>
      </c>
      <c r="S8" s="37">
        <v>101.1</v>
      </c>
      <c r="T8" s="37">
        <v>102.28</v>
      </c>
      <c r="U8" s="37">
        <v>103.12</v>
      </c>
      <c r="V8" s="37">
        <v>97.86</v>
      </c>
      <c r="W8" s="37">
        <v>106.13</v>
      </c>
      <c r="X8" s="37">
        <v>105.2</v>
      </c>
      <c r="Y8" s="37">
        <v>102.14</v>
      </c>
      <c r="Z8" s="37">
        <v>108.2</v>
      </c>
      <c r="AA8" s="37">
        <v>110.63</v>
      </c>
      <c r="AB8" s="37">
        <v>110.19</v>
      </c>
      <c r="AC8" s="37">
        <v>114.74</v>
      </c>
      <c r="AD8" s="37">
        <v>110.93</v>
      </c>
      <c r="AE8" s="37">
        <v>111.27</v>
      </c>
      <c r="AF8" s="37">
        <v>101.2</v>
      </c>
      <c r="AG8" s="37">
        <v>100.22</v>
      </c>
      <c r="AH8" s="37">
        <v>99.52</v>
      </c>
      <c r="AI8" s="37">
        <v>87.82</v>
      </c>
      <c r="AJ8" s="37">
        <v>80</v>
      </c>
      <c r="AK8" s="37">
        <v>74.900000000000006</v>
      </c>
      <c r="AL8" s="37">
        <v>88.5</v>
      </c>
      <c r="AM8" s="37">
        <v>80</v>
      </c>
      <c r="AN8" s="37">
        <v>38.869999999999997</v>
      </c>
      <c r="AO8" s="37">
        <v>-1.99</v>
      </c>
      <c r="AP8" s="37">
        <v>-1.99</v>
      </c>
      <c r="AQ8" s="37">
        <v>-2</v>
      </c>
      <c r="AR8" s="37">
        <v>-2</v>
      </c>
      <c r="AS8" s="37">
        <v>-2</v>
      </c>
      <c r="AT8" s="37">
        <v>-2</v>
      </c>
      <c r="AU8" s="37">
        <v>-2</v>
      </c>
      <c r="AV8" s="37">
        <v>-1.99</v>
      </c>
      <c r="AW8" s="37">
        <v>-1.99</v>
      </c>
      <c r="AX8" s="37">
        <v>0.01</v>
      </c>
      <c r="AY8" s="37">
        <v>0.83</v>
      </c>
      <c r="AZ8" s="37">
        <v>80</v>
      </c>
      <c r="BA8" s="37">
        <v>84.9</v>
      </c>
      <c r="BB8" s="37">
        <v>14</v>
      </c>
      <c r="BC8" s="37">
        <v>81</v>
      </c>
      <c r="BD8" s="37">
        <v>90</v>
      </c>
      <c r="BE8" s="37">
        <v>103.22</v>
      </c>
      <c r="BF8" s="37">
        <v>77.11</v>
      </c>
      <c r="BG8" s="37">
        <v>93.15</v>
      </c>
      <c r="BH8" s="37">
        <v>114.13</v>
      </c>
      <c r="BI8" s="37">
        <v>141</v>
      </c>
      <c r="BJ8" s="37">
        <v>105.29</v>
      </c>
      <c r="BK8" s="37">
        <v>133.33000000000001</v>
      </c>
      <c r="BL8" s="37">
        <v>147.72999999999999</v>
      </c>
      <c r="BM8" s="37">
        <v>149.15</v>
      </c>
      <c r="BN8" s="37">
        <v>128.04</v>
      </c>
      <c r="BO8" s="37">
        <v>138.69999999999999</v>
      </c>
      <c r="BP8" s="37">
        <v>189.57</v>
      </c>
      <c r="BQ8" s="37">
        <v>236.1</v>
      </c>
      <c r="BR8" s="37">
        <v>187.64</v>
      </c>
      <c r="BS8" s="37">
        <v>165.45</v>
      </c>
      <c r="BT8" s="37">
        <v>145.62</v>
      </c>
      <c r="BU8" s="37">
        <v>135.54</v>
      </c>
      <c r="BV8" s="37">
        <v>157.83000000000001</v>
      </c>
      <c r="BW8" s="37">
        <v>131.77000000000001</v>
      </c>
      <c r="BX8" s="37">
        <v>126.6</v>
      </c>
      <c r="BY8" s="37">
        <v>142.58000000000001</v>
      </c>
      <c r="BZ8" s="37">
        <v>148.13999999999999</v>
      </c>
      <c r="CA8" s="37">
        <v>138.94999999999999</v>
      </c>
      <c r="CB8" s="37">
        <v>137.97999999999999</v>
      </c>
      <c r="CC8" s="37">
        <v>127.21</v>
      </c>
      <c r="CD8" s="37">
        <v>135.78</v>
      </c>
      <c r="CE8" s="37">
        <v>124.94</v>
      </c>
      <c r="CF8" s="37">
        <v>122.09</v>
      </c>
      <c r="CG8" s="37">
        <v>107.9</v>
      </c>
      <c r="CH8" s="37">
        <v>119.97</v>
      </c>
      <c r="CI8" s="37">
        <v>111.95</v>
      </c>
      <c r="CJ8" s="37">
        <v>110.52</v>
      </c>
      <c r="CK8" s="37">
        <v>106.15</v>
      </c>
      <c r="CL8" s="37">
        <v>122.18</v>
      </c>
      <c r="CM8" s="37">
        <v>116.64</v>
      </c>
      <c r="CN8" s="37">
        <v>108.44</v>
      </c>
      <c r="CO8" s="37">
        <v>101.09</v>
      </c>
      <c r="CP8" s="37">
        <v>114.01</v>
      </c>
      <c r="CQ8" s="37">
        <v>110.5</v>
      </c>
      <c r="CR8" s="37">
        <v>101.2</v>
      </c>
      <c r="CS8" s="37">
        <v>101.65</v>
      </c>
      <c r="CT8" s="38"/>
      <c r="CU8" s="38"/>
      <c r="CV8" s="38"/>
      <c r="CW8" s="39"/>
      <c r="CX8" s="40">
        <f>IF(SUM(B8:CW8)&lt;&gt;0,AVERAGEIF(B8:CW8,"&lt;&gt;"""),"")</f>
        <v>99.192812500000002</v>
      </c>
    </row>
    <row r="9" spans="1:102" ht="24.95" customHeight="1" thickBot="1" x14ac:dyDescent="0.25">
      <c r="A9" s="41" t="s">
        <v>6</v>
      </c>
      <c r="B9" s="42">
        <v>111.155</v>
      </c>
      <c r="C9" s="43">
        <v>111.155</v>
      </c>
      <c r="D9" s="43">
        <v>111.155</v>
      </c>
      <c r="E9" s="43">
        <v>111.155</v>
      </c>
      <c r="F9" s="43">
        <v>102.94499999999999</v>
      </c>
      <c r="G9" s="43">
        <v>102.94499999999999</v>
      </c>
      <c r="H9" s="43">
        <v>102.94499999999999</v>
      </c>
      <c r="I9" s="43">
        <v>102.94499999999999</v>
      </c>
      <c r="J9" s="43">
        <v>101.05500000000001</v>
      </c>
      <c r="K9" s="43">
        <v>101.05500000000001</v>
      </c>
      <c r="L9" s="43">
        <v>101.05500000000001</v>
      </c>
      <c r="M9" s="43">
        <v>101.05500000000001</v>
      </c>
      <c r="N9" s="43">
        <v>94.092500000000001</v>
      </c>
      <c r="O9" s="43">
        <v>94.092500000000001</v>
      </c>
      <c r="P9" s="43">
        <v>94.092500000000001</v>
      </c>
      <c r="Q9" s="43">
        <v>94.092500000000001</v>
      </c>
      <c r="R9" s="43">
        <v>101.895</v>
      </c>
      <c r="S9" s="43">
        <v>101.895</v>
      </c>
      <c r="T9" s="43">
        <v>101.895</v>
      </c>
      <c r="U9" s="43">
        <v>101.895</v>
      </c>
      <c r="V9" s="43">
        <v>102.8325</v>
      </c>
      <c r="W9" s="43">
        <v>102.8325</v>
      </c>
      <c r="X9" s="43">
        <v>102.8325</v>
      </c>
      <c r="Y9" s="43">
        <v>102.8325</v>
      </c>
      <c r="Z9" s="43">
        <v>110.94</v>
      </c>
      <c r="AA9" s="43">
        <v>110.94</v>
      </c>
      <c r="AB9" s="43">
        <v>110.94</v>
      </c>
      <c r="AC9" s="43">
        <v>110.94</v>
      </c>
      <c r="AD9" s="43">
        <v>105.905</v>
      </c>
      <c r="AE9" s="43">
        <v>105.905</v>
      </c>
      <c r="AF9" s="43">
        <v>105.905</v>
      </c>
      <c r="AG9" s="43">
        <v>105.905</v>
      </c>
      <c r="AH9" s="43">
        <v>85.56</v>
      </c>
      <c r="AI9" s="43">
        <v>85.56</v>
      </c>
      <c r="AJ9" s="43">
        <v>85.56</v>
      </c>
      <c r="AK9" s="43">
        <v>85.56</v>
      </c>
      <c r="AL9" s="43">
        <v>51.344999999999999</v>
      </c>
      <c r="AM9" s="43">
        <v>51.344999999999999</v>
      </c>
      <c r="AN9" s="43">
        <v>51.344999999999999</v>
      </c>
      <c r="AO9" s="43">
        <v>51.344999999999999</v>
      </c>
      <c r="AP9" s="43">
        <v>-1.9975000000000001</v>
      </c>
      <c r="AQ9" s="43">
        <v>-1.9975000000000001</v>
      </c>
      <c r="AR9" s="43">
        <v>-1.9975000000000001</v>
      </c>
      <c r="AS9" s="43">
        <v>-1.9975000000000001</v>
      </c>
      <c r="AT9" s="43">
        <v>-1.9950000000000001</v>
      </c>
      <c r="AU9" s="43">
        <v>-1.9950000000000001</v>
      </c>
      <c r="AV9" s="43">
        <v>-1.9950000000000001</v>
      </c>
      <c r="AW9" s="43">
        <v>-1.9950000000000001</v>
      </c>
      <c r="AX9" s="43">
        <v>41.435000000000002</v>
      </c>
      <c r="AY9" s="43">
        <v>41.435000000000002</v>
      </c>
      <c r="AZ9" s="43">
        <v>41.435000000000002</v>
      </c>
      <c r="BA9" s="43">
        <v>41.435000000000002</v>
      </c>
      <c r="BB9" s="43">
        <v>72.055000000000007</v>
      </c>
      <c r="BC9" s="43">
        <v>72.055000000000007</v>
      </c>
      <c r="BD9" s="43">
        <v>72.055000000000007</v>
      </c>
      <c r="BE9" s="43">
        <v>72.055000000000007</v>
      </c>
      <c r="BF9" s="43">
        <v>106.3475</v>
      </c>
      <c r="BG9" s="43">
        <v>106.3475</v>
      </c>
      <c r="BH9" s="43">
        <v>106.3475</v>
      </c>
      <c r="BI9" s="43">
        <v>106.3475</v>
      </c>
      <c r="BJ9" s="43">
        <v>133.875</v>
      </c>
      <c r="BK9" s="43">
        <v>133.875</v>
      </c>
      <c r="BL9" s="43">
        <v>133.875</v>
      </c>
      <c r="BM9" s="43">
        <v>133.875</v>
      </c>
      <c r="BN9" s="43">
        <v>173.10249999999999</v>
      </c>
      <c r="BO9" s="43">
        <v>173.10249999999999</v>
      </c>
      <c r="BP9" s="43">
        <v>173.10249999999999</v>
      </c>
      <c r="BQ9" s="43">
        <v>173.10249999999999</v>
      </c>
      <c r="BR9" s="43">
        <v>158.5625</v>
      </c>
      <c r="BS9" s="43">
        <v>158.5625</v>
      </c>
      <c r="BT9" s="43">
        <v>158.5625</v>
      </c>
      <c r="BU9" s="43">
        <v>158.5625</v>
      </c>
      <c r="BV9" s="43">
        <v>139.69499999999999</v>
      </c>
      <c r="BW9" s="43">
        <v>139.69499999999999</v>
      </c>
      <c r="BX9" s="43">
        <v>139.69499999999999</v>
      </c>
      <c r="BY9" s="43">
        <v>139.69499999999999</v>
      </c>
      <c r="BZ9" s="43">
        <v>138.07</v>
      </c>
      <c r="CA9" s="43">
        <v>138.07</v>
      </c>
      <c r="CB9" s="43">
        <v>138.07</v>
      </c>
      <c r="CC9" s="43">
        <v>138.07</v>
      </c>
      <c r="CD9" s="43">
        <v>122.67749999999999</v>
      </c>
      <c r="CE9" s="43">
        <v>122.67749999999999</v>
      </c>
      <c r="CF9" s="43">
        <v>122.67749999999999</v>
      </c>
      <c r="CG9" s="43">
        <v>122.67749999999999</v>
      </c>
      <c r="CH9" s="43">
        <v>112.14749999999999</v>
      </c>
      <c r="CI9" s="43">
        <v>112.14749999999999</v>
      </c>
      <c r="CJ9" s="43">
        <v>112.14749999999999</v>
      </c>
      <c r="CK9" s="43">
        <v>112.14749999999999</v>
      </c>
      <c r="CL9" s="43">
        <v>112.08750000000001</v>
      </c>
      <c r="CM9" s="43">
        <v>112.08750000000001</v>
      </c>
      <c r="CN9" s="43">
        <v>112.08750000000001</v>
      </c>
      <c r="CO9" s="43">
        <v>112.08750000000001</v>
      </c>
      <c r="CP9" s="43">
        <v>106.84</v>
      </c>
      <c r="CQ9" s="43">
        <v>106.84</v>
      </c>
      <c r="CR9" s="43">
        <v>106.84</v>
      </c>
      <c r="CS9" s="43">
        <v>106.84</v>
      </c>
      <c r="CT9" s="44"/>
      <c r="CU9" s="44"/>
      <c r="CV9" s="44"/>
      <c r="CW9" s="45"/>
      <c r="CX9" s="46">
        <f>IF(SUM(B9:CW9)&lt;&gt;0,AVERAGEIF(B9:CW9,"&lt;&gt;"""),"")</f>
        <v>99.192812499999931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5.6390000000000002</v>
      </c>
      <c r="D13" s="65">
        <v>1.4359999999999999</v>
      </c>
      <c r="E13" s="65">
        <v>6.7439999999999998</v>
      </c>
      <c r="F13" s="65">
        <v>49.033000000000001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12.045</v>
      </c>
      <c r="AA13" s="65"/>
      <c r="AB13" s="65"/>
      <c r="AC13" s="65"/>
      <c r="AD13" s="65"/>
      <c r="AE13" s="65"/>
      <c r="AF13" s="65"/>
      <c r="AG13" s="65">
        <v>6.5780000000000003</v>
      </c>
      <c r="AH13" s="65">
        <v>2.113</v>
      </c>
      <c r="AI13" s="65">
        <v>20.965</v>
      </c>
      <c r="AJ13" s="65">
        <v>31.23</v>
      </c>
      <c r="AK13" s="65">
        <v>31.052</v>
      </c>
      <c r="AL13" s="65">
        <v>18.521999999999998</v>
      </c>
      <c r="AM13" s="65">
        <v>17.445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5.9260000000000002</v>
      </c>
      <c r="BA13" s="65">
        <v>5.6449999999999996</v>
      </c>
      <c r="BB13" s="65"/>
      <c r="BC13" s="65">
        <v>5.0869999999999997</v>
      </c>
      <c r="BD13" s="65">
        <v>2.145</v>
      </c>
      <c r="BE13" s="65">
        <v>59.9</v>
      </c>
      <c r="BF13" s="65"/>
      <c r="BG13" s="65"/>
      <c r="BH13" s="65"/>
      <c r="BI13" s="65">
        <v>10</v>
      </c>
      <c r="BJ13" s="65">
        <v>15.832000000000001</v>
      </c>
      <c r="BK13" s="65">
        <v>36.870000000000005</v>
      </c>
      <c r="BL13" s="65">
        <v>9</v>
      </c>
      <c r="BM13" s="65">
        <v>9</v>
      </c>
      <c r="BN13" s="65"/>
      <c r="BO13" s="65"/>
      <c r="BP13" s="65"/>
      <c r="BQ13" s="65">
        <v>8.6</v>
      </c>
      <c r="BR13" s="65">
        <v>18</v>
      </c>
      <c r="BS13" s="65">
        <v>27.585999999999999</v>
      </c>
      <c r="BT13" s="65">
        <v>24.158999999999999</v>
      </c>
      <c r="BU13" s="65">
        <v>26.736000000000001</v>
      </c>
      <c r="BV13" s="65"/>
      <c r="BW13" s="65">
        <v>22.516999999999999</v>
      </c>
      <c r="BX13" s="65">
        <v>22.613</v>
      </c>
      <c r="BY13" s="65"/>
      <c r="BZ13" s="65">
        <v>37.576000000000001</v>
      </c>
      <c r="CA13" s="65">
        <v>10.532999999999999</v>
      </c>
      <c r="CB13" s="65">
        <v>11.874000000000001</v>
      </c>
      <c r="CC13" s="65">
        <v>7.7789999999999999</v>
      </c>
      <c r="CD13" s="65"/>
      <c r="CE13" s="65">
        <v>9.7249999999999996</v>
      </c>
      <c r="CF13" s="65">
        <v>72.569000000000003</v>
      </c>
      <c r="CG13" s="65">
        <v>28.856000000000002</v>
      </c>
      <c r="CH13" s="65">
        <v>22.297999999999998</v>
      </c>
      <c r="CI13" s="65">
        <v>37.463999999999999</v>
      </c>
      <c r="CJ13" s="65">
        <v>32.927999999999997</v>
      </c>
      <c r="CK13" s="65"/>
      <c r="CL13" s="65">
        <v>25.132000000000001</v>
      </c>
      <c r="CM13" s="65">
        <v>37.530999999999999</v>
      </c>
      <c r="CN13" s="65">
        <v>38.78</v>
      </c>
      <c r="CO13" s="65">
        <v>41.456000000000003</v>
      </c>
      <c r="CP13" s="65">
        <v>34.799999999999997</v>
      </c>
      <c r="CQ13" s="65">
        <v>39</v>
      </c>
      <c r="CR13" s="65">
        <v>43.069000000000003</v>
      </c>
      <c r="CS13" s="65">
        <v>47.354999999999997</v>
      </c>
      <c r="CT13" s="66"/>
      <c r="CU13" s="66"/>
      <c r="CV13" s="66"/>
      <c r="CW13" s="67"/>
      <c r="CX13" s="68">
        <f t="array" ref="CX13">SUMPRODUCT(B13:CW13*0.25)</f>
        <v>272.78575000000001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17.3</v>
      </c>
      <c r="C15" s="71">
        <v>17.329999999999998</v>
      </c>
      <c r="D15" s="71">
        <v>17.32</v>
      </c>
      <c r="E15" s="71">
        <v>17.3</v>
      </c>
      <c r="F15" s="71">
        <v>17.352</v>
      </c>
      <c r="G15" s="71">
        <v>19.713000000000001</v>
      </c>
      <c r="H15" s="71">
        <v>17.893999999999998</v>
      </c>
      <c r="I15" s="71">
        <v>17.859000000000002</v>
      </c>
      <c r="J15" s="71">
        <v>0.248</v>
      </c>
      <c r="K15" s="71">
        <v>0.23100000000000001</v>
      </c>
      <c r="L15" s="71">
        <v>0.67</v>
      </c>
      <c r="M15" s="71">
        <v>0.42199999999999999</v>
      </c>
      <c r="N15" s="71">
        <v>0.128</v>
      </c>
      <c r="O15" s="71">
        <v>0.01</v>
      </c>
      <c r="P15" s="71">
        <v>0.01</v>
      </c>
      <c r="Q15" s="71">
        <v>0.01</v>
      </c>
      <c r="R15" s="71">
        <v>4.5469999999999997</v>
      </c>
      <c r="S15" s="71">
        <v>2.7149999999999999</v>
      </c>
      <c r="T15" s="71">
        <v>0.90800000000000003</v>
      </c>
      <c r="U15" s="71">
        <v>0.65400000000000003</v>
      </c>
      <c r="V15" s="71">
        <v>0.01</v>
      </c>
      <c r="W15" s="71">
        <v>0.317</v>
      </c>
      <c r="X15" s="71">
        <v>1.2E-2</v>
      </c>
      <c r="Y15" s="71">
        <v>1.2999999999999999E-2</v>
      </c>
      <c r="Z15" s="71">
        <v>24.844999999999999</v>
      </c>
      <c r="AA15" s="71">
        <v>21.640999999999998</v>
      </c>
      <c r="AB15" s="71">
        <v>0.219</v>
      </c>
      <c r="AC15" s="71">
        <v>3.8290000000000002</v>
      </c>
      <c r="AD15" s="71">
        <v>7.8890000000000002</v>
      </c>
      <c r="AE15" s="71">
        <v>8.35</v>
      </c>
      <c r="AF15" s="71"/>
      <c r="AG15" s="71"/>
      <c r="AH15" s="71">
        <v>11.74</v>
      </c>
      <c r="AI15" s="71"/>
      <c r="AJ15" s="71"/>
      <c r="AK15" s="71"/>
      <c r="AL15" s="71"/>
      <c r="AM15" s="71"/>
      <c r="AN15" s="71">
        <v>1.0109999999999999</v>
      </c>
      <c r="AO15" s="71">
        <v>19.428999999999998</v>
      </c>
      <c r="AP15" s="71">
        <v>25.221</v>
      </c>
      <c r="AQ15" s="71">
        <v>22.893999999999998</v>
      </c>
      <c r="AR15" s="71">
        <v>22.437999999999999</v>
      </c>
      <c r="AS15" s="71">
        <v>22.419</v>
      </c>
      <c r="AT15" s="71">
        <v>16.34</v>
      </c>
      <c r="AU15" s="71">
        <v>16.263000000000002</v>
      </c>
      <c r="AV15" s="71">
        <v>16.817</v>
      </c>
      <c r="AW15" s="71">
        <v>16.167000000000002</v>
      </c>
      <c r="AX15" s="71">
        <v>13.788</v>
      </c>
      <c r="AY15" s="71">
        <v>4.33</v>
      </c>
      <c r="AZ15" s="71">
        <v>6.56</v>
      </c>
      <c r="BA15" s="71">
        <v>7.109</v>
      </c>
      <c r="BB15" s="71">
        <v>8.81</v>
      </c>
      <c r="BC15" s="71">
        <v>8.18</v>
      </c>
      <c r="BD15" s="71">
        <v>11.09</v>
      </c>
      <c r="BE15" s="71">
        <v>9.25</v>
      </c>
      <c r="BF15" s="71">
        <v>3.7410000000000001</v>
      </c>
      <c r="BG15" s="71">
        <v>4.8929999999999998</v>
      </c>
      <c r="BH15" s="71">
        <v>6.6029999999999998</v>
      </c>
      <c r="BI15" s="71">
        <v>0.39100000000000001</v>
      </c>
      <c r="BJ15" s="71">
        <v>4.0000000000000001E-3</v>
      </c>
      <c r="BK15" s="71"/>
      <c r="BL15" s="71">
        <v>0.67200000000000004</v>
      </c>
      <c r="BM15" s="71">
        <v>0.20200000000000001</v>
      </c>
      <c r="BN15" s="71">
        <v>0.159</v>
      </c>
      <c r="BO15" s="71">
        <v>0.129</v>
      </c>
      <c r="BP15" s="71">
        <v>1.2789999999999999</v>
      </c>
      <c r="BQ15" s="71">
        <v>1.569</v>
      </c>
      <c r="BR15" s="71">
        <v>2.14</v>
      </c>
      <c r="BS15" s="71">
        <v>3.05</v>
      </c>
      <c r="BT15" s="71">
        <v>3.99</v>
      </c>
      <c r="BU15" s="71">
        <v>4.62</v>
      </c>
      <c r="BV15" s="71">
        <v>10.013</v>
      </c>
      <c r="BW15" s="71"/>
      <c r="BX15" s="71"/>
      <c r="BY15" s="71"/>
      <c r="BZ15" s="71"/>
      <c r="CA15" s="71"/>
      <c r="CB15" s="71"/>
      <c r="CC15" s="71"/>
      <c r="CD15" s="71"/>
      <c r="CE15" s="71"/>
      <c r="CF15" s="71">
        <v>1.9E-2</v>
      </c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130.76899999999998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17.3</v>
      </c>
      <c r="C17" s="77">
        <f t="shared" ref="C17:BN17" si="0">SUM(C11:C16)</f>
        <v>22.968999999999998</v>
      </c>
      <c r="D17" s="77">
        <f t="shared" si="0"/>
        <v>18.756</v>
      </c>
      <c r="E17" s="77">
        <f t="shared" si="0"/>
        <v>24.044</v>
      </c>
      <c r="F17" s="77">
        <f t="shared" si="0"/>
        <v>66.385000000000005</v>
      </c>
      <c r="G17" s="77">
        <f t="shared" si="0"/>
        <v>19.713000000000001</v>
      </c>
      <c r="H17" s="77">
        <f t="shared" si="0"/>
        <v>17.893999999999998</v>
      </c>
      <c r="I17" s="77">
        <f t="shared" si="0"/>
        <v>17.859000000000002</v>
      </c>
      <c r="J17" s="77">
        <f t="shared" si="0"/>
        <v>0.248</v>
      </c>
      <c r="K17" s="77">
        <f t="shared" si="0"/>
        <v>0.23100000000000001</v>
      </c>
      <c r="L17" s="77">
        <f t="shared" si="0"/>
        <v>0.67</v>
      </c>
      <c r="M17" s="77">
        <f t="shared" si="0"/>
        <v>0.42199999999999999</v>
      </c>
      <c r="N17" s="77">
        <f t="shared" si="0"/>
        <v>0.128</v>
      </c>
      <c r="O17" s="77">
        <f t="shared" si="0"/>
        <v>0.01</v>
      </c>
      <c r="P17" s="77">
        <f t="shared" si="0"/>
        <v>0.01</v>
      </c>
      <c r="Q17" s="77">
        <f t="shared" si="0"/>
        <v>0.01</v>
      </c>
      <c r="R17" s="77">
        <f t="shared" si="0"/>
        <v>4.5469999999999997</v>
      </c>
      <c r="S17" s="77">
        <f t="shared" si="0"/>
        <v>2.7149999999999999</v>
      </c>
      <c r="T17" s="77">
        <f t="shared" si="0"/>
        <v>0.90800000000000003</v>
      </c>
      <c r="U17" s="77">
        <f t="shared" si="0"/>
        <v>0.65400000000000003</v>
      </c>
      <c r="V17" s="77">
        <f t="shared" si="0"/>
        <v>0.01</v>
      </c>
      <c r="W17" s="77">
        <f t="shared" si="0"/>
        <v>0.317</v>
      </c>
      <c r="X17" s="77">
        <f t="shared" si="0"/>
        <v>1.2E-2</v>
      </c>
      <c r="Y17" s="77">
        <f t="shared" si="0"/>
        <v>1.2999999999999999E-2</v>
      </c>
      <c r="Z17" s="77">
        <f t="shared" si="0"/>
        <v>36.89</v>
      </c>
      <c r="AA17" s="77">
        <f t="shared" si="0"/>
        <v>21.640999999999998</v>
      </c>
      <c r="AB17" s="77">
        <f t="shared" si="0"/>
        <v>0.219</v>
      </c>
      <c r="AC17" s="77">
        <f t="shared" si="0"/>
        <v>3.8290000000000002</v>
      </c>
      <c r="AD17" s="77">
        <f t="shared" si="0"/>
        <v>7.8890000000000002</v>
      </c>
      <c r="AE17" s="77">
        <f t="shared" si="0"/>
        <v>8.35</v>
      </c>
      <c r="AF17" s="77">
        <f t="shared" si="0"/>
        <v>0</v>
      </c>
      <c r="AG17" s="77">
        <f t="shared" si="0"/>
        <v>6.5780000000000003</v>
      </c>
      <c r="AH17" s="77">
        <f t="shared" si="0"/>
        <v>13.853</v>
      </c>
      <c r="AI17" s="77">
        <f t="shared" si="0"/>
        <v>20.965</v>
      </c>
      <c r="AJ17" s="77">
        <f t="shared" si="0"/>
        <v>31.23</v>
      </c>
      <c r="AK17" s="77">
        <f t="shared" si="0"/>
        <v>31.052</v>
      </c>
      <c r="AL17" s="77">
        <f t="shared" si="0"/>
        <v>18.521999999999998</v>
      </c>
      <c r="AM17" s="77">
        <f t="shared" si="0"/>
        <v>17.445</v>
      </c>
      <c r="AN17" s="77">
        <f t="shared" si="0"/>
        <v>1.0109999999999999</v>
      </c>
      <c r="AO17" s="77">
        <f t="shared" si="0"/>
        <v>19.428999999999998</v>
      </c>
      <c r="AP17" s="77">
        <f t="shared" si="0"/>
        <v>25.221</v>
      </c>
      <c r="AQ17" s="77">
        <f t="shared" si="0"/>
        <v>22.893999999999998</v>
      </c>
      <c r="AR17" s="77">
        <f t="shared" si="0"/>
        <v>22.437999999999999</v>
      </c>
      <c r="AS17" s="77">
        <f t="shared" si="0"/>
        <v>22.419</v>
      </c>
      <c r="AT17" s="77">
        <f t="shared" si="0"/>
        <v>16.34</v>
      </c>
      <c r="AU17" s="77">
        <f t="shared" si="0"/>
        <v>16.263000000000002</v>
      </c>
      <c r="AV17" s="77">
        <f t="shared" si="0"/>
        <v>16.817</v>
      </c>
      <c r="AW17" s="77">
        <f t="shared" si="0"/>
        <v>16.167000000000002</v>
      </c>
      <c r="AX17" s="77">
        <f t="shared" si="0"/>
        <v>13.788</v>
      </c>
      <c r="AY17" s="77">
        <f t="shared" si="0"/>
        <v>4.33</v>
      </c>
      <c r="AZ17" s="77">
        <f t="shared" si="0"/>
        <v>12.486000000000001</v>
      </c>
      <c r="BA17" s="77">
        <f t="shared" si="0"/>
        <v>12.754</v>
      </c>
      <c r="BB17" s="77">
        <f t="shared" si="0"/>
        <v>8.81</v>
      </c>
      <c r="BC17" s="77">
        <f t="shared" si="0"/>
        <v>13.266999999999999</v>
      </c>
      <c r="BD17" s="77">
        <f t="shared" si="0"/>
        <v>13.234999999999999</v>
      </c>
      <c r="BE17" s="77">
        <f t="shared" si="0"/>
        <v>69.150000000000006</v>
      </c>
      <c r="BF17" s="77">
        <f t="shared" si="0"/>
        <v>3.7410000000000001</v>
      </c>
      <c r="BG17" s="77">
        <f t="shared" si="0"/>
        <v>4.8929999999999998</v>
      </c>
      <c r="BH17" s="77">
        <f t="shared" si="0"/>
        <v>6.6029999999999998</v>
      </c>
      <c r="BI17" s="77">
        <f t="shared" si="0"/>
        <v>10.391</v>
      </c>
      <c r="BJ17" s="77">
        <f t="shared" si="0"/>
        <v>15.836</v>
      </c>
      <c r="BK17" s="77">
        <f t="shared" si="0"/>
        <v>36.870000000000005</v>
      </c>
      <c r="BL17" s="77">
        <f t="shared" si="0"/>
        <v>9.6720000000000006</v>
      </c>
      <c r="BM17" s="77">
        <f t="shared" si="0"/>
        <v>9.202</v>
      </c>
      <c r="BN17" s="77">
        <f t="shared" si="0"/>
        <v>0.159</v>
      </c>
      <c r="BO17" s="77">
        <f t="shared" ref="BO17:CW17" si="1">SUM(BO11:BO16)</f>
        <v>0.129</v>
      </c>
      <c r="BP17" s="77">
        <f t="shared" si="1"/>
        <v>1.2789999999999999</v>
      </c>
      <c r="BQ17" s="77">
        <f t="shared" si="1"/>
        <v>10.169</v>
      </c>
      <c r="BR17" s="77">
        <f t="shared" si="1"/>
        <v>20.14</v>
      </c>
      <c r="BS17" s="77">
        <f t="shared" si="1"/>
        <v>30.635999999999999</v>
      </c>
      <c r="BT17" s="77">
        <f t="shared" si="1"/>
        <v>28.149000000000001</v>
      </c>
      <c r="BU17" s="77">
        <f t="shared" si="1"/>
        <v>31.356000000000002</v>
      </c>
      <c r="BV17" s="77">
        <f t="shared" si="1"/>
        <v>10.013</v>
      </c>
      <c r="BW17" s="77">
        <f t="shared" si="1"/>
        <v>22.516999999999999</v>
      </c>
      <c r="BX17" s="77">
        <f t="shared" si="1"/>
        <v>22.613</v>
      </c>
      <c r="BY17" s="77">
        <f t="shared" si="1"/>
        <v>0</v>
      </c>
      <c r="BZ17" s="77">
        <f t="shared" si="1"/>
        <v>37.576000000000001</v>
      </c>
      <c r="CA17" s="77">
        <f t="shared" si="1"/>
        <v>10.532999999999999</v>
      </c>
      <c r="CB17" s="77">
        <f t="shared" si="1"/>
        <v>11.874000000000001</v>
      </c>
      <c r="CC17" s="77">
        <f t="shared" si="1"/>
        <v>7.7789999999999999</v>
      </c>
      <c r="CD17" s="77">
        <f t="shared" si="1"/>
        <v>0</v>
      </c>
      <c r="CE17" s="77">
        <f t="shared" si="1"/>
        <v>9.7249999999999996</v>
      </c>
      <c r="CF17" s="77">
        <f t="shared" si="1"/>
        <v>72.588000000000008</v>
      </c>
      <c r="CG17" s="77">
        <f t="shared" si="1"/>
        <v>28.856000000000002</v>
      </c>
      <c r="CH17" s="77">
        <f t="shared" si="1"/>
        <v>22.297999999999998</v>
      </c>
      <c r="CI17" s="77">
        <f t="shared" si="1"/>
        <v>37.463999999999999</v>
      </c>
      <c r="CJ17" s="77">
        <f t="shared" si="1"/>
        <v>32.927999999999997</v>
      </c>
      <c r="CK17" s="77">
        <f t="shared" si="1"/>
        <v>0</v>
      </c>
      <c r="CL17" s="77">
        <f t="shared" si="1"/>
        <v>25.132000000000001</v>
      </c>
      <c r="CM17" s="77">
        <f t="shared" si="1"/>
        <v>37.530999999999999</v>
      </c>
      <c r="CN17" s="77">
        <f t="shared" si="1"/>
        <v>38.78</v>
      </c>
      <c r="CO17" s="77">
        <f t="shared" si="1"/>
        <v>41.456000000000003</v>
      </c>
      <c r="CP17" s="77">
        <f t="shared" si="1"/>
        <v>34.799999999999997</v>
      </c>
      <c r="CQ17" s="77">
        <f t="shared" si="1"/>
        <v>39</v>
      </c>
      <c r="CR17" s="77">
        <f t="shared" si="1"/>
        <v>43.069000000000003</v>
      </c>
      <c r="CS17" s="77">
        <f t="shared" si="1"/>
        <v>47.354999999999997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403.55475000000001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0.83499999999999996</v>
      </c>
      <c r="H22" s="99"/>
      <c r="I22" s="99">
        <v>31.378</v>
      </c>
      <c r="J22" s="99"/>
      <c r="K22" s="99"/>
      <c r="L22" s="99"/>
      <c r="M22" s="99"/>
      <c r="N22" s="99"/>
      <c r="O22" s="99">
        <v>0.29299999999999998</v>
      </c>
      <c r="P22" s="99"/>
      <c r="Q22" s="99"/>
      <c r="R22" s="99">
        <v>32.26</v>
      </c>
      <c r="S22" s="99">
        <v>30.847999999999999</v>
      </c>
      <c r="T22" s="99">
        <v>25.047000000000001</v>
      </c>
      <c r="U22" s="99">
        <v>30.038</v>
      </c>
      <c r="V22" s="99">
        <v>15.558</v>
      </c>
      <c r="W22" s="99">
        <v>31.414999999999999</v>
      </c>
      <c r="X22" s="99">
        <v>26.393999999999998</v>
      </c>
      <c r="Y22" s="99"/>
      <c r="Z22" s="99">
        <v>44.341999999999999</v>
      </c>
      <c r="AA22" s="99">
        <v>45.069000000000003</v>
      </c>
      <c r="AB22" s="99">
        <v>24.32</v>
      </c>
      <c r="AC22" s="99">
        <v>27.324999999999999</v>
      </c>
      <c r="AD22" s="99">
        <v>22.795000000000002</v>
      </c>
      <c r="AE22" s="99">
        <v>21.454999999999998</v>
      </c>
      <c r="AF22" s="99"/>
      <c r="AG22" s="99"/>
      <c r="AH22" s="99"/>
      <c r="AI22" s="99"/>
      <c r="AJ22" s="99"/>
      <c r="AK22" s="99"/>
      <c r="AL22" s="99"/>
      <c r="AM22" s="99"/>
      <c r="AN22" s="99">
        <v>10.243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1.276</v>
      </c>
      <c r="AY22" s="99">
        <v>10.847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>
        <v>31.262</v>
      </c>
      <c r="BM22" s="99">
        <v>22.899000000000001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34.520000000000003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11.96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133.09475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40.472000000000001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10.118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40.472000000000001</v>
      </c>
      <c r="G27" s="107">
        <f t="shared" si="2"/>
        <v>0.83499999999999996</v>
      </c>
      <c r="H27" s="107">
        <f t="shared" si="2"/>
        <v>0</v>
      </c>
      <c r="I27" s="107">
        <f t="shared" si="2"/>
        <v>31.378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0.29299999999999998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32.26</v>
      </c>
      <c r="S27" s="107">
        <f t="shared" si="3"/>
        <v>30.847999999999999</v>
      </c>
      <c r="T27" s="107">
        <f t="shared" si="3"/>
        <v>25.047000000000001</v>
      </c>
      <c r="U27" s="107">
        <f t="shared" si="3"/>
        <v>30.038</v>
      </c>
      <c r="V27" s="107">
        <f t="shared" si="3"/>
        <v>15.558</v>
      </c>
      <c r="W27" s="107">
        <f t="shared" si="3"/>
        <v>31.414999999999999</v>
      </c>
      <c r="X27" s="107">
        <f t="shared" si="3"/>
        <v>26.393999999999998</v>
      </c>
      <c r="Y27" s="107">
        <f t="shared" si="3"/>
        <v>0</v>
      </c>
      <c r="Z27" s="107">
        <f t="shared" si="3"/>
        <v>44.341999999999999</v>
      </c>
      <c r="AA27" s="107">
        <f t="shared" si="3"/>
        <v>45.069000000000003</v>
      </c>
      <c r="AB27" s="107">
        <f t="shared" si="3"/>
        <v>24.32</v>
      </c>
      <c r="AC27" s="107">
        <f t="shared" si="3"/>
        <v>27.324999999999999</v>
      </c>
      <c r="AD27" s="107">
        <f t="shared" si="3"/>
        <v>22.795000000000002</v>
      </c>
      <c r="AE27" s="107">
        <f t="shared" si="3"/>
        <v>21.454999999999998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10.243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1.276</v>
      </c>
      <c r="AY27" s="107">
        <f t="shared" si="3"/>
        <v>10.847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31.262</v>
      </c>
      <c r="BM27" s="107">
        <f t="shared" si="3"/>
        <v>22.899000000000001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34.520000000000003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11.96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231.21275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17.3</v>
      </c>
      <c r="C31" s="94">
        <v>22.969000000000001</v>
      </c>
      <c r="D31" s="94">
        <v>18.756</v>
      </c>
      <c r="E31" s="94">
        <v>24.044</v>
      </c>
      <c r="F31" s="94">
        <v>106.857</v>
      </c>
      <c r="G31" s="94">
        <v>20.547999999999998</v>
      </c>
      <c r="H31" s="94">
        <v>17.893999999999998</v>
      </c>
      <c r="I31" s="94">
        <v>49.237000000000002</v>
      </c>
      <c r="J31" s="94">
        <v>0.248</v>
      </c>
      <c r="K31" s="94">
        <v>0.23100000000000001</v>
      </c>
      <c r="L31" s="94">
        <v>0.67</v>
      </c>
      <c r="M31" s="94">
        <v>0.42199999999999999</v>
      </c>
      <c r="N31" s="94">
        <v>0.128</v>
      </c>
      <c r="O31" s="94">
        <v>0.30299999999999999</v>
      </c>
      <c r="P31" s="94">
        <v>0.01</v>
      </c>
      <c r="Q31" s="94">
        <v>0.01</v>
      </c>
      <c r="R31" s="94">
        <v>36.807000000000002</v>
      </c>
      <c r="S31" s="94">
        <v>33.563000000000002</v>
      </c>
      <c r="T31" s="94">
        <v>25.954999999999998</v>
      </c>
      <c r="U31" s="94">
        <v>30.692</v>
      </c>
      <c r="V31" s="94">
        <v>15.568</v>
      </c>
      <c r="W31" s="94">
        <v>31.731999999999999</v>
      </c>
      <c r="X31" s="94">
        <v>26.405999999999999</v>
      </c>
      <c r="Y31" s="94">
        <v>1.2999999999999999E-2</v>
      </c>
      <c r="Z31" s="94">
        <v>81.231999999999999</v>
      </c>
      <c r="AA31" s="94">
        <v>66.709999999999994</v>
      </c>
      <c r="AB31" s="94">
        <v>24.539000000000001</v>
      </c>
      <c r="AC31" s="94">
        <v>31.154</v>
      </c>
      <c r="AD31" s="94">
        <v>30.684000000000001</v>
      </c>
      <c r="AE31" s="94">
        <v>29.805</v>
      </c>
      <c r="AF31" s="94"/>
      <c r="AG31" s="94">
        <v>6.5780000000000003</v>
      </c>
      <c r="AH31" s="94">
        <v>13.853</v>
      </c>
      <c r="AI31" s="94">
        <v>20.965</v>
      </c>
      <c r="AJ31" s="94">
        <v>31.23</v>
      </c>
      <c r="AK31" s="94">
        <v>31.052</v>
      </c>
      <c r="AL31" s="94">
        <v>18.521999999999998</v>
      </c>
      <c r="AM31" s="94">
        <v>17.445</v>
      </c>
      <c r="AN31" s="94">
        <v>11.254</v>
      </c>
      <c r="AO31" s="94">
        <v>19.428999999999998</v>
      </c>
      <c r="AP31" s="94">
        <v>25.221</v>
      </c>
      <c r="AQ31" s="94">
        <v>22.893999999999998</v>
      </c>
      <c r="AR31" s="94">
        <v>22.437999999999999</v>
      </c>
      <c r="AS31" s="94">
        <v>22.419</v>
      </c>
      <c r="AT31" s="94">
        <v>16.34</v>
      </c>
      <c r="AU31" s="94">
        <v>16.263000000000002</v>
      </c>
      <c r="AV31" s="94">
        <v>16.817</v>
      </c>
      <c r="AW31" s="94">
        <v>16.167000000000002</v>
      </c>
      <c r="AX31" s="94">
        <v>15.064</v>
      </c>
      <c r="AY31" s="94">
        <v>15.177</v>
      </c>
      <c r="AZ31" s="94">
        <v>12.486000000000001</v>
      </c>
      <c r="BA31" s="94">
        <v>12.754</v>
      </c>
      <c r="BB31" s="94">
        <v>8.81</v>
      </c>
      <c r="BC31" s="94">
        <v>13.266999999999999</v>
      </c>
      <c r="BD31" s="94">
        <v>13.234999999999999</v>
      </c>
      <c r="BE31" s="94">
        <v>69.150000000000006</v>
      </c>
      <c r="BF31" s="94">
        <v>3.7410000000000001</v>
      </c>
      <c r="BG31" s="94">
        <v>4.8929999999999998</v>
      </c>
      <c r="BH31" s="94">
        <v>6.6029999999999998</v>
      </c>
      <c r="BI31" s="94">
        <v>10.391</v>
      </c>
      <c r="BJ31" s="94">
        <v>15.836</v>
      </c>
      <c r="BK31" s="94">
        <v>36.869999999999997</v>
      </c>
      <c r="BL31" s="94">
        <v>40.933999999999997</v>
      </c>
      <c r="BM31" s="94">
        <v>32.100999999999999</v>
      </c>
      <c r="BN31" s="94">
        <v>65.159000000000006</v>
      </c>
      <c r="BO31" s="94">
        <v>65.129000000000005</v>
      </c>
      <c r="BP31" s="94">
        <v>66.278999999999996</v>
      </c>
      <c r="BQ31" s="94">
        <v>75.168999999999997</v>
      </c>
      <c r="BR31" s="94">
        <v>20.14</v>
      </c>
      <c r="BS31" s="94">
        <v>30.635999999999999</v>
      </c>
      <c r="BT31" s="94">
        <v>28.149000000000001</v>
      </c>
      <c r="BU31" s="94">
        <v>31.356000000000002</v>
      </c>
      <c r="BV31" s="94">
        <v>33.012999999999998</v>
      </c>
      <c r="BW31" s="94">
        <v>45.517000000000003</v>
      </c>
      <c r="BX31" s="94">
        <v>45.613</v>
      </c>
      <c r="BY31" s="94">
        <v>23</v>
      </c>
      <c r="BZ31" s="94">
        <v>37.576000000000001</v>
      </c>
      <c r="CA31" s="94">
        <v>10.532999999999999</v>
      </c>
      <c r="CB31" s="94">
        <v>11.874000000000001</v>
      </c>
      <c r="CC31" s="94">
        <v>7.7789999999999999</v>
      </c>
      <c r="CD31" s="94"/>
      <c r="CE31" s="94">
        <v>9.7249999999999996</v>
      </c>
      <c r="CF31" s="94">
        <v>107.108</v>
      </c>
      <c r="CG31" s="94">
        <v>28.856000000000002</v>
      </c>
      <c r="CH31" s="94">
        <v>22.297999999999998</v>
      </c>
      <c r="CI31" s="94">
        <v>37.463999999999999</v>
      </c>
      <c r="CJ31" s="94">
        <v>32.927999999999997</v>
      </c>
      <c r="CK31" s="94"/>
      <c r="CL31" s="94">
        <v>25.132000000000001</v>
      </c>
      <c r="CM31" s="94">
        <v>37.530999999999999</v>
      </c>
      <c r="CN31" s="94">
        <v>38.78</v>
      </c>
      <c r="CO31" s="94">
        <v>41.456000000000003</v>
      </c>
      <c r="CP31" s="94">
        <v>46.76</v>
      </c>
      <c r="CQ31" s="94">
        <v>39</v>
      </c>
      <c r="CR31" s="94">
        <v>43.069000000000003</v>
      </c>
      <c r="CS31" s="94">
        <v>47.354999999999997</v>
      </c>
      <c r="CT31" s="95"/>
      <c r="CU31" s="95"/>
      <c r="CV31" s="95"/>
      <c r="CW31" s="96"/>
      <c r="CX31" s="97">
        <f t="array" ref="CX31">SUMPRODUCT(B31:CW31*0.25)</f>
        <v>634.76750000000004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17.3</v>
      </c>
      <c r="C33" s="77">
        <f t="shared" ref="C33:BN33" si="5">SUM(C30:C32)</f>
        <v>22.969000000000001</v>
      </c>
      <c r="D33" s="77">
        <f t="shared" si="5"/>
        <v>18.756</v>
      </c>
      <c r="E33" s="77">
        <f t="shared" si="5"/>
        <v>24.044</v>
      </c>
      <c r="F33" s="77">
        <f t="shared" si="5"/>
        <v>106.857</v>
      </c>
      <c r="G33" s="77">
        <f t="shared" si="5"/>
        <v>20.547999999999998</v>
      </c>
      <c r="H33" s="77">
        <f t="shared" si="5"/>
        <v>17.893999999999998</v>
      </c>
      <c r="I33" s="77">
        <f t="shared" si="5"/>
        <v>49.237000000000002</v>
      </c>
      <c r="J33" s="77">
        <f t="shared" si="5"/>
        <v>0.248</v>
      </c>
      <c r="K33" s="77">
        <f t="shared" si="5"/>
        <v>0.23100000000000001</v>
      </c>
      <c r="L33" s="77">
        <f t="shared" si="5"/>
        <v>0.67</v>
      </c>
      <c r="M33" s="77">
        <f t="shared" si="5"/>
        <v>0.42199999999999999</v>
      </c>
      <c r="N33" s="77">
        <f t="shared" si="5"/>
        <v>0.128</v>
      </c>
      <c r="O33" s="77">
        <f t="shared" si="5"/>
        <v>0.30299999999999999</v>
      </c>
      <c r="P33" s="77">
        <f t="shared" si="5"/>
        <v>0.01</v>
      </c>
      <c r="Q33" s="77">
        <f t="shared" si="5"/>
        <v>0.01</v>
      </c>
      <c r="R33" s="77">
        <f t="shared" si="5"/>
        <v>36.807000000000002</v>
      </c>
      <c r="S33" s="77">
        <f t="shared" si="5"/>
        <v>33.563000000000002</v>
      </c>
      <c r="T33" s="77">
        <f t="shared" si="5"/>
        <v>25.954999999999998</v>
      </c>
      <c r="U33" s="77">
        <f t="shared" si="5"/>
        <v>30.692</v>
      </c>
      <c r="V33" s="77">
        <f t="shared" si="5"/>
        <v>15.568</v>
      </c>
      <c r="W33" s="77">
        <f t="shared" si="5"/>
        <v>31.731999999999999</v>
      </c>
      <c r="X33" s="77">
        <f t="shared" si="5"/>
        <v>26.405999999999999</v>
      </c>
      <c r="Y33" s="77">
        <f t="shared" si="5"/>
        <v>1.2999999999999999E-2</v>
      </c>
      <c r="Z33" s="77">
        <f t="shared" si="5"/>
        <v>81.231999999999999</v>
      </c>
      <c r="AA33" s="77">
        <f t="shared" si="5"/>
        <v>66.709999999999994</v>
      </c>
      <c r="AB33" s="77">
        <f t="shared" si="5"/>
        <v>24.539000000000001</v>
      </c>
      <c r="AC33" s="77">
        <f t="shared" si="5"/>
        <v>31.154</v>
      </c>
      <c r="AD33" s="77">
        <f t="shared" si="5"/>
        <v>30.684000000000001</v>
      </c>
      <c r="AE33" s="77">
        <f t="shared" si="5"/>
        <v>29.805</v>
      </c>
      <c r="AF33" s="77">
        <f t="shared" si="5"/>
        <v>0</v>
      </c>
      <c r="AG33" s="77">
        <f t="shared" si="5"/>
        <v>6.5780000000000003</v>
      </c>
      <c r="AH33" s="77">
        <f t="shared" si="5"/>
        <v>13.853</v>
      </c>
      <c r="AI33" s="77">
        <f t="shared" si="5"/>
        <v>20.965</v>
      </c>
      <c r="AJ33" s="77">
        <f t="shared" si="5"/>
        <v>31.23</v>
      </c>
      <c r="AK33" s="77">
        <f t="shared" si="5"/>
        <v>31.052</v>
      </c>
      <c r="AL33" s="77">
        <f t="shared" si="5"/>
        <v>18.521999999999998</v>
      </c>
      <c r="AM33" s="77">
        <f t="shared" si="5"/>
        <v>17.445</v>
      </c>
      <c r="AN33" s="77">
        <f t="shared" si="5"/>
        <v>11.254</v>
      </c>
      <c r="AO33" s="77">
        <f t="shared" si="5"/>
        <v>19.428999999999998</v>
      </c>
      <c r="AP33" s="77">
        <f t="shared" si="5"/>
        <v>25.221</v>
      </c>
      <c r="AQ33" s="77">
        <f t="shared" si="5"/>
        <v>22.893999999999998</v>
      </c>
      <c r="AR33" s="77">
        <f t="shared" si="5"/>
        <v>22.437999999999999</v>
      </c>
      <c r="AS33" s="77">
        <f t="shared" si="5"/>
        <v>22.419</v>
      </c>
      <c r="AT33" s="77">
        <f t="shared" si="5"/>
        <v>16.34</v>
      </c>
      <c r="AU33" s="77">
        <f t="shared" si="5"/>
        <v>16.263000000000002</v>
      </c>
      <c r="AV33" s="77">
        <f t="shared" si="5"/>
        <v>16.817</v>
      </c>
      <c r="AW33" s="77">
        <f t="shared" si="5"/>
        <v>16.167000000000002</v>
      </c>
      <c r="AX33" s="77">
        <f t="shared" si="5"/>
        <v>15.064</v>
      </c>
      <c r="AY33" s="77">
        <f t="shared" si="5"/>
        <v>15.177</v>
      </c>
      <c r="AZ33" s="77">
        <f t="shared" si="5"/>
        <v>12.486000000000001</v>
      </c>
      <c r="BA33" s="77">
        <f t="shared" si="5"/>
        <v>12.754</v>
      </c>
      <c r="BB33" s="77">
        <f t="shared" si="5"/>
        <v>8.81</v>
      </c>
      <c r="BC33" s="77">
        <f t="shared" si="5"/>
        <v>13.266999999999999</v>
      </c>
      <c r="BD33" s="77">
        <f t="shared" si="5"/>
        <v>13.234999999999999</v>
      </c>
      <c r="BE33" s="77">
        <f t="shared" si="5"/>
        <v>69.150000000000006</v>
      </c>
      <c r="BF33" s="77">
        <f t="shared" si="5"/>
        <v>3.7410000000000001</v>
      </c>
      <c r="BG33" s="77">
        <f t="shared" si="5"/>
        <v>4.8929999999999998</v>
      </c>
      <c r="BH33" s="77">
        <f t="shared" si="5"/>
        <v>6.6029999999999998</v>
      </c>
      <c r="BI33" s="77">
        <f t="shared" si="5"/>
        <v>10.391</v>
      </c>
      <c r="BJ33" s="77">
        <f t="shared" si="5"/>
        <v>15.836</v>
      </c>
      <c r="BK33" s="77">
        <f t="shared" si="5"/>
        <v>36.869999999999997</v>
      </c>
      <c r="BL33" s="77">
        <f t="shared" si="5"/>
        <v>40.933999999999997</v>
      </c>
      <c r="BM33" s="77">
        <f t="shared" si="5"/>
        <v>32.100999999999999</v>
      </c>
      <c r="BN33" s="77">
        <f t="shared" si="5"/>
        <v>65.159000000000006</v>
      </c>
      <c r="BO33" s="77">
        <f t="shared" ref="BO33:CW33" si="6">SUM(BO30:BO32)</f>
        <v>65.129000000000005</v>
      </c>
      <c r="BP33" s="77">
        <f t="shared" si="6"/>
        <v>66.278999999999996</v>
      </c>
      <c r="BQ33" s="77">
        <f t="shared" si="6"/>
        <v>75.168999999999997</v>
      </c>
      <c r="BR33" s="77">
        <f t="shared" si="6"/>
        <v>20.14</v>
      </c>
      <c r="BS33" s="77">
        <f t="shared" si="6"/>
        <v>30.635999999999999</v>
      </c>
      <c r="BT33" s="77">
        <f t="shared" si="6"/>
        <v>28.149000000000001</v>
      </c>
      <c r="BU33" s="77">
        <f t="shared" si="6"/>
        <v>31.356000000000002</v>
      </c>
      <c r="BV33" s="77">
        <f t="shared" si="6"/>
        <v>33.012999999999998</v>
      </c>
      <c r="BW33" s="77">
        <f t="shared" si="6"/>
        <v>45.517000000000003</v>
      </c>
      <c r="BX33" s="77">
        <f t="shared" si="6"/>
        <v>45.613</v>
      </c>
      <c r="BY33" s="77">
        <f t="shared" si="6"/>
        <v>23</v>
      </c>
      <c r="BZ33" s="77">
        <f t="shared" si="6"/>
        <v>37.576000000000001</v>
      </c>
      <c r="CA33" s="77">
        <f t="shared" si="6"/>
        <v>10.532999999999999</v>
      </c>
      <c r="CB33" s="77">
        <f t="shared" si="6"/>
        <v>11.874000000000001</v>
      </c>
      <c r="CC33" s="77">
        <f t="shared" si="6"/>
        <v>7.7789999999999999</v>
      </c>
      <c r="CD33" s="77">
        <f t="shared" si="6"/>
        <v>0</v>
      </c>
      <c r="CE33" s="77">
        <f t="shared" si="6"/>
        <v>9.7249999999999996</v>
      </c>
      <c r="CF33" s="77">
        <f t="shared" si="6"/>
        <v>107.108</v>
      </c>
      <c r="CG33" s="77">
        <f t="shared" si="6"/>
        <v>28.856000000000002</v>
      </c>
      <c r="CH33" s="77">
        <f t="shared" si="6"/>
        <v>22.297999999999998</v>
      </c>
      <c r="CI33" s="77">
        <f t="shared" si="6"/>
        <v>37.463999999999999</v>
      </c>
      <c r="CJ33" s="77">
        <f t="shared" si="6"/>
        <v>32.927999999999997</v>
      </c>
      <c r="CK33" s="77">
        <f t="shared" si="6"/>
        <v>0</v>
      </c>
      <c r="CL33" s="77">
        <f t="shared" si="6"/>
        <v>25.132000000000001</v>
      </c>
      <c r="CM33" s="77">
        <f t="shared" si="6"/>
        <v>37.530999999999999</v>
      </c>
      <c r="CN33" s="77">
        <f t="shared" si="6"/>
        <v>38.78</v>
      </c>
      <c r="CO33" s="77">
        <f t="shared" si="6"/>
        <v>41.456000000000003</v>
      </c>
      <c r="CP33" s="77">
        <f t="shared" si="6"/>
        <v>46.76</v>
      </c>
      <c r="CQ33" s="77">
        <f t="shared" si="6"/>
        <v>39</v>
      </c>
      <c r="CR33" s="77">
        <f t="shared" si="6"/>
        <v>43.069000000000003</v>
      </c>
      <c r="CS33" s="77">
        <f t="shared" si="6"/>
        <v>47.354999999999997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634.76750000000004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154.30000000000001</v>
      </c>
      <c r="C38" s="120">
        <v>147.1</v>
      </c>
      <c r="D38" s="120">
        <v>150.5</v>
      </c>
      <c r="E38" s="120">
        <v>144.80000000000001</v>
      </c>
      <c r="F38" s="120">
        <v>25.3</v>
      </c>
      <c r="G38" s="120">
        <v>45</v>
      </c>
      <c r="H38" s="120">
        <v>49.4</v>
      </c>
      <c r="I38" s="120">
        <v>17.7</v>
      </c>
      <c r="J38" s="120">
        <v>47.8</v>
      </c>
      <c r="K38" s="120">
        <v>35.1</v>
      </c>
      <c r="L38" s="120">
        <v>31.3</v>
      </c>
      <c r="M38" s="120">
        <v>33.1</v>
      </c>
      <c r="N38" s="120">
        <v>17.8</v>
      </c>
      <c r="O38" s="120">
        <v>17.899999999999999</v>
      </c>
      <c r="P38" s="120">
        <v>18.2</v>
      </c>
      <c r="Q38" s="120">
        <v>18.2</v>
      </c>
      <c r="R38" s="120">
        <v>86.4</v>
      </c>
      <c r="S38" s="120">
        <v>90.4</v>
      </c>
      <c r="T38" s="120">
        <v>98.5</v>
      </c>
      <c r="U38" s="120">
        <v>93.7</v>
      </c>
      <c r="V38" s="120">
        <v>13.4</v>
      </c>
      <c r="W38" s="120">
        <v>45.1</v>
      </c>
      <c r="X38" s="120">
        <v>57.4</v>
      </c>
      <c r="Y38" s="120">
        <v>28.8</v>
      </c>
      <c r="Z38" s="120"/>
      <c r="AA38" s="120"/>
      <c r="AB38" s="120"/>
      <c r="AC38" s="120"/>
      <c r="AD38" s="120"/>
      <c r="AE38" s="120"/>
      <c r="AF38" s="120">
        <v>27.5</v>
      </c>
      <c r="AG38" s="120">
        <v>14.2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15.1</v>
      </c>
      <c r="BI38" s="120">
        <v>17.3</v>
      </c>
      <c r="BJ38" s="120"/>
      <c r="BK38" s="120">
        <v>33.799999999999997</v>
      </c>
      <c r="BL38" s="120">
        <v>17.3</v>
      </c>
      <c r="BM38" s="120">
        <v>2.2999999999999998</v>
      </c>
      <c r="BN38" s="120"/>
      <c r="BO38" s="120"/>
      <c r="BP38" s="120">
        <v>13.4</v>
      </c>
      <c r="BQ38" s="120">
        <v>53.1</v>
      </c>
      <c r="BR38" s="120">
        <v>20.5</v>
      </c>
      <c r="BS38" s="120">
        <v>14.5</v>
      </c>
      <c r="BT38" s="120">
        <v>11.5</v>
      </c>
      <c r="BU38" s="120">
        <v>8.8000000000000007</v>
      </c>
      <c r="BV38" s="120">
        <v>23.8</v>
      </c>
      <c r="BW38" s="120"/>
      <c r="BX38" s="120"/>
      <c r="BY38" s="120">
        <v>25.2</v>
      </c>
      <c r="BZ38" s="120">
        <v>4</v>
      </c>
      <c r="CA38" s="120">
        <v>30.4</v>
      </c>
      <c r="CB38" s="120">
        <v>29.1</v>
      </c>
      <c r="CC38" s="120">
        <v>33.200000000000003</v>
      </c>
      <c r="CD38" s="120">
        <v>24.4</v>
      </c>
      <c r="CE38" s="120">
        <v>6.2</v>
      </c>
      <c r="CF38" s="120"/>
      <c r="CG38" s="120"/>
      <c r="CH38" s="120">
        <v>10.5</v>
      </c>
      <c r="CI38" s="120"/>
      <c r="CJ38" s="120"/>
      <c r="CK38" s="120">
        <v>24.5</v>
      </c>
      <c r="CL38" s="120">
        <v>37.799999999999997</v>
      </c>
      <c r="CM38" s="120">
        <v>24.9</v>
      </c>
      <c r="CN38" s="120">
        <v>14.7</v>
      </c>
      <c r="CO38" s="120">
        <v>13.8</v>
      </c>
      <c r="CP38" s="120">
        <v>29.3</v>
      </c>
      <c r="CQ38" s="120">
        <v>34.200000000000003</v>
      </c>
      <c r="CR38" s="120">
        <v>32.200000000000003</v>
      </c>
      <c r="CS38" s="120">
        <v>28.3</v>
      </c>
      <c r="CT38" s="122"/>
      <c r="CU38" s="122"/>
      <c r="CV38" s="122"/>
      <c r="CW38" s="121"/>
      <c r="CX38" s="97">
        <f t="array" ref="CX38">SUMPRODUCT(B38:CW38*0.25)</f>
        <v>535.75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39.9</v>
      </c>
      <c r="BG40" s="120">
        <v>39.9</v>
      </c>
      <c r="BH40" s="120">
        <v>39.9</v>
      </c>
      <c r="BI40" s="120">
        <v>39.9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90.6</v>
      </c>
      <c r="CE40" s="120">
        <v>90.6</v>
      </c>
      <c r="CF40" s="120">
        <v>90.6</v>
      </c>
      <c r="CG40" s="120">
        <v>90.6</v>
      </c>
      <c r="CH40" s="120">
        <v>24.7</v>
      </c>
      <c r="CI40" s="120">
        <v>24.7</v>
      </c>
      <c r="CJ40" s="120">
        <v>24.7</v>
      </c>
      <c r="CK40" s="120">
        <v>24.7</v>
      </c>
      <c r="CL40" s="120">
        <v>16.3</v>
      </c>
      <c r="CM40" s="120">
        <v>16.3</v>
      </c>
      <c r="CN40" s="120">
        <v>16.3</v>
      </c>
      <c r="CO40" s="120">
        <v>16.3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171.5</v>
      </c>
    </row>
    <row r="41" spans="1:102" ht="30" customHeight="1" thickBot="1" x14ac:dyDescent="0.25">
      <c r="A41" s="105" t="s">
        <v>35</v>
      </c>
      <c r="B41" s="106">
        <f>SUM(B36:B40)</f>
        <v>154.30000000000001</v>
      </c>
      <c r="C41" s="107">
        <f t="shared" ref="C41:BN41" si="7">SUM(C36:C40)</f>
        <v>147.1</v>
      </c>
      <c r="D41" s="107">
        <f t="shared" si="7"/>
        <v>150.5</v>
      </c>
      <c r="E41" s="107">
        <f t="shared" si="7"/>
        <v>144.80000000000001</v>
      </c>
      <c r="F41" s="107">
        <f t="shared" si="7"/>
        <v>25.3</v>
      </c>
      <c r="G41" s="107">
        <f t="shared" si="7"/>
        <v>45</v>
      </c>
      <c r="H41" s="107">
        <f t="shared" si="7"/>
        <v>49.4</v>
      </c>
      <c r="I41" s="107">
        <f t="shared" si="7"/>
        <v>17.7</v>
      </c>
      <c r="J41" s="107">
        <f t="shared" si="7"/>
        <v>47.8</v>
      </c>
      <c r="K41" s="107">
        <f t="shared" si="7"/>
        <v>35.1</v>
      </c>
      <c r="L41" s="107">
        <f t="shared" si="7"/>
        <v>31.3</v>
      </c>
      <c r="M41" s="107">
        <f t="shared" si="7"/>
        <v>33.1</v>
      </c>
      <c r="N41" s="107">
        <f t="shared" si="7"/>
        <v>17.8</v>
      </c>
      <c r="O41" s="107">
        <f t="shared" si="7"/>
        <v>17.899999999999999</v>
      </c>
      <c r="P41" s="107">
        <f t="shared" si="7"/>
        <v>18.2</v>
      </c>
      <c r="Q41" s="107">
        <f t="shared" si="7"/>
        <v>18.2</v>
      </c>
      <c r="R41" s="107">
        <f t="shared" si="7"/>
        <v>86.4</v>
      </c>
      <c r="S41" s="107">
        <f t="shared" si="7"/>
        <v>90.4</v>
      </c>
      <c r="T41" s="107">
        <f t="shared" si="7"/>
        <v>98.5</v>
      </c>
      <c r="U41" s="107">
        <f t="shared" si="7"/>
        <v>93.7</v>
      </c>
      <c r="V41" s="107">
        <f t="shared" si="7"/>
        <v>13.4</v>
      </c>
      <c r="W41" s="107">
        <f t="shared" si="7"/>
        <v>45.1</v>
      </c>
      <c r="X41" s="107">
        <f t="shared" si="7"/>
        <v>57.4</v>
      </c>
      <c r="Y41" s="107">
        <f t="shared" si="7"/>
        <v>28.8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27.5</v>
      </c>
      <c r="AG41" s="107">
        <f t="shared" si="7"/>
        <v>14.2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39.9</v>
      </c>
      <c r="BG41" s="107">
        <f t="shared" si="7"/>
        <v>39.9</v>
      </c>
      <c r="BH41" s="107">
        <f t="shared" si="7"/>
        <v>55</v>
      </c>
      <c r="BI41" s="107">
        <f t="shared" si="7"/>
        <v>57.2</v>
      </c>
      <c r="BJ41" s="107">
        <f t="shared" si="7"/>
        <v>0</v>
      </c>
      <c r="BK41" s="107">
        <f t="shared" si="7"/>
        <v>33.799999999999997</v>
      </c>
      <c r="BL41" s="107">
        <f t="shared" si="7"/>
        <v>17.3</v>
      </c>
      <c r="BM41" s="107">
        <f t="shared" si="7"/>
        <v>2.2999999999999998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13.4</v>
      </c>
      <c r="BQ41" s="107">
        <f t="shared" si="8"/>
        <v>53.1</v>
      </c>
      <c r="BR41" s="107">
        <f t="shared" si="8"/>
        <v>20.5</v>
      </c>
      <c r="BS41" s="107">
        <f t="shared" si="8"/>
        <v>14.5</v>
      </c>
      <c r="BT41" s="107">
        <f t="shared" si="8"/>
        <v>11.5</v>
      </c>
      <c r="BU41" s="107">
        <f t="shared" si="8"/>
        <v>8.8000000000000007</v>
      </c>
      <c r="BV41" s="107">
        <f t="shared" si="8"/>
        <v>23.8</v>
      </c>
      <c r="BW41" s="107">
        <f t="shared" si="8"/>
        <v>0</v>
      </c>
      <c r="BX41" s="107">
        <f t="shared" si="8"/>
        <v>0</v>
      </c>
      <c r="BY41" s="107">
        <f t="shared" si="8"/>
        <v>25.2</v>
      </c>
      <c r="BZ41" s="107">
        <f t="shared" si="8"/>
        <v>4</v>
      </c>
      <c r="CA41" s="107">
        <f t="shared" si="8"/>
        <v>30.4</v>
      </c>
      <c r="CB41" s="107">
        <f t="shared" si="8"/>
        <v>29.1</v>
      </c>
      <c r="CC41" s="107">
        <f t="shared" si="8"/>
        <v>33.200000000000003</v>
      </c>
      <c r="CD41" s="107">
        <f t="shared" si="8"/>
        <v>115</v>
      </c>
      <c r="CE41" s="107">
        <f t="shared" si="8"/>
        <v>96.8</v>
      </c>
      <c r="CF41" s="107">
        <f t="shared" si="8"/>
        <v>90.6</v>
      </c>
      <c r="CG41" s="107">
        <f t="shared" si="8"/>
        <v>90.6</v>
      </c>
      <c r="CH41" s="107">
        <f t="shared" si="8"/>
        <v>35.200000000000003</v>
      </c>
      <c r="CI41" s="107">
        <f t="shared" si="8"/>
        <v>24.7</v>
      </c>
      <c r="CJ41" s="107">
        <f t="shared" si="8"/>
        <v>24.7</v>
      </c>
      <c r="CK41" s="107">
        <f t="shared" si="8"/>
        <v>49.2</v>
      </c>
      <c r="CL41" s="107">
        <f t="shared" si="8"/>
        <v>54.099999999999994</v>
      </c>
      <c r="CM41" s="107">
        <f t="shared" si="8"/>
        <v>41.2</v>
      </c>
      <c r="CN41" s="107">
        <f t="shared" si="8"/>
        <v>31</v>
      </c>
      <c r="CO41" s="107">
        <f t="shared" si="8"/>
        <v>30.1</v>
      </c>
      <c r="CP41" s="107">
        <f t="shared" si="8"/>
        <v>29.3</v>
      </c>
      <c r="CQ41" s="107">
        <f t="shared" si="8"/>
        <v>34.200000000000003</v>
      </c>
      <c r="CR41" s="107">
        <f t="shared" si="8"/>
        <v>32.200000000000003</v>
      </c>
      <c r="CS41" s="107">
        <f t="shared" si="8"/>
        <v>28.3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707.25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154.30000000000001</v>
      </c>
      <c r="C46" s="120">
        <v>147.1</v>
      </c>
      <c r="D46" s="120">
        <v>150.5</v>
      </c>
      <c r="E46" s="120">
        <v>144.80000000000001</v>
      </c>
      <c r="F46" s="120">
        <v>25.3</v>
      </c>
      <c r="G46" s="120">
        <v>45</v>
      </c>
      <c r="H46" s="120">
        <v>49.4</v>
      </c>
      <c r="I46" s="120">
        <v>17.7</v>
      </c>
      <c r="J46" s="120">
        <v>47.8</v>
      </c>
      <c r="K46" s="120">
        <v>35.1</v>
      </c>
      <c r="L46" s="120">
        <v>31.3</v>
      </c>
      <c r="M46" s="120">
        <v>33.1</v>
      </c>
      <c r="N46" s="120">
        <v>17.8</v>
      </c>
      <c r="O46" s="120">
        <v>17.899999999999999</v>
      </c>
      <c r="P46" s="120">
        <v>18.2</v>
      </c>
      <c r="Q46" s="120">
        <v>18.2</v>
      </c>
      <c r="R46" s="120">
        <v>86.4</v>
      </c>
      <c r="S46" s="120">
        <v>90.4</v>
      </c>
      <c r="T46" s="120">
        <v>98.5</v>
      </c>
      <c r="U46" s="120">
        <v>93.7</v>
      </c>
      <c r="V46" s="120">
        <v>13.4</v>
      </c>
      <c r="W46" s="120">
        <v>45.1</v>
      </c>
      <c r="X46" s="120">
        <v>57.4</v>
      </c>
      <c r="Y46" s="120">
        <v>28.8</v>
      </c>
      <c r="Z46" s="120"/>
      <c r="AA46" s="120"/>
      <c r="AB46" s="120"/>
      <c r="AC46" s="120"/>
      <c r="AD46" s="120"/>
      <c r="AE46" s="120"/>
      <c r="AF46" s="120">
        <v>27.5</v>
      </c>
      <c r="AG46" s="120">
        <v>14.2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15.1</v>
      </c>
      <c r="BI46" s="120">
        <v>17.3</v>
      </c>
      <c r="BJ46" s="120"/>
      <c r="BK46" s="120">
        <v>33.799999999999997</v>
      </c>
      <c r="BL46" s="120">
        <v>17.3</v>
      </c>
      <c r="BM46" s="120">
        <v>2.2999999999999998</v>
      </c>
      <c r="BN46" s="120"/>
      <c r="BO46" s="120"/>
      <c r="BP46" s="120">
        <v>13.4</v>
      </c>
      <c r="BQ46" s="120">
        <v>53.1</v>
      </c>
      <c r="BR46" s="120">
        <v>20.5</v>
      </c>
      <c r="BS46" s="120">
        <v>14.5</v>
      </c>
      <c r="BT46" s="120">
        <v>11.5</v>
      </c>
      <c r="BU46" s="120">
        <v>8.8000000000000007</v>
      </c>
      <c r="BV46" s="120">
        <v>23.8</v>
      </c>
      <c r="BW46" s="120"/>
      <c r="BX46" s="120"/>
      <c r="BY46" s="120">
        <v>25.2</v>
      </c>
      <c r="BZ46" s="120">
        <v>4</v>
      </c>
      <c r="CA46" s="120">
        <v>30.4</v>
      </c>
      <c r="CB46" s="120">
        <v>29.1</v>
      </c>
      <c r="CC46" s="120">
        <v>33.200000000000003</v>
      </c>
      <c r="CD46" s="120">
        <v>24.4</v>
      </c>
      <c r="CE46" s="120">
        <v>6.2</v>
      </c>
      <c r="CF46" s="120"/>
      <c r="CG46" s="120"/>
      <c r="CH46" s="120">
        <v>10.5</v>
      </c>
      <c r="CI46" s="120"/>
      <c r="CJ46" s="120"/>
      <c r="CK46" s="120">
        <v>24.5</v>
      </c>
      <c r="CL46" s="120">
        <v>37.799999999999997</v>
      </c>
      <c r="CM46" s="120">
        <v>24.9</v>
      </c>
      <c r="CN46" s="120">
        <v>14.7</v>
      </c>
      <c r="CO46" s="120">
        <v>13.8</v>
      </c>
      <c r="CP46" s="120">
        <v>29.3</v>
      </c>
      <c r="CQ46" s="120">
        <v>34.200000000000003</v>
      </c>
      <c r="CR46" s="120">
        <v>32.200000000000003</v>
      </c>
      <c r="CS46" s="120">
        <v>28.3</v>
      </c>
      <c r="CT46" s="122"/>
      <c r="CU46" s="122"/>
      <c r="CV46" s="122"/>
      <c r="CW46" s="121"/>
      <c r="CX46" s="97">
        <f t="array" ref="CX46">SUMPRODUCT(B46:CW46*0.25)</f>
        <v>535.75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39.9</v>
      </c>
      <c r="BG48" s="120">
        <v>39.9</v>
      </c>
      <c r="BH48" s="120">
        <v>39.9</v>
      </c>
      <c r="BI48" s="120">
        <v>39.9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90.6</v>
      </c>
      <c r="CE48" s="120">
        <v>90.6</v>
      </c>
      <c r="CF48" s="120">
        <v>90.6</v>
      </c>
      <c r="CG48" s="120">
        <v>90.6</v>
      </c>
      <c r="CH48" s="120">
        <v>24.7</v>
      </c>
      <c r="CI48" s="120">
        <v>24.7</v>
      </c>
      <c r="CJ48" s="120">
        <v>24.7</v>
      </c>
      <c r="CK48" s="120">
        <v>24.7</v>
      </c>
      <c r="CL48" s="120">
        <v>16.3</v>
      </c>
      <c r="CM48" s="120">
        <v>16.3</v>
      </c>
      <c r="CN48" s="120">
        <v>16.3</v>
      </c>
      <c r="CO48" s="120">
        <v>16.3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171.5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154.30000000000001</v>
      </c>
      <c r="C50" s="107">
        <f t="shared" ref="C50:BN50" si="9">SUM(C44:C49)</f>
        <v>147.1</v>
      </c>
      <c r="D50" s="107">
        <f t="shared" si="9"/>
        <v>150.5</v>
      </c>
      <c r="E50" s="107">
        <f t="shared" si="9"/>
        <v>144.80000000000001</v>
      </c>
      <c r="F50" s="107">
        <f t="shared" si="9"/>
        <v>25.3</v>
      </c>
      <c r="G50" s="107">
        <f t="shared" si="9"/>
        <v>45</v>
      </c>
      <c r="H50" s="107">
        <f t="shared" si="9"/>
        <v>49.4</v>
      </c>
      <c r="I50" s="107">
        <f t="shared" si="9"/>
        <v>17.7</v>
      </c>
      <c r="J50" s="107">
        <f t="shared" si="9"/>
        <v>47.8</v>
      </c>
      <c r="K50" s="107">
        <f t="shared" si="9"/>
        <v>35.1</v>
      </c>
      <c r="L50" s="107">
        <f t="shared" si="9"/>
        <v>31.3</v>
      </c>
      <c r="M50" s="107">
        <f t="shared" si="9"/>
        <v>33.1</v>
      </c>
      <c r="N50" s="107">
        <f t="shared" si="9"/>
        <v>17.8</v>
      </c>
      <c r="O50" s="107">
        <f t="shared" si="9"/>
        <v>17.899999999999999</v>
      </c>
      <c r="P50" s="107">
        <f t="shared" si="9"/>
        <v>18.2</v>
      </c>
      <c r="Q50" s="107">
        <f t="shared" si="9"/>
        <v>18.2</v>
      </c>
      <c r="R50" s="107">
        <f t="shared" si="9"/>
        <v>86.4</v>
      </c>
      <c r="S50" s="107">
        <f t="shared" si="9"/>
        <v>90.4</v>
      </c>
      <c r="T50" s="107">
        <f t="shared" si="9"/>
        <v>98.5</v>
      </c>
      <c r="U50" s="107">
        <f t="shared" si="9"/>
        <v>93.7</v>
      </c>
      <c r="V50" s="107">
        <f t="shared" si="9"/>
        <v>13.4</v>
      </c>
      <c r="W50" s="107">
        <f t="shared" si="9"/>
        <v>45.1</v>
      </c>
      <c r="X50" s="107">
        <f t="shared" si="9"/>
        <v>57.4</v>
      </c>
      <c r="Y50" s="107">
        <f t="shared" si="9"/>
        <v>28.8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27.5</v>
      </c>
      <c r="AG50" s="107">
        <f t="shared" si="9"/>
        <v>14.2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39.9</v>
      </c>
      <c r="BG50" s="107">
        <f t="shared" si="9"/>
        <v>39.9</v>
      </c>
      <c r="BH50" s="107">
        <f t="shared" si="9"/>
        <v>55</v>
      </c>
      <c r="BI50" s="107">
        <f t="shared" si="9"/>
        <v>57.2</v>
      </c>
      <c r="BJ50" s="107">
        <f t="shared" si="9"/>
        <v>0</v>
      </c>
      <c r="BK50" s="107">
        <f t="shared" si="9"/>
        <v>33.799999999999997</v>
      </c>
      <c r="BL50" s="107">
        <f t="shared" si="9"/>
        <v>17.3</v>
      </c>
      <c r="BM50" s="107">
        <f t="shared" si="9"/>
        <v>2.2999999999999998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13.4</v>
      </c>
      <c r="BQ50" s="107">
        <f t="shared" si="10"/>
        <v>53.1</v>
      </c>
      <c r="BR50" s="107">
        <f t="shared" si="10"/>
        <v>20.5</v>
      </c>
      <c r="BS50" s="107">
        <f t="shared" si="10"/>
        <v>14.5</v>
      </c>
      <c r="BT50" s="107">
        <f t="shared" si="10"/>
        <v>11.5</v>
      </c>
      <c r="BU50" s="107">
        <f t="shared" si="10"/>
        <v>8.8000000000000007</v>
      </c>
      <c r="BV50" s="107">
        <f t="shared" si="10"/>
        <v>23.8</v>
      </c>
      <c r="BW50" s="107">
        <f t="shared" si="10"/>
        <v>0</v>
      </c>
      <c r="BX50" s="107">
        <f t="shared" si="10"/>
        <v>0</v>
      </c>
      <c r="BY50" s="107">
        <f t="shared" si="10"/>
        <v>25.2</v>
      </c>
      <c r="BZ50" s="107">
        <f t="shared" si="10"/>
        <v>4</v>
      </c>
      <c r="CA50" s="107">
        <f t="shared" si="10"/>
        <v>30.4</v>
      </c>
      <c r="CB50" s="107">
        <f t="shared" si="10"/>
        <v>29.1</v>
      </c>
      <c r="CC50" s="107">
        <f t="shared" si="10"/>
        <v>33.200000000000003</v>
      </c>
      <c r="CD50" s="107">
        <f t="shared" si="10"/>
        <v>115</v>
      </c>
      <c r="CE50" s="107">
        <f t="shared" si="10"/>
        <v>96.8</v>
      </c>
      <c r="CF50" s="107">
        <f t="shared" si="10"/>
        <v>90.6</v>
      </c>
      <c r="CG50" s="107">
        <f t="shared" si="10"/>
        <v>90.6</v>
      </c>
      <c r="CH50" s="107">
        <f t="shared" si="10"/>
        <v>35.200000000000003</v>
      </c>
      <c r="CI50" s="107">
        <f t="shared" si="10"/>
        <v>24.7</v>
      </c>
      <c r="CJ50" s="107">
        <f t="shared" si="10"/>
        <v>24.7</v>
      </c>
      <c r="CK50" s="107">
        <f t="shared" si="10"/>
        <v>49.2</v>
      </c>
      <c r="CL50" s="107">
        <f t="shared" si="10"/>
        <v>54.099999999999994</v>
      </c>
      <c r="CM50" s="107">
        <f t="shared" si="10"/>
        <v>41.2</v>
      </c>
      <c r="CN50" s="107">
        <f t="shared" si="10"/>
        <v>31</v>
      </c>
      <c r="CO50" s="107">
        <f t="shared" si="10"/>
        <v>30.1</v>
      </c>
      <c r="CP50" s="107">
        <f t="shared" si="10"/>
        <v>29.3</v>
      </c>
      <c r="CQ50" s="107">
        <f t="shared" si="10"/>
        <v>34.200000000000003</v>
      </c>
      <c r="CR50" s="107">
        <f t="shared" si="10"/>
        <v>32.200000000000003</v>
      </c>
      <c r="CS50" s="107">
        <f t="shared" si="10"/>
        <v>28.3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707.25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171.60000000000002</v>
      </c>
      <c r="C53" s="107">
        <f t="shared" ref="C53:BN53" si="13">C17+C27+C41</f>
        <v>170.06899999999999</v>
      </c>
      <c r="D53" s="107">
        <f t="shared" si="13"/>
        <v>169.256</v>
      </c>
      <c r="E53" s="107">
        <f t="shared" si="13"/>
        <v>168.84400000000002</v>
      </c>
      <c r="F53" s="107">
        <f t="shared" si="13"/>
        <v>132.15700000000001</v>
      </c>
      <c r="G53" s="107">
        <f t="shared" si="13"/>
        <v>65.548000000000002</v>
      </c>
      <c r="H53" s="107">
        <f t="shared" si="13"/>
        <v>67.293999999999997</v>
      </c>
      <c r="I53" s="107">
        <f t="shared" si="13"/>
        <v>66.936999999999998</v>
      </c>
      <c r="J53" s="107">
        <f t="shared" si="13"/>
        <v>48.047999999999995</v>
      </c>
      <c r="K53" s="107">
        <f t="shared" si="13"/>
        <v>35.331000000000003</v>
      </c>
      <c r="L53" s="107">
        <f t="shared" si="13"/>
        <v>31.970000000000002</v>
      </c>
      <c r="M53" s="107">
        <f t="shared" si="13"/>
        <v>33.521999999999998</v>
      </c>
      <c r="N53" s="107">
        <f t="shared" si="13"/>
        <v>17.928000000000001</v>
      </c>
      <c r="O53" s="107">
        <f t="shared" si="13"/>
        <v>18.202999999999999</v>
      </c>
      <c r="P53" s="107">
        <f t="shared" si="13"/>
        <v>18.21</v>
      </c>
      <c r="Q53" s="107">
        <f t="shared" si="13"/>
        <v>18.21</v>
      </c>
      <c r="R53" s="107">
        <f t="shared" si="13"/>
        <v>123.20699999999999</v>
      </c>
      <c r="S53" s="107">
        <f t="shared" si="13"/>
        <v>123.96300000000001</v>
      </c>
      <c r="T53" s="107">
        <f t="shared" si="13"/>
        <v>124.455</v>
      </c>
      <c r="U53" s="107">
        <f t="shared" si="13"/>
        <v>124.392</v>
      </c>
      <c r="V53" s="107">
        <f t="shared" si="13"/>
        <v>28.968</v>
      </c>
      <c r="W53" s="107">
        <f t="shared" si="13"/>
        <v>76.831999999999994</v>
      </c>
      <c r="X53" s="107">
        <f t="shared" si="13"/>
        <v>83.805999999999997</v>
      </c>
      <c r="Y53" s="107">
        <f t="shared" si="13"/>
        <v>28.813000000000002</v>
      </c>
      <c r="Z53" s="107">
        <f t="shared" si="13"/>
        <v>81.231999999999999</v>
      </c>
      <c r="AA53" s="107">
        <f t="shared" si="13"/>
        <v>66.710000000000008</v>
      </c>
      <c r="AB53" s="107">
        <f t="shared" si="13"/>
        <v>24.539000000000001</v>
      </c>
      <c r="AC53" s="107">
        <f t="shared" si="13"/>
        <v>31.154</v>
      </c>
      <c r="AD53" s="107">
        <f t="shared" si="13"/>
        <v>30.684000000000001</v>
      </c>
      <c r="AE53" s="107">
        <f t="shared" si="13"/>
        <v>29.805</v>
      </c>
      <c r="AF53" s="107">
        <f t="shared" si="13"/>
        <v>27.5</v>
      </c>
      <c r="AG53" s="107">
        <f t="shared" si="13"/>
        <v>20.777999999999999</v>
      </c>
      <c r="AH53" s="107">
        <f t="shared" si="13"/>
        <v>13.853</v>
      </c>
      <c r="AI53" s="107">
        <f t="shared" si="13"/>
        <v>20.965</v>
      </c>
      <c r="AJ53" s="107">
        <f t="shared" si="13"/>
        <v>31.23</v>
      </c>
      <c r="AK53" s="107">
        <f t="shared" si="13"/>
        <v>31.052</v>
      </c>
      <c r="AL53" s="107">
        <f t="shared" si="13"/>
        <v>18.521999999999998</v>
      </c>
      <c r="AM53" s="107">
        <f t="shared" si="13"/>
        <v>17.445</v>
      </c>
      <c r="AN53" s="107">
        <f t="shared" si="13"/>
        <v>11.254</v>
      </c>
      <c r="AO53" s="107">
        <f t="shared" si="13"/>
        <v>19.428999999999998</v>
      </c>
      <c r="AP53" s="107">
        <f t="shared" si="13"/>
        <v>25.221</v>
      </c>
      <c r="AQ53" s="107">
        <f t="shared" si="13"/>
        <v>22.893999999999998</v>
      </c>
      <c r="AR53" s="107">
        <f t="shared" si="13"/>
        <v>22.437999999999999</v>
      </c>
      <c r="AS53" s="107">
        <f t="shared" si="13"/>
        <v>22.419</v>
      </c>
      <c r="AT53" s="107">
        <f t="shared" si="13"/>
        <v>16.34</v>
      </c>
      <c r="AU53" s="107">
        <f t="shared" si="13"/>
        <v>16.263000000000002</v>
      </c>
      <c r="AV53" s="107">
        <f t="shared" si="13"/>
        <v>16.817</v>
      </c>
      <c r="AW53" s="107">
        <f t="shared" si="13"/>
        <v>16.167000000000002</v>
      </c>
      <c r="AX53" s="107">
        <f t="shared" si="13"/>
        <v>15.064</v>
      </c>
      <c r="AY53" s="107">
        <f t="shared" si="13"/>
        <v>15.177</v>
      </c>
      <c r="AZ53" s="107">
        <f t="shared" si="13"/>
        <v>12.486000000000001</v>
      </c>
      <c r="BA53" s="107">
        <f t="shared" si="13"/>
        <v>12.754</v>
      </c>
      <c r="BB53" s="107">
        <f t="shared" si="13"/>
        <v>8.81</v>
      </c>
      <c r="BC53" s="107">
        <f t="shared" si="13"/>
        <v>13.266999999999999</v>
      </c>
      <c r="BD53" s="107">
        <f t="shared" si="13"/>
        <v>13.234999999999999</v>
      </c>
      <c r="BE53" s="107">
        <f t="shared" si="13"/>
        <v>69.150000000000006</v>
      </c>
      <c r="BF53" s="107">
        <f t="shared" si="13"/>
        <v>43.640999999999998</v>
      </c>
      <c r="BG53" s="107">
        <f t="shared" si="13"/>
        <v>44.792999999999999</v>
      </c>
      <c r="BH53" s="107">
        <f t="shared" si="13"/>
        <v>61.603000000000002</v>
      </c>
      <c r="BI53" s="107">
        <f t="shared" si="13"/>
        <v>67.591000000000008</v>
      </c>
      <c r="BJ53" s="107">
        <f t="shared" si="13"/>
        <v>15.836</v>
      </c>
      <c r="BK53" s="107">
        <f t="shared" si="13"/>
        <v>70.67</v>
      </c>
      <c r="BL53" s="107">
        <f t="shared" si="13"/>
        <v>58.233999999999995</v>
      </c>
      <c r="BM53" s="107">
        <f t="shared" si="13"/>
        <v>34.400999999999996</v>
      </c>
      <c r="BN53" s="107">
        <f t="shared" si="13"/>
        <v>65.159000000000006</v>
      </c>
      <c r="BO53" s="107">
        <f t="shared" ref="BO53:CX53" si="14">BO17+BO27+BO41</f>
        <v>65.129000000000005</v>
      </c>
      <c r="BP53" s="107">
        <f t="shared" si="14"/>
        <v>79.679000000000002</v>
      </c>
      <c r="BQ53" s="107">
        <f t="shared" si="14"/>
        <v>128.26900000000001</v>
      </c>
      <c r="BR53" s="107">
        <f t="shared" si="14"/>
        <v>40.64</v>
      </c>
      <c r="BS53" s="107">
        <f t="shared" si="14"/>
        <v>45.135999999999996</v>
      </c>
      <c r="BT53" s="107">
        <f t="shared" si="14"/>
        <v>39.649000000000001</v>
      </c>
      <c r="BU53" s="107">
        <f t="shared" si="14"/>
        <v>40.156000000000006</v>
      </c>
      <c r="BV53" s="107">
        <f t="shared" si="14"/>
        <v>56.813000000000002</v>
      </c>
      <c r="BW53" s="107">
        <f t="shared" si="14"/>
        <v>45.516999999999996</v>
      </c>
      <c r="BX53" s="107">
        <f t="shared" si="14"/>
        <v>45.613</v>
      </c>
      <c r="BY53" s="107">
        <f t="shared" si="14"/>
        <v>48.2</v>
      </c>
      <c r="BZ53" s="107">
        <f t="shared" si="14"/>
        <v>41.576000000000001</v>
      </c>
      <c r="CA53" s="107">
        <f t="shared" si="14"/>
        <v>40.933</v>
      </c>
      <c r="CB53" s="107">
        <f t="shared" si="14"/>
        <v>40.974000000000004</v>
      </c>
      <c r="CC53" s="107">
        <f t="shared" si="14"/>
        <v>40.978999999999999</v>
      </c>
      <c r="CD53" s="107">
        <f t="shared" si="14"/>
        <v>115</v>
      </c>
      <c r="CE53" s="107">
        <f t="shared" si="14"/>
        <v>106.52499999999999</v>
      </c>
      <c r="CF53" s="107">
        <f t="shared" si="14"/>
        <v>197.708</v>
      </c>
      <c r="CG53" s="107">
        <f t="shared" si="14"/>
        <v>119.45599999999999</v>
      </c>
      <c r="CH53" s="107">
        <f t="shared" si="14"/>
        <v>57.498000000000005</v>
      </c>
      <c r="CI53" s="107">
        <f t="shared" si="14"/>
        <v>62.164000000000001</v>
      </c>
      <c r="CJ53" s="107">
        <f t="shared" si="14"/>
        <v>57.628</v>
      </c>
      <c r="CK53" s="107">
        <f t="shared" si="14"/>
        <v>49.2</v>
      </c>
      <c r="CL53" s="107">
        <f t="shared" si="14"/>
        <v>79.231999999999999</v>
      </c>
      <c r="CM53" s="107">
        <f t="shared" si="14"/>
        <v>78.730999999999995</v>
      </c>
      <c r="CN53" s="107">
        <f t="shared" si="14"/>
        <v>69.78</v>
      </c>
      <c r="CO53" s="107">
        <f t="shared" si="14"/>
        <v>71.556000000000012</v>
      </c>
      <c r="CP53" s="107">
        <f t="shared" si="14"/>
        <v>76.06</v>
      </c>
      <c r="CQ53" s="107">
        <f t="shared" si="14"/>
        <v>73.2</v>
      </c>
      <c r="CR53" s="107">
        <f t="shared" si="14"/>
        <v>75.269000000000005</v>
      </c>
      <c r="CS53" s="107">
        <f t="shared" si="14"/>
        <v>75.655000000000001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1342.0174999999999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171.56</v>
      </c>
      <c r="C5" s="25">
        <v>170.08799999999999</v>
      </c>
      <c r="D5" s="25">
        <v>169.27799999999999</v>
      </c>
      <c r="E5" s="25">
        <v>168.79400000000001</v>
      </c>
      <c r="F5" s="25">
        <v>132.148</v>
      </c>
      <c r="G5" s="25">
        <v>65.510999999999996</v>
      </c>
      <c r="H5" s="25">
        <v>67.298000000000002</v>
      </c>
      <c r="I5" s="25">
        <v>66.852999999999994</v>
      </c>
      <c r="J5" s="25">
        <v>48.048000000000002</v>
      </c>
      <c r="K5" s="25">
        <v>35.305</v>
      </c>
      <c r="L5" s="25">
        <v>31.891999999999999</v>
      </c>
      <c r="M5" s="25">
        <v>33.491</v>
      </c>
      <c r="N5" s="25">
        <v>17.914000000000001</v>
      </c>
      <c r="O5" s="25">
        <v>18.170000000000002</v>
      </c>
      <c r="P5" s="25">
        <v>18.225000000000001</v>
      </c>
      <c r="Q5" s="25">
        <v>18.190999999999999</v>
      </c>
      <c r="R5" s="25">
        <v>123.20399999999999</v>
      </c>
      <c r="S5" s="25">
        <v>124.01900000000001</v>
      </c>
      <c r="T5" s="25">
        <v>124.498</v>
      </c>
      <c r="U5" s="25">
        <v>124.383</v>
      </c>
      <c r="V5" s="25">
        <v>29.015999999999998</v>
      </c>
      <c r="W5" s="25">
        <v>76.816000000000003</v>
      </c>
      <c r="X5" s="25">
        <v>83.787000000000006</v>
      </c>
      <c r="Y5" s="25">
        <v>28.808</v>
      </c>
      <c r="Z5" s="25">
        <v>81.260000000000005</v>
      </c>
      <c r="AA5" s="25">
        <v>66.72</v>
      </c>
      <c r="AB5" s="25">
        <v>24.495000000000001</v>
      </c>
      <c r="AC5" s="25">
        <v>31.190999999999999</v>
      </c>
      <c r="AD5" s="25">
        <v>30.664000000000001</v>
      </c>
      <c r="AE5" s="25">
        <v>29.792000000000002</v>
      </c>
      <c r="AF5" s="25">
        <v>27.489000000000001</v>
      </c>
      <c r="AG5" s="25">
        <v>20.782</v>
      </c>
      <c r="AH5" s="25">
        <v>13.885999999999999</v>
      </c>
      <c r="AI5" s="25">
        <v>20.965</v>
      </c>
      <c r="AJ5" s="25">
        <v>31.23</v>
      </c>
      <c r="AK5" s="25">
        <v>31.052</v>
      </c>
      <c r="AL5" s="25">
        <v>18.521999999999998</v>
      </c>
      <c r="AM5" s="25">
        <v>17.445</v>
      </c>
      <c r="AN5" s="25">
        <v>11.254</v>
      </c>
      <c r="AO5" s="25">
        <v>19.428999999999998</v>
      </c>
      <c r="AP5" s="25">
        <v>25.221</v>
      </c>
      <c r="AQ5" s="25">
        <v>22.893999999999998</v>
      </c>
      <c r="AR5" s="25">
        <v>22.437999999999999</v>
      </c>
      <c r="AS5" s="25">
        <v>22.419</v>
      </c>
      <c r="AT5" s="25">
        <v>16.34</v>
      </c>
      <c r="AU5" s="25">
        <v>16.263000000000002</v>
      </c>
      <c r="AV5" s="25">
        <v>16.817</v>
      </c>
      <c r="AW5" s="25">
        <v>16.167000000000002</v>
      </c>
      <c r="AX5" s="25">
        <v>15.064</v>
      </c>
      <c r="AY5" s="25">
        <v>15.177</v>
      </c>
      <c r="AZ5" s="25">
        <v>12.486000000000001</v>
      </c>
      <c r="BA5" s="25">
        <v>12.754</v>
      </c>
      <c r="BB5" s="25">
        <v>8.81</v>
      </c>
      <c r="BC5" s="25">
        <v>13.266999999999999</v>
      </c>
      <c r="BD5" s="25">
        <v>13.234999999999999</v>
      </c>
      <c r="BE5" s="25">
        <v>69.150000000000006</v>
      </c>
      <c r="BF5" s="25">
        <v>43.652000000000001</v>
      </c>
      <c r="BG5" s="25">
        <v>44.804000000000002</v>
      </c>
      <c r="BH5" s="25">
        <v>61.64</v>
      </c>
      <c r="BI5" s="25">
        <v>67.641000000000005</v>
      </c>
      <c r="BJ5" s="25">
        <v>15.836</v>
      </c>
      <c r="BK5" s="25">
        <v>70.667000000000002</v>
      </c>
      <c r="BL5" s="25">
        <v>58.222000000000001</v>
      </c>
      <c r="BM5" s="25">
        <v>34.396000000000001</v>
      </c>
      <c r="BN5" s="25">
        <v>65.195999999999998</v>
      </c>
      <c r="BO5" s="25">
        <v>65.119</v>
      </c>
      <c r="BP5" s="25">
        <v>79.673000000000002</v>
      </c>
      <c r="BQ5" s="25">
        <v>128.273</v>
      </c>
      <c r="BR5" s="25">
        <v>40.615000000000002</v>
      </c>
      <c r="BS5" s="25">
        <v>45.137999999999998</v>
      </c>
      <c r="BT5" s="25">
        <v>39.616999999999997</v>
      </c>
      <c r="BU5" s="25">
        <v>40.168999999999997</v>
      </c>
      <c r="BV5" s="25">
        <v>56.767000000000003</v>
      </c>
      <c r="BW5" s="25">
        <v>45.517000000000003</v>
      </c>
      <c r="BX5" s="25">
        <v>45.613</v>
      </c>
      <c r="BY5" s="25">
        <v>48.183</v>
      </c>
      <c r="BZ5" s="25">
        <v>41.558</v>
      </c>
      <c r="CA5" s="25">
        <v>40.92</v>
      </c>
      <c r="CB5" s="25">
        <v>40.950000000000003</v>
      </c>
      <c r="CC5" s="25">
        <v>40.996000000000002</v>
      </c>
      <c r="CD5" s="25">
        <v>115.04300000000001</v>
      </c>
      <c r="CE5" s="25">
        <v>106.61</v>
      </c>
      <c r="CF5" s="25">
        <v>197.73599999999999</v>
      </c>
      <c r="CG5" s="25">
        <v>119.538</v>
      </c>
      <c r="CH5" s="25">
        <v>57.524999999999999</v>
      </c>
      <c r="CI5" s="25">
        <v>62.226999999999997</v>
      </c>
      <c r="CJ5" s="25">
        <v>57.662999999999997</v>
      </c>
      <c r="CK5" s="25">
        <v>49.180999999999997</v>
      </c>
      <c r="CL5" s="25">
        <v>79.212999999999994</v>
      </c>
      <c r="CM5" s="25">
        <v>78.742999999999995</v>
      </c>
      <c r="CN5" s="25">
        <v>69.811999999999998</v>
      </c>
      <c r="CO5" s="25">
        <v>71.575999999999993</v>
      </c>
      <c r="CP5" s="25">
        <v>76.06</v>
      </c>
      <c r="CQ5" s="25">
        <v>73.230999999999995</v>
      </c>
      <c r="CR5" s="25">
        <v>75.313999999999993</v>
      </c>
      <c r="CS5" s="25">
        <v>75.668000000000006</v>
      </c>
      <c r="CT5" s="26"/>
      <c r="CU5" s="26"/>
      <c r="CV5" s="26"/>
      <c r="CW5" s="27"/>
      <c r="CX5" s="28">
        <f t="array" ref="CX5">SUMPRODUCT(B5:CW5*0.25)</f>
        <v>1342.0692499999993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108.22</v>
      </c>
      <c r="C8" s="37">
        <v>109.78</v>
      </c>
      <c r="D8" s="37">
        <v>117.03</v>
      </c>
      <c r="E8" s="37">
        <v>109.59</v>
      </c>
      <c r="F8" s="37">
        <v>108.38</v>
      </c>
      <c r="G8" s="37">
        <v>108.7</v>
      </c>
      <c r="H8" s="37">
        <v>101.09</v>
      </c>
      <c r="I8" s="37">
        <v>93.61</v>
      </c>
      <c r="J8" s="37">
        <v>104.65</v>
      </c>
      <c r="K8" s="37">
        <v>102.65</v>
      </c>
      <c r="L8" s="37">
        <v>101.03</v>
      </c>
      <c r="M8" s="37">
        <v>95.89</v>
      </c>
      <c r="N8" s="37">
        <v>97.2</v>
      </c>
      <c r="O8" s="37">
        <v>93.32</v>
      </c>
      <c r="P8" s="37">
        <v>93.19</v>
      </c>
      <c r="Q8" s="37">
        <v>92.66</v>
      </c>
      <c r="R8" s="37">
        <v>101.08</v>
      </c>
      <c r="S8" s="37">
        <v>101.1</v>
      </c>
      <c r="T8" s="37">
        <v>102.28</v>
      </c>
      <c r="U8" s="37">
        <v>103.12</v>
      </c>
      <c r="V8" s="37">
        <v>97.86</v>
      </c>
      <c r="W8" s="37">
        <v>106.13</v>
      </c>
      <c r="X8" s="37">
        <v>105.2</v>
      </c>
      <c r="Y8" s="37">
        <v>102.14</v>
      </c>
      <c r="Z8" s="37">
        <v>108.2</v>
      </c>
      <c r="AA8" s="37">
        <v>110.63</v>
      </c>
      <c r="AB8" s="37">
        <v>110.19</v>
      </c>
      <c r="AC8" s="37">
        <v>114.74</v>
      </c>
      <c r="AD8" s="37">
        <v>110.93</v>
      </c>
      <c r="AE8" s="37">
        <v>111.27</v>
      </c>
      <c r="AF8" s="37">
        <v>101.2</v>
      </c>
      <c r="AG8" s="37">
        <v>100.22</v>
      </c>
      <c r="AH8" s="37">
        <v>99.52</v>
      </c>
      <c r="AI8" s="37">
        <v>87.82</v>
      </c>
      <c r="AJ8" s="37">
        <v>80</v>
      </c>
      <c r="AK8" s="37">
        <v>74.900000000000006</v>
      </c>
      <c r="AL8" s="37">
        <v>88.5</v>
      </c>
      <c r="AM8" s="37">
        <v>80</v>
      </c>
      <c r="AN8" s="37">
        <v>38.869999999999997</v>
      </c>
      <c r="AO8" s="37">
        <v>-1.99</v>
      </c>
      <c r="AP8" s="37">
        <v>-1.99</v>
      </c>
      <c r="AQ8" s="37">
        <v>-2</v>
      </c>
      <c r="AR8" s="37">
        <v>-2</v>
      </c>
      <c r="AS8" s="37">
        <v>-2</v>
      </c>
      <c r="AT8" s="37">
        <v>-2</v>
      </c>
      <c r="AU8" s="37">
        <v>-2</v>
      </c>
      <c r="AV8" s="37">
        <v>-1.99</v>
      </c>
      <c r="AW8" s="37">
        <v>-1.99</v>
      </c>
      <c r="AX8" s="37">
        <v>0.01</v>
      </c>
      <c r="AY8" s="37">
        <v>0.83</v>
      </c>
      <c r="AZ8" s="37">
        <v>80</v>
      </c>
      <c r="BA8" s="37">
        <v>84.9</v>
      </c>
      <c r="BB8" s="37">
        <v>14</v>
      </c>
      <c r="BC8" s="37">
        <v>81</v>
      </c>
      <c r="BD8" s="37">
        <v>90</v>
      </c>
      <c r="BE8" s="37">
        <v>103.22</v>
      </c>
      <c r="BF8" s="37">
        <v>77.11</v>
      </c>
      <c r="BG8" s="37">
        <v>93.15</v>
      </c>
      <c r="BH8" s="37">
        <v>114.13</v>
      </c>
      <c r="BI8" s="37">
        <v>141</v>
      </c>
      <c r="BJ8" s="37">
        <v>105.29</v>
      </c>
      <c r="BK8" s="37">
        <v>133.33000000000001</v>
      </c>
      <c r="BL8" s="37">
        <v>147.72999999999999</v>
      </c>
      <c r="BM8" s="37">
        <v>149.15</v>
      </c>
      <c r="BN8" s="37">
        <v>128.04</v>
      </c>
      <c r="BO8" s="37">
        <v>138.69999999999999</v>
      </c>
      <c r="BP8" s="37">
        <v>189.57</v>
      </c>
      <c r="BQ8" s="37">
        <v>236.1</v>
      </c>
      <c r="BR8" s="37">
        <v>187.64</v>
      </c>
      <c r="BS8" s="37">
        <v>165.45</v>
      </c>
      <c r="BT8" s="37">
        <v>145.62</v>
      </c>
      <c r="BU8" s="37">
        <v>135.54</v>
      </c>
      <c r="BV8" s="37">
        <v>157.83000000000001</v>
      </c>
      <c r="BW8" s="37">
        <v>131.77000000000001</v>
      </c>
      <c r="BX8" s="37">
        <v>126.6</v>
      </c>
      <c r="BY8" s="37">
        <v>142.58000000000001</v>
      </c>
      <c r="BZ8" s="37">
        <v>148.13999999999999</v>
      </c>
      <c r="CA8" s="37">
        <v>138.94999999999999</v>
      </c>
      <c r="CB8" s="37">
        <v>137.97999999999999</v>
      </c>
      <c r="CC8" s="37">
        <v>127.21</v>
      </c>
      <c r="CD8" s="37">
        <v>135.78</v>
      </c>
      <c r="CE8" s="37">
        <v>124.94</v>
      </c>
      <c r="CF8" s="37">
        <v>122.09</v>
      </c>
      <c r="CG8" s="37">
        <v>107.9</v>
      </c>
      <c r="CH8" s="37">
        <v>119.97</v>
      </c>
      <c r="CI8" s="37">
        <v>111.95</v>
      </c>
      <c r="CJ8" s="37">
        <v>110.52</v>
      </c>
      <c r="CK8" s="37">
        <v>106.15</v>
      </c>
      <c r="CL8" s="37">
        <v>122.18</v>
      </c>
      <c r="CM8" s="37">
        <v>116.64</v>
      </c>
      <c r="CN8" s="37">
        <v>108.44</v>
      </c>
      <c r="CO8" s="37">
        <v>101.09</v>
      </c>
      <c r="CP8" s="37">
        <v>114.01</v>
      </c>
      <c r="CQ8" s="37">
        <v>110.5</v>
      </c>
      <c r="CR8" s="37">
        <v>101.2</v>
      </c>
      <c r="CS8" s="37">
        <v>101.65</v>
      </c>
      <c r="CT8" s="38"/>
      <c r="CU8" s="38"/>
      <c r="CV8" s="38"/>
      <c r="CW8" s="39"/>
      <c r="CX8" s="40">
        <f>IF(SUM(B8:CW8)&lt;&gt;0,AVERAGEIF(B8:CW8,"&lt;&gt;"""),"")</f>
        <v>99.192812500000002</v>
      </c>
    </row>
    <row r="9" spans="1:102" ht="24.95" customHeight="1" thickBot="1" x14ac:dyDescent="0.25">
      <c r="A9" s="41" t="s">
        <v>6</v>
      </c>
      <c r="B9" s="42">
        <v>111.155</v>
      </c>
      <c r="C9" s="43">
        <v>111.155</v>
      </c>
      <c r="D9" s="43">
        <v>111.155</v>
      </c>
      <c r="E9" s="43">
        <v>111.155</v>
      </c>
      <c r="F9" s="43">
        <v>102.94499999999999</v>
      </c>
      <c r="G9" s="43">
        <v>102.94499999999999</v>
      </c>
      <c r="H9" s="43">
        <v>102.94499999999999</v>
      </c>
      <c r="I9" s="43">
        <v>102.94499999999999</v>
      </c>
      <c r="J9" s="43">
        <v>101.05500000000001</v>
      </c>
      <c r="K9" s="43">
        <v>101.05500000000001</v>
      </c>
      <c r="L9" s="43">
        <v>101.05500000000001</v>
      </c>
      <c r="M9" s="43">
        <v>101.05500000000001</v>
      </c>
      <c r="N9" s="43">
        <v>94.092500000000001</v>
      </c>
      <c r="O9" s="43">
        <v>94.092500000000001</v>
      </c>
      <c r="P9" s="43">
        <v>94.092500000000001</v>
      </c>
      <c r="Q9" s="43">
        <v>94.092500000000001</v>
      </c>
      <c r="R9" s="43">
        <v>101.895</v>
      </c>
      <c r="S9" s="43">
        <v>101.895</v>
      </c>
      <c r="T9" s="43">
        <v>101.895</v>
      </c>
      <c r="U9" s="43">
        <v>101.895</v>
      </c>
      <c r="V9" s="43">
        <v>102.8325</v>
      </c>
      <c r="W9" s="43">
        <v>102.8325</v>
      </c>
      <c r="X9" s="43">
        <v>102.8325</v>
      </c>
      <c r="Y9" s="43">
        <v>102.8325</v>
      </c>
      <c r="Z9" s="43">
        <v>110.94</v>
      </c>
      <c r="AA9" s="43">
        <v>110.94</v>
      </c>
      <c r="AB9" s="43">
        <v>110.94</v>
      </c>
      <c r="AC9" s="43">
        <v>110.94</v>
      </c>
      <c r="AD9" s="43">
        <v>105.905</v>
      </c>
      <c r="AE9" s="43">
        <v>105.905</v>
      </c>
      <c r="AF9" s="43">
        <v>105.905</v>
      </c>
      <c r="AG9" s="43">
        <v>105.905</v>
      </c>
      <c r="AH9" s="43">
        <v>85.56</v>
      </c>
      <c r="AI9" s="43">
        <v>85.56</v>
      </c>
      <c r="AJ9" s="43">
        <v>85.56</v>
      </c>
      <c r="AK9" s="43">
        <v>85.56</v>
      </c>
      <c r="AL9" s="43">
        <v>51.344999999999999</v>
      </c>
      <c r="AM9" s="43">
        <v>51.344999999999999</v>
      </c>
      <c r="AN9" s="43">
        <v>51.344999999999999</v>
      </c>
      <c r="AO9" s="43">
        <v>51.344999999999999</v>
      </c>
      <c r="AP9" s="43">
        <v>-1.9975000000000001</v>
      </c>
      <c r="AQ9" s="43">
        <v>-1.9975000000000001</v>
      </c>
      <c r="AR9" s="43">
        <v>-1.9975000000000001</v>
      </c>
      <c r="AS9" s="43">
        <v>-1.9975000000000001</v>
      </c>
      <c r="AT9" s="43">
        <v>-1.9950000000000001</v>
      </c>
      <c r="AU9" s="43">
        <v>-1.9950000000000001</v>
      </c>
      <c r="AV9" s="43">
        <v>-1.9950000000000001</v>
      </c>
      <c r="AW9" s="43">
        <v>-1.9950000000000001</v>
      </c>
      <c r="AX9" s="43">
        <v>41.435000000000002</v>
      </c>
      <c r="AY9" s="43">
        <v>41.435000000000002</v>
      </c>
      <c r="AZ9" s="43">
        <v>41.435000000000002</v>
      </c>
      <c r="BA9" s="43">
        <v>41.435000000000002</v>
      </c>
      <c r="BB9" s="43">
        <v>72.055000000000007</v>
      </c>
      <c r="BC9" s="43">
        <v>72.055000000000007</v>
      </c>
      <c r="BD9" s="43">
        <v>72.055000000000007</v>
      </c>
      <c r="BE9" s="43">
        <v>72.055000000000007</v>
      </c>
      <c r="BF9" s="43">
        <v>106.3475</v>
      </c>
      <c r="BG9" s="43">
        <v>106.3475</v>
      </c>
      <c r="BH9" s="43">
        <v>106.3475</v>
      </c>
      <c r="BI9" s="43">
        <v>106.3475</v>
      </c>
      <c r="BJ9" s="43">
        <v>133.875</v>
      </c>
      <c r="BK9" s="43">
        <v>133.875</v>
      </c>
      <c r="BL9" s="43">
        <v>133.875</v>
      </c>
      <c r="BM9" s="43">
        <v>133.875</v>
      </c>
      <c r="BN9" s="43">
        <v>173.10249999999999</v>
      </c>
      <c r="BO9" s="43">
        <v>173.10249999999999</v>
      </c>
      <c r="BP9" s="43">
        <v>173.10249999999999</v>
      </c>
      <c r="BQ9" s="43">
        <v>173.10249999999999</v>
      </c>
      <c r="BR9" s="43">
        <v>158.5625</v>
      </c>
      <c r="BS9" s="43">
        <v>158.5625</v>
      </c>
      <c r="BT9" s="43">
        <v>158.5625</v>
      </c>
      <c r="BU9" s="43">
        <v>158.5625</v>
      </c>
      <c r="BV9" s="43">
        <v>139.69499999999999</v>
      </c>
      <c r="BW9" s="43">
        <v>139.69499999999999</v>
      </c>
      <c r="BX9" s="43">
        <v>139.69499999999999</v>
      </c>
      <c r="BY9" s="43">
        <v>139.69499999999999</v>
      </c>
      <c r="BZ9" s="43">
        <v>138.07</v>
      </c>
      <c r="CA9" s="43">
        <v>138.07</v>
      </c>
      <c r="CB9" s="43">
        <v>138.07</v>
      </c>
      <c r="CC9" s="43">
        <v>138.07</v>
      </c>
      <c r="CD9" s="43">
        <v>122.67749999999999</v>
      </c>
      <c r="CE9" s="43">
        <v>122.67749999999999</v>
      </c>
      <c r="CF9" s="43">
        <v>122.67749999999999</v>
      </c>
      <c r="CG9" s="43">
        <v>122.67749999999999</v>
      </c>
      <c r="CH9" s="43">
        <v>112.14749999999999</v>
      </c>
      <c r="CI9" s="43">
        <v>112.14749999999999</v>
      </c>
      <c r="CJ9" s="43">
        <v>112.14749999999999</v>
      </c>
      <c r="CK9" s="43">
        <v>112.14749999999999</v>
      </c>
      <c r="CL9" s="43">
        <v>112.08750000000001</v>
      </c>
      <c r="CM9" s="43">
        <v>112.08750000000001</v>
      </c>
      <c r="CN9" s="43">
        <v>112.08750000000001</v>
      </c>
      <c r="CO9" s="43">
        <v>112.08750000000001</v>
      </c>
      <c r="CP9" s="43">
        <v>106.84</v>
      </c>
      <c r="CQ9" s="43">
        <v>106.84</v>
      </c>
      <c r="CR9" s="43">
        <v>106.84</v>
      </c>
      <c r="CS9" s="43">
        <v>106.84</v>
      </c>
      <c r="CT9" s="44"/>
      <c r="CU9" s="44"/>
      <c r="CV9" s="44"/>
      <c r="CW9" s="45"/>
      <c r="CX9" s="46">
        <f>IF(SUM(B9:CW9)&lt;&gt;0,AVERAGEIF(B9:CW9,"&lt;&gt;"""),"")</f>
        <v>99.192812499999931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55</v>
      </c>
      <c r="C13" s="65">
        <v>55</v>
      </c>
      <c r="D13" s="65">
        <v>55</v>
      </c>
      <c r="E13" s="65">
        <v>55</v>
      </c>
      <c r="F13" s="65">
        <v>55</v>
      </c>
      <c r="G13" s="65"/>
      <c r="H13" s="65"/>
      <c r="I13" s="65"/>
      <c r="J13" s="65">
        <v>16.385000000000002</v>
      </c>
      <c r="K13" s="65">
        <v>1.528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55</v>
      </c>
      <c r="X13" s="65">
        <v>55</v>
      </c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49</v>
      </c>
      <c r="BJ13" s="65"/>
      <c r="BK13" s="65">
        <v>50</v>
      </c>
      <c r="BL13" s="65">
        <v>50</v>
      </c>
      <c r="BM13" s="65">
        <v>26</v>
      </c>
      <c r="BN13" s="65">
        <v>26</v>
      </c>
      <c r="BO13" s="65">
        <v>26</v>
      </c>
      <c r="BP13" s="65">
        <v>26</v>
      </c>
      <c r="BQ13" s="65">
        <v>26</v>
      </c>
      <c r="BR13" s="65">
        <v>26</v>
      </c>
      <c r="BS13" s="65">
        <v>26</v>
      </c>
      <c r="BT13" s="65">
        <v>26</v>
      </c>
      <c r="BU13" s="65">
        <v>26</v>
      </c>
      <c r="BV13" s="65">
        <v>26</v>
      </c>
      <c r="BW13" s="65">
        <v>26</v>
      </c>
      <c r="BX13" s="65">
        <v>26</v>
      </c>
      <c r="BY13" s="65">
        <v>26</v>
      </c>
      <c r="BZ13" s="65">
        <v>26</v>
      </c>
      <c r="CA13" s="65">
        <v>26</v>
      </c>
      <c r="CB13" s="65">
        <v>26</v>
      </c>
      <c r="CC13" s="65">
        <v>26</v>
      </c>
      <c r="CD13" s="65">
        <v>26</v>
      </c>
      <c r="CE13" s="65">
        <v>26</v>
      </c>
      <c r="CF13" s="65">
        <v>26</v>
      </c>
      <c r="CG13" s="65">
        <v>26</v>
      </c>
      <c r="CH13" s="65">
        <v>26</v>
      </c>
      <c r="CI13" s="65">
        <v>26</v>
      </c>
      <c r="CJ13" s="65">
        <v>26</v>
      </c>
      <c r="CK13" s="65">
        <v>26</v>
      </c>
      <c r="CL13" s="65">
        <v>26</v>
      </c>
      <c r="CM13" s="65">
        <v>26</v>
      </c>
      <c r="CN13" s="65">
        <v>26</v>
      </c>
      <c r="CO13" s="65">
        <v>26</v>
      </c>
      <c r="CP13" s="65">
        <v>26</v>
      </c>
      <c r="CQ13" s="65">
        <v>26</v>
      </c>
      <c r="CR13" s="65">
        <v>26</v>
      </c>
      <c r="CS13" s="65">
        <v>26</v>
      </c>
      <c r="CT13" s="66"/>
      <c r="CU13" s="66"/>
      <c r="CV13" s="66"/>
      <c r="CW13" s="67"/>
      <c r="CX13" s="68">
        <f t="array" ref="CX13">SUMPRODUCT(B13:CW13*0.25)</f>
        <v>352.47825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12.818</v>
      </c>
      <c r="BQ14" s="65">
        <v>82.853000000000009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23.917750000000002</v>
      </c>
    </row>
    <row r="15" spans="1:102" ht="24.95" customHeight="1" x14ac:dyDescent="0.2">
      <c r="A15" s="69" t="s">
        <v>12</v>
      </c>
      <c r="B15" s="70">
        <v>5.6959999999999997</v>
      </c>
      <c r="C15" s="71">
        <v>5.7910000000000004</v>
      </c>
      <c r="D15" s="71">
        <v>5.7919999999999998</v>
      </c>
      <c r="E15" s="71">
        <v>5.8929999999999998</v>
      </c>
      <c r="F15" s="71">
        <v>5.19</v>
      </c>
      <c r="G15" s="71"/>
      <c r="H15" s="71"/>
      <c r="I15" s="71">
        <v>5</v>
      </c>
      <c r="J15" s="71">
        <v>1.99</v>
      </c>
      <c r="K15" s="71">
        <v>1.74</v>
      </c>
      <c r="L15" s="71">
        <v>1.4990000000000001</v>
      </c>
      <c r="M15" s="71">
        <v>1.3</v>
      </c>
      <c r="N15" s="71">
        <v>6.12</v>
      </c>
      <c r="O15" s="71">
        <v>6.29</v>
      </c>
      <c r="P15" s="71">
        <v>6.43</v>
      </c>
      <c r="Q15" s="71">
        <v>6.4969999999999999</v>
      </c>
      <c r="R15" s="71">
        <v>0.48399999999999999</v>
      </c>
      <c r="S15" s="71">
        <v>1.131</v>
      </c>
      <c r="T15" s="71">
        <v>1.5289999999999999</v>
      </c>
      <c r="U15" s="71">
        <v>1.52</v>
      </c>
      <c r="V15" s="71">
        <v>6.49</v>
      </c>
      <c r="W15" s="71">
        <v>1.319</v>
      </c>
      <c r="X15" s="71">
        <v>6.19</v>
      </c>
      <c r="Y15" s="71">
        <v>6.1669999999999998</v>
      </c>
      <c r="Z15" s="71"/>
      <c r="AA15" s="71"/>
      <c r="AB15" s="71">
        <v>7.4089999999999998</v>
      </c>
      <c r="AC15" s="71">
        <v>2.71</v>
      </c>
      <c r="AD15" s="71">
        <v>1.6659999999999999</v>
      </c>
      <c r="AE15" s="71">
        <v>1.9239999999999999</v>
      </c>
      <c r="AF15" s="71">
        <v>13.602</v>
      </c>
      <c r="AG15" s="71">
        <v>13.667</v>
      </c>
      <c r="AH15" s="71">
        <v>6.3150000000000004</v>
      </c>
      <c r="AI15" s="71">
        <v>6.9470000000000001</v>
      </c>
      <c r="AJ15" s="71">
        <v>27.14</v>
      </c>
      <c r="AK15" s="71">
        <v>26.841000000000001</v>
      </c>
      <c r="AL15" s="71">
        <v>9.6440000000000001</v>
      </c>
      <c r="AM15" s="71">
        <v>8.0069999999999997</v>
      </c>
      <c r="AN15" s="71">
        <v>4.1260000000000003</v>
      </c>
      <c r="AO15" s="71">
        <v>6.2149999999999999</v>
      </c>
      <c r="AP15" s="71">
        <v>7.3159999999999998</v>
      </c>
      <c r="AQ15" s="71">
        <v>5.008</v>
      </c>
      <c r="AR15" s="71">
        <v>4.4450000000000003</v>
      </c>
      <c r="AS15" s="71">
        <v>4.4080000000000004</v>
      </c>
      <c r="AT15" s="71">
        <v>0.317</v>
      </c>
      <c r="AU15" s="71">
        <v>0.16300000000000001</v>
      </c>
      <c r="AV15" s="71"/>
      <c r="AW15" s="71"/>
      <c r="AX15" s="71"/>
      <c r="AY15" s="71">
        <v>0.113</v>
      </c>
      <c r="AZ15" s="71">
        <v>0.42299999999999999</v>
      </c>
      <c r="BA15" s="71">
        <v>0.73</v>
      </c>
      <c r="BB15" s="71">
        <v>1.383</v>
      </c>
      <c r="BC15" s="71">
        <v>0.72199999999999998</v>
      </c>
      <c r="BD15" s="71">
        <v>0.57999999999999996</v>
      </c>
      <c r="BE15" s="71">
        <v>6.766</v>
      </c>
      <c r="BF15" s="71">
        <v>33.052</v>
      </c>
      <c r="BG15" s="71">
        <v>27.722999999999999</v>
      </c>
      <c r="BH15" s="71">
        <v>15.468</v>
      </c>
      <c r="BI15" s="71">
        <v>4.9349999999999996</v>
      </c>
      <c r="BJ15" s="71">
        <v>8.2550000000000008</v>
      </c>
      <c r="BK15" s="71">
        <v>6.0380000000000003</v>
      </c>
      <c r="BL15" s="71">
        <v>0.104</v>
      </c>
      <c r="BM15" s="71">
        <v>0.154</v>
      </c>
      <c r="BN15" s="71">
        <v>16.428999999999998</v>
      </c>
      <c r="BO15" s="71">
        <v>16.100000000000001</v>
      </c>
      <c r="BP15" s="71">
        <v>5.875</v>
      </c>
      <c r="BQ15" s="71">
        <v>5.2220000000000004</v>
      </c>
      <c r="BR15" s="71">
        <v>3.8079999999999998</v>
      </c>
      <c r="BS15" s="71">
        <v>5.1820000000000004</v>
      </c>
      <c r="BT15" s="71">
        <v>5.181</v>
      </c>
      <c r="BU15" s="71">
        <v>5.0599999999999996</v>
      </c>
      <c r="BV15" s="71">
        <v>13.029</v>
      </c>
      <c r="BW15" s="71">
        <v>5.0919999999999996</v>
      </c>
      <c r="BX15" s="71">
        <v>5.0860000000000003</v>
      </c>
      <c r="BY15" s="71">
        <v>13.218999999999999</v>
      </c>
      <c r="BZ15" s="71">
        <v>5</v>
      </c>
      <c r="CA15" s="71">
        <v>5.0679999999999996</v>
      </c>
      <c r="CB15" s="71">
        <v>5.07</v>
      </c>
      <c r="CC15" s="71">
        <v>5.1680000000000001</v>
      </c>
      <c r="CD15" s="71">
        <v>5.1130000000000004</v>
      </c>
      <c r="CE15" s="71">
        <v>5.1029999999999998</v>
      </c>
      <c r="CF15" s="71">
        <v>5</v>
      </c>
      <c r="CG15" s="71">
        <v>5.1079999999999997</v>
      </c>
      <c r="CH15" s="71">
        <v>5.0019999999999998</v>
      </c>
      <c r="CI15" s="71">
        <v>5</v>
      </c>
      <c r="CJ15" s="71">
        <v>5</v>
      </c>
      <c r="CK15" s="71">
        <v>5.3650000000000002</v>
      </c>
      <c r="CL15" s="71">
        <v>5</v>
      </c>
      <c r="CM15" s="71">
        <v>5</v>
      </c>
      <c r="CN15" s="71">
        <v>5</v>
      </c>
      <c r="CO15" s="71">
        <v>5</v>
      </c>
      <c r="CP15" s="71">
        <v>7.0110000000000001</v>
      </c>
      <c r="CQ15" s="71">
        <v>7.31</v>
      </c>
      <c r="CR15" s="71">
        <v>7.45</v>
      </c>
      <c r="CS15" s="71">
        <v>7.88</v>
      </c>
      <c r="CT15" s="72"/>
      <c r="CU15" s="72"/>
      <c r="CV15" s="72"/>
      <c r="CW15" s="73"/>
      <c r="CX15" s="74">
        <f t="array" ref="CX15">SUMPRODUCT(B15:CW15*0.25)</f>
        <v>141.07624999999999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60.695999999999998</v>
      </c>
      <c r="C17" s="77">
        <f t="shared" ref="C17:BN17" si="0">SUM(C11:C16)</f>
        <v>60.790999999999997</v>
      </c>
      <c r="D17" s="77">
        <f t="shared" si="0"/>
        <v>60.792000000000002</v>
      </c>
      <c r="E17" s="77">
        <f t="shared" si="0"/>
        <v>60.893000000000001</v>
      </c>
      <c r="F17" s="77">
        <f t="shared" si="0"/>
        <v>60.19</v>
      </c>
      <c r="G17" s="77">
        <f t="shared" si="0"/>
        <v>0</v>
      </c>
      <c r="H17" s="77">
        <f t="shared" si="0"/>
        <v>0</v>
      </c>
      <c r="I17" s="77">
        <f t="shared" si="0"/>
        <v>5</v>
      </c>
      <c r="J17" s="77">
        <f t="shared" si="0"/>
        <v>18.375</v>
      </c>
      <c r="K17" s="77">
        <f t="shared" si="0"/>
        <v>3.2679999999999998</v>
      </c>
      <c r="L17" s="77">
        <f t="shared" si="0"/>
        <v>1.4990000000000001</v>
      </c>
      <c r="M17" s="77">
        <f t="shared" si="0"/>
        <v>1.3</v>
      </c>
      <c r="N17" s="77">
        <f t="shared" si="0"/>
        <v>6.12</v>
      </c>
      <c r="O17" s="77">
        <f t="shared" si="0"/>
        <v>6.29</v>
      </c>
      <c r="P17" s="77">
        <f t="shared" si="0"/>
        <v>6.43</v>
      </c>
      <c r="Q17" s="77">
        <f t="shared" si="0"/>
        <v>6.4969999999999999</v>
      </c>
      <c r="R17" s="77">
        <f t="shared" si="0"/>
        <v>0.48399999999999999</v>
      </c>
      <c r="S17" s="77">
        <f t="shared" si="0"/>
        <v>1.131</v>
      </c>
      <c r="T17" s="77">
        <f t="shared" si="0"/>
        <v>1.5289999999999999</v>
      </c>
      <c r="U17" s="77">
        <f t="shared" si="0"/>
        <v>1.52</v>
      </c>
      <c r="V17" s="77">
        <f t="shared" si="0"/>
        <v>6.49</v>
      </c>
      <c r="W17" s="77">
        <f t="shared" si="0"/>
        <v>56.319000000000003</v>
      </c>
      <c r="X17" s="77">
        <f t="shared" si="0"/>
        <v>61.19</v>
      </c>
      <c r="Y17" s="77">
        <f t="shared" si="0"/>
        <v>6.1669999999999998</v>
      </c>
      <c r="Z17" s="77">
        <f t="shared" si="0"/>
        <v>0</v>
      </c>
      <c r="AA17" s="77">
        <f t="shared" si="0"/>
        <v>0</v>
      </c>
      <c r="AB17" s="77">
        <f t="shared" si="0"/>
        <v>7.4089999999999998</v>
      </c>
      <c r="AC17" s="77">
        <f t="shared" si="0"/>
        <v>2.71</v>
      </c>
      <c r="AD17" s="77">
        <f t="shared" si="0"/>
        <v>1.6659999999999999</v>
      </c>
      <c r="AE17" s="77">
        <f t="shared" si="0"/>
        <v>1.9239999999999999</v>
      </c>
      <c r="AF17" s="77">
        <f t="shared" si="0"/>
        <v>13.602</v>
      </c>
      <c r="AG17" s="77">
        <f t="shared" si="0"/>
        <v>13.667</v>
      </c>
      <c r="AH17" s="77">
        <f t="shared" si="0"/>
        <v>6.3150000000000004</v>
      </c>
      <c r="AI17" s="77">
        <f t="shared" si="0"/>
        <v>6.9470000000000001</v>
      </c>
      <c r="AJ17" s="77">
        <f t="shared" si="0"/>
        <v>27.14</v>
      </c>
      <c r="AK17" s="77">
        <f t="shared" si="0"/>
        <v>26.841000000000001</v>
      </c>
      <c r="AL17" s="77">
        <f t="shared" si="0"/>
        <v>9.6440000000000001</v>
      </c>
      <c r="AM17" s="77">
        <f t="shared" si="0"/>
        <v>8.0069999999999997</v>
      </c>
      <c r="AN17" s="77">
        <f t="shared" si="0"/>
        <v>4.1260000000000003</v>
      </c>
      <c r="AO17" s="77">
        <f t="shared" si="0"/>
        <v>6.2149999999999999</v>
      </c>
      <c r="AP17" s="77">
        <f t="shared" si="0"/>
        <v>7.3159999999999998</v>
      </c>
      <c r="AQ17" s="77">
        <f t="shared" si="0"/>
        <v>5.008</v>
      </c>
      <c r="AR17" s="77">
        <f t="shared" si="0"/>
        <v>4.4450000000000003</v>
      </c>
      <c r="AS17" s="77">
        <f t="shared" si="0"/>
        <v>4.4080000000000004</v>
      </c>
      <c r="AT17" s="77">
        <f t="shared" si="0"/>
        <v>0.317</v>
      </c>
      <c r="AU17" s="77">
        <f t="shared" si="0"/>
        <v>0.16300000000000001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0.113</v>
      </c>
      <c r="AZ17" s="77">
        <f t="shared" si="0"/>
        <v>0.42299999999999999</v>
      </c>
      <c r="BA17" s="77">
        <f t="shared" si="0"/>
        <v>0.73</v>
      </c>
      <c r="BB17" s="77">
        <f t="shared" si="0"/>
        <v>1.383</v>
      </c>
      <c r="BC17" s="77">
        <f t="shared" si="0"/>
        <v>0.72199999999999998</v>
      </c>
      <c r="BD17" s="77">
        <f t="shared" si="0"/>
        <v>0.57999999999999996</v>
      </c>
      <c r="BE17" s="77">
        <f t="shared" si="0"/>
        <v>6.766</v>
      </c>
      <c r="BF17" s="77">
        <f t="shared" si="0"/>
        <v>33.052</v>
      </c>
      <c r="BG17" s="77">
        <f t="shared" si="0"/>
        <v>27.722999999999999</v>
      </c>
      <c r="BH17" s="77">
        <f t="shared" si="0"/>
        <v>15.468</v>
      </c>
      <c r="BI17" s="77">
        <f t="shared" si="0"/>
        <v>53.935000000000002</v>
      </c>
      <c r="BJ17" s="77">
        <f t="shared" si="0"/>
        <v>8.2550000000000008</v>
      </c>
      <c r="BK17" s="77">
        <f t="shared" si="0"/>
        <v>56.037999999999997</v>
      </c>
      <c r="BL17" s="77">
        <f t="shared" si="0"/>
        <v>50.103999999999999</v>
      </c>
      <c r="BM17" s="77">
        <f t="shared" si="0"/>
        <v>26.154</v>
      </c>
      <c r="BN17" s="77">
        <f t="shared" si="0"/>
        <v>42.429000000000002</v>
      </c>
      <c r="BO17" s="77">
        <f t="shared" ref="BO17:CW17" si="1">SUM(BO11:BO16)</f>
        <v>42.1</v>
      </c>
      <c r="BP17" s="77">
        <f t="shared" si="1"/>
        <v>44.692999999999998</v>
      </c>
      <c r="BQ17" s="77">
        <f t="shared" si="1"/>
        <v>114.075</v>
      </c>
      <c r="BR17" s="77">
        <f t="shared" si="1"/>
        <v>29.808</v>
      </c>
      <c r="BS17" s="77">
        <f t="shared" si="1"/>
        <v>31.182000000000002</v>
      </c>
      <c r="BT17" s="77">
        <f t="shared" si="1"/>
        <v>31.181000000000001</v>
      </c>
      <c r="BU17" s="77">
        <f t="shared" si="1"/>
        <v>31.06</v>
      </c>
      <c r="BV17" s="77">
        <f t="shared" si="1"/>
        <v>39.028999999999996</v>
      </c>
      <c r="BW17" s="77">
        <f t="shared" si="1"/>
        <v>31.091999999999999</v>
      </c>
      <c r="BX17" s="77">
        <f t="shared" si="1"/>
        <v>31.085999999999999</v>
      </c>
      <c r="BY17" s="77">
        <f t="shared" si="1"/>
        <v>39.219000000000001</v>
      </c>
      <c r="BZ17" s="77">
        <f t="shared" si="1"/>
        <v>31</v>
      </c>
      <c r="CA17" s="77">
        <f t="shared" si="1"/>
        <v>31.067999999999998</v>
      </c>
      <c r="CB17" s="77">
        <f t="shared" si="1"/>
        <v>31.07</v>
      </c>
      <c r="CC17" s="77">
        <f t="shared" si="1"/>
        <v>31.167999999999999</v>
      </c>
      <c r="CD17" s="77">
        <f t="shared" si="1"/>
        <v>31.113</v>
      </c>
      <c r="CE17" s="77">
        <f t="shared" si="1"/>
        <v>31.103000000000002</v>
      </c>
      <c r="CF17" s="77">
        <f t="shared" si="1"/>
        <v>31</v>
      </c>
      <c r="CG17" s="77">
        <f t="shared" si="1"/>
        <v>31.108000000000001</v>
      </c>
      <c r="CH17" s="77">
        <f t="shared" si="1"/>
        <v>31.001999999999999</v>
      </c>
      <c r="CI17" s="77">
        <f t="shared" si="1"/>
        <v>31</v>
      </c>
      <c r="CJ17" s="77">
        <f t="shared" si="1"/>
        <v>31</v>
      </c>
      <c r="CK17" s="77">
        <f t="shared" si="1"/>
        <v>31.365000000000002</v>
      </c>
      <c r="CL17" s="77">
        <f t="shared" si="1"/>
        <v>31</v>
      </c>
      <c r="CM17" s="77">
        <f t="shared" si="1"/>
        <v>31</v>
      </c>
      <c r="CN17" s="77">
        <f t="shared" si="1"/>
        <v>31</v>
      </c>
      <c r="CO17" s="77">
        <f t="shared" si="1"/>
        <v>31</v>
      </c>
      <c r="CP17" s="77">
        <f t="shared" si="1"/>
        <v>33.011000000000003</v>
      </c>
      <c r="CQ17" s="77">
        <f t="shared" si="1"/>
        <v>33.31</v>
      </c>
      <c r="CR17" s="77">
        <f t="shared" si="1"/>
        <v>33.450000000000003</v>
      </c>
      <c r="CS17" s="77">
        <f t="shared" si="1"/>
        <v>33.880000000000003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517.47225000000003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2.2999999999999998</v>
      </c>
      <c r="AM20" s="88">
        <v>2.2999999999999998</v>
      </c>
      <c r="AN20" s="88">
        <v>2.2999999999999998</v>
      </c>
      <c r="AO20" s="88">
        <v>2.2999999999999998</v>
      </c>
      <c r="AP20" s="88">
        <v>2.1</v>
      </c>
      <c r="AQ20" s="88">
        <v>2.1</v>
      </c>
      <c r="AR20" s="88">
        <v>2.1</v>
      </c>
      <c r="AS20" s="88">
        <v>2.1</v>
      </c>
      <c r="AT20" s="88">
        <v>2.1</v>
      </c>
      <c r="AU20" s="88">
        <v>2.1</v>
      </c>
      <c r="AV20" s="88">
        <v>2.1</v>
      </c>
      <c r="AW20" s="88">
        <v>2.1</v>
      </c>
      <c r="AX20" s="88">
        <v>4.8</v>
      </c>
      <c r="AY20" s="88">
        <v>4.8</v>
      </c>
      <c r="AZ20" s="88">
        <v>4.8</v>
      </c>
      <c r="BA20" s="88">
        <v>4.8</v>
      </c>
      <c r="BB20" s="88">
        <v>4.8600000000000003</v>
      </c>
      <c r="BC20" s="88">
        <v>5.94</v>
      </c>
      <c r="BD20" s="88">
        <v>6.0090000000000003</v>
      </c>
      <c r="BE20" s="88">
        <v>6.3220000000000001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65</v>
      </c>
      <c r="CE20" s="88">
        <v>65</v>
      </c>
      <c r="CF20" s="88">
        <v>65</v>
      </c>
      <c r="CG20" s="88">
        <v>65</v>
      </c>
      <c r="CH20" s="88"/>
      <c r="CI20" s="88"/>
      <c r="CJ20" s="88"/>
      <c r="CK20" s="88"/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105.08275</v>
      </c>
    </row>
    <row r="21" spans="1:102" ht="24.95" customHeight="1" x14ac:dyDescent="0.2">
      <c r="A21" s="92" t="s">
        <v>17</v>
      </c>
      <c r="B21" s="93">
        <v>5.6970000000000001</v>
      </c>
      <c r="C21" s="94">
        <v>5.6269999999999998</v>
      </c>
      <c r="D21" s="94">
        <v>5.4539999999999997</v>
      </c>
      <c r="E21" s="94">
        <v>5.37</v>
      </c>
      <c r="F21" s="94">
        <v>5.2550000000000008</v>
      </c>
      <c r="G21" s="94">
        <v>4.2300000000000004</v>
      </c>
      <c r="H21" s="94">
        <v>5.3879999999999999</v>
      </c>
      <c r="I21" s="94">
        <v>1.1399999999999999</v>
      </c>
      <c r="J21" s="94">
        <v>4.3339999999999996</v>
      </c>
      <c r="K21" s="94">
        <v>5.6120000000000001</v>
      </c>
      <c r="L21" s="94">
        <v>4.5389999999999997</v>
      </c>
      <c r="M21" s="94">
        <v>5.7909999999999995</v>
      </c>
      <c r="N21" s="94">
        <v>5.7960000000000003</v>
      </c>
      <c r="O21" s="94">
        <v>5.843</v>
      </c>
      <c r="P21" s="94">
        <v>5.7530000000000001</v>
      </c>
      <c r="Q21" s="94">
        <v>5.5879999999999992</v>
      </c>
      <c r="R21" s="94">
        <v>4.59</v>
      </c>
      <c r="S21" s="94">
        <v>4.6619999999999999</v>
      </c>
      <c r="T21" s="94">
        <v>4.6859999999999999</v>
      </c>
      <c r="U21" s="94">
        <v>4.5759999999999996</v>
      </c>
      <c r="V21" s="94">
        <v>0.96399999999999997</v>
      </c>
      <c r="W21" s="94">
        <v>0.99199999999999999</v>
      </c>
      <c r="X21" s="94">
        <v>0.97199999999999998</v>
      </c>
      <c r="Y21" s="94">
        <v>1.004</v>
      </c>
      <c r="Z21" s="94"/>
      <c r="AA21" s="94"/>
      <c r="AB21" s="94">
        <v>5.4409999999999998</v>
      </c>
      <c r="AC21" s="94">
        <v>5.4929999999999994</v>
      </c>
      <c r="AD21" s="94">
        <v>1.0680000000000001</v>
      </c>
      <c r="AE21" s="94">
        <v>1.036</v>
      </c>
      <c r="AF21" s="94">
        <v>2.67</v>
      </c>
      <c r="AG21" s="94">
        <v>1.048</v>
      </c>
      <c r="AH21" s="94">
        <v>1.0960000000000001</v>
      </c>
      <c r="AI21" s="94">
        <v>4.3120000000000003</v>
      </c>
      <c r="AJ21" s="94">
        <v>1.032</v>
      </c>
      <c r="AK21" s="94">
        <v>1.0760000000000001</v>
      </c>
      <c r="AL21" s="94">
        <v>1.1639999999999999</v>
      </c>
      <c r="AM21" s="94">
        <v>1.04</v>
      </c>
      <c r="AN21" s="94">
        <v>1.028</v>
      </c>
      <c r="AO21" s="94"/>
      <c r="AP21" s="94">
        <v>2.1669999999999998</v>
      </c>
      <c r="AQ21" s="94">
        <v>2.1480000000000001</v>
      </c>
      <c r="AR21" s="94">
        <v>2.1560000000000001</v>
      </c>
      <c r="AS21" s="94">
        <v>2.173</v>
      </c>
      <c r="AT21" s="94">
        <v>1.4359999999999999</v>
      </c>
      <c r="AU21" s="94">
        <v>1.413</v>
      </c>
      <c r="AV21" s="94">
        <v>1.42</v>
      </c>
      <c r="AW21" s="94">
        <v>1.4</v>
      </c>
      <c r="AX21" s="94"/>
      <c r="AY21" s="94"/>
      <c r="AZ21" s="94"/>
      <c r="BA21" s="94"/>
      <c r="BB21" s="94"/>
      <c r="BC21" s="94"/>
      <c r="BD21" s="94"/>
      <c r="BE21" s="94">
        <v>4.524</v>
      </c>
      <c r="BF21" s="94">
        <v>0.876</v>
      </c>
      <c r="BG21" s="94">
        <v>3.2559999999999998</v>
      </c>
      <c r="BH21" s="94">
        <v>7.7850000000000001</v>
      </c>
      <c r="BI21" s="94">
        <v>5.431</v>
      </c>
      <c r="BJ21" s="94">
        <v>0.85199999999999998</v>
      </c>
      <c r="BK21" s="94">
        <v>5.3879999999999999</v>
      </c>
      <c r="BL21" s="94">
        <v>4.4189999999999996</v>
      </c>
      <c r="BM21" s="94">
        <v>4.5279999999999996</v>
      </c>
      <c r="BN21" s="94">
        <v>0.96</v>
      </c>
      <c r="BO21" s="94">
        <v>1.0920000000000001</v>
      </c>
      <c r="BP21" s="94">
        <v>5.9139999999999997</v>
      </c>
      <c r="BQ21" s="94">
        <v>5.5919999999999996</v>
      </c>
      <c r="BR21" s="94">
        <v>5.6260000000000003</v>
      </c>
      <c r="BS21" s="94">
        <v>5.673</v>
      </c>
      <c r="BT21" s="94">
        <v>0.88400000000000001</v>
      </c>
      <c r="BU21" s="94">
        <v>0.90400000000000003</v>
      </c>
      <c r="BV21" s="94">
        <v>5.7149999999999999</v>
      </c>
      <c r="BW21" s="94">
        <v>0.95199999999999996</v>
      </c>
      <c r="BX21" s="94">
        <v>1.044</v>
      </c>
      <c r="BY21" s="94">
        <v>0.98799999999999999</v>
      </c>
      <c r="BZ21" s="94">
        <v>1.052</v>
      </c>
      <c r="CA21" s="94">
        <v>1.028</v>
      </c>
      <c r="CB21" s="94">
        <v>1.06</v>
      </c>
      <c r="CC21" s="94">
        <v>1</v>
      </c>
      <c r="CD21" s="94">
        <v>5.7769999999999992</v>
      </c>
      <c r="CE21" s="94">
        <v>0.996</v>
      </c>
      <c r="CF21" s="94">
        <v>0.98799999999999999</v>
      </c>
      <c r="CG21" s="94">
        <v>0.98</v>
      </c>
      <c r="CH21" s="94">
        <v>5.7750000000000004</v>
      </c>
      <c r="CI21" s="94">
        <v>1.016</v>
      </c>
      <c r="CJ21" s="94">
        <v>0.99199999999999999</v>
      </c>
      <c r="CK21" s="94">
        <v>1.1040000000000001</v>
      </c>
      <c r="CL21" s="94">
        <v>5.4569999999999999</v>
      </c>
      <c r="CM21" s="94">
        <v>5.5609999999999999</v>
      </c>
      <c r="CN21" s="94">
        <v>1.1080000000000001</v>
      </c>
      <c r="CO21" s="94">
        <v>0.96399999999999997</v>
      </c>
      <c r="CP21" s="94">
        <v>5.4250000000000007</v>
      </c>
      <c r="CQ21" s="94">
        <v>1.9729999999999999</v>
      </c>
      <c r="CR21" s="94">
        <v>1.028</v>
      </c>
      <c r="CS21" s="94">
        <v>0.96399999999999997</v>
      </c>
      <c r="CT21" s="95"/>
      <c r="CU21" s="95"/>
      <c r="CV21" s="95"/>
      <c r="CW21" s="96"/>
      <c r="CX21" s="97">
        <f t="array" ref="CX21">SUMPRODUCT(B21:CW21*0.25)</f>
        <v>65.582750000000019</v>
      </c>
    </row>
    <row r="22" spans="1:102" ht="24.95" customHeight="1" x14ac:dyDescent="0.2">
      <c r="A22" s="92" t="s">
        <v>18</v>
      </c>
      <c r="B22" s="98">
        <v>17.966999999999999</v>
      </c>
      <c r="C22" s="99">
        <v>16.47</v>
      </c>
      <c r="D22" s="99">
        <v>15.832000000000001</v>
      </c>
      <c r="E22" s="99">
        <v>15.331</v>
      </c>
      <c r="F22" s="99">
        <v>8.7029999999999994</v>
      </c>
      <c r="G22" s="99">
        <v>3.2810000000000001</v>
      </c>
      <c r="H22" s="99">
        <v>3.91</v>
      </c>
      <c r="I22" s="99">
        <v>2.7130000000000001</v>
      </c>
      <c r="J22" s="99">
        <v>2.7389999999999999</v>
      </c>
      <c r="K22" s="99">
        <v>3.8250000000000002</v>
      </c>
      <c r="L22" s="99">
        <v>3.254</v>
      </c>
      <c r="M22" s="99">
        <v>3.8</v>
      </c>
      <c r="N22" s="99">
        <v>5.9979999999999993</v>
      </c>
      <c r="O22" s="99">
        <v>6.0369999999999999</v>
      </c>
      <c r="P22" s="99">
        <v>6.0419999999999998</v>
      </c>
      <c r="Q22" s="99">
        <v>6.1059999999999999</v>
      </c>
      <c r="R22" s="99">
        <v>3.23</v>
      </c>
      <c r="S22" s="99">
        <v>3.3260000000000001</v>
      </c>
      <c r="T22" s="99">
        <v>3.383</v>
      </c>
      <c r="U22" s="99">
        <v>3.387</v>
      </c>
      <c r="V22" s="99">
        <v>5.1619999999999999</v>
      </c>
      <c r="W22" s="99">
        <v>3.105</v>
      </c>
      <c r="X22" s="99">
        <v>5.2249999999999996</v>
      </c>
      <c r="Y22" s="99">
        <v>5.2370000000000001</v>
      </c>
      <c r="Z22" s="99">
        <v>0.96</v>
      </c>
      <c r="AA22" s="99">
        <v>1.52</v>
      </c>
      <c r="AB22" s="99">
        <v>10.045</v>
      </c>
      <c r="AC22" s="99">
        <v>4.8879999999999999</v>
      </c>
      <c r="AD22" s="99">
        <v>4.33</v>
      </c>
      <c r="AE22" s="99">
        <v>1.6320000000000001</v>
      </c>
      <c r="AF22" s="99">
        <v>11.217000000000001</v>
      </c>
      <c r="AG22" s="99">
        <v>6.0670000000000002</v>
      </c>
      <c r="AH22" s="99">
        <v>4.0750000000000002</v>
      </c>
      <c r="AI22" s="99">
        <v>9.7059999999999995</v>
      </c>
      <c r="AJ22" s="99">
        <v>3.0579999999999998</v>
      </c>
      <c r="AK22" s="99">
        <v>3.1349999999999998</v>
      </c>
      <c r="AL22" s="99">
        <v>5.4139999999999997</v>
      </c>
      <c r="AM22" s="99">
        <v>6.0979999999999999</v>
      </c>
      <c r="AN22" s="99">
        <v>3.8</v>
      </c>
      <c r="AO22" s="99">
        <v>10.914</v>
      </c>
      <c r="AP22" s="99">
        <v>13.638</v>
      </c>
      <c r="AQ22" s="99">
        <v>13.638</v>
      </c>
      <c r="AR22" s="99">
        <v>13.737</v>
      </c>
      <c r="AS22" s="99">
        <v>13.738</v>
      </c>
      <c r="AT22" s="99">
        <v>12.487</v>
      </c>
      <c r="AU22" s="99">
        <v>12.587</v>
      </c>
      <c r="AV22" s="99">
        <v>13.297000000000001</v>
      </c>
      <c r="AW22" s="99">
        <v>12.667</v>
      </c>
      <c r="AX22" s="99">
        <v>10.263999999999999</v>
      </c>
      <c r="AY22" s="99">
        <v>10.263999999999999</v>
      </c>
      <c r="AZ22" s="99">
        <v>7.2629999999999999</v>
      </c>
      <c r="BA22" s="99">
        <v>7.2240000000000002</v>
      </c>
      <c r="BB22" s="99">
        <v>2.5670000000000002</v>
      </c>
      <c r="BC22" s="99">
        <v>6.6050000000000004</v>
      </c>
      <c r="BD22" s="99">
        <v>6.6459999999999999</v>
      </c>
      <c r="BE22" s="99">
        <v>22.538</v>
      </c>
      <c r="BF22" s="99">
        <v>9.7240000000000002</v>
      </c>
      <c r="BG22" s="99">
        <v>13.824999999999999</v>
      </c>
      <c r="BH22" s="99">
        <v>38.386999999999993</v>
      </c>
      <c r="BI22" s="99">
        <v>8.2750000000000004</v>
      </c>
      <c r="BJ22" s="99">
        <v>6.7290000000000001</v>
      </c>
      <c r="BK22" s="99">
        <v>9.2409999999999997</v>
      </c>
      <c r="BL22" s="99">
        <v>3.6989999999999998</v>
      </c>
      <c r="BM22" s="99">
        <v>3.714</v>
      </c>
      <c r="BN22" s="99">
        <v>9.8070000000000004</v>
      </c>
      <c r="BO22" s="99">
        <v>9.827</v>
      </c>
      <c r="BP22" s="99">
        <v>29.065999999999999</v>
      </c>
      <c r="BQ22" s="99">
        <v>8.6059999999999999</v>
      </c>
      <c r="BR22" s="99">
        <v>5.181</v>
      </c>
      <c r="BS22" s="99">
        <v>8.2829999999999995</v>
      </c>
      <c r="BT22" s="99">
        <v>7.5519999999999996</v>
      </c>
      <c r="BU22" s="99">
        <v>8.2050000000000001</v>
      </c>
      <c r="BV22" s="99">
        <v>12.023</v>
      </c>
      <c r="BW22" s="99">
        <v>8.173</v>
      </c>
      <c r="BX22" s="99">
        <v>7.4829999999999997</v>
      </c>
      <c r="BY22" s="99">
        <v>7.9759999999999991</v>
      </c>
      <c r="BZ22" s="99">
        <v>9.5060000000000002</v>
      </c>
      <c r="CA22" s="99">
        <v>8.8239999999999998</v>
      </c>
      <c r="CB22" s="99">
        <v>8.82</v>
      </c>
      <c r="CC22" s="99">
        <v>8.8279999999999994</v>
      </c>
      <c r="CD22" s="99">
        <v>13.152999999999999</v>
      </c>
      <c r="CE22" s="99">
        <v>9.5109999999999992</v>
      </c>
      <c r="CF22" s="99">
        <v>5.9479999999999995</v>
      </c>
      <c r="CG22" s="99">
        <v>10.050000000000001</v>
      </c>
      <c r="CH22" s="99">
        <v>20.747999999999998</v>
      </c>
      <c r="CI22" s="99">
        <v>16.010999999999999</v>
      </c>
      <c r="CJ22" s="99">
        <v>17.370999999999999</v>
      </c>
      <c r="CK22" s="99">
        <v>16.712</v>
      </c>
      <c r="CL22" s="99">
        <v>19.756</v>
      </c>
      <c r="CM22" s="99">
        <v>19.181999999999999</v>
      </c>
      <c r="CN22" s="99">
        <v>14.704000000000001</v>
      </c>
      <c r="CO22" s="99">
        <v>16.611999999999998</v>
      </c>
      <c r="CP22" s="99">
        <v>9.4239999999999995</v>
      </c>
      <c r="CQ22" s="99">
        <v>9.7480000000000011</v>
      </c>
      <c r="CR22" s="99">
        <v>12.635999999999999</v>
      </c>
      <c r="CS22" s="99">
        <v>12.624000000000001</v>
      </c>
      <c r="CT22" s="100"/>
      <c r="CU22" s="100"/>
      <c r="CV22" s="100"/>
      <c r="CW22" s="96"/>
      <c r="CX22" s="97">
        <f t="array" ref="CX22">SUMPRODUCT(B22:CW22*0.25)</f>
        <v>224.00649999999999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23.663999999999998</v>
      </c>
      <c r="C27" s="107">
        <f t="shared" ref="C27:BN27" si="2">SUM(C20:C26)</f>
        <v>22.096999999999998</v>
      </c>
      <c r="D27" s="107">
        <f t="shared" si="2"/>
        <v>21.286000000000001</v>
      </c>
      <c r="E27" s="107">
        <f t="shared" si="2"/>
        <v>20.701000000000001</v>
      </c>
      <c r="F27" s="107">
        <f t="shared" si="2"/>
        <v>13.958</v>
      </c>
      <c r="G27" s="107">
        <f t="shared" si="2"/>
        <v>7.511000000000001</v>
      </c>
      <c r="H27" s="107">
        <f t="shared" si="2"/>
        <v>9.298</v>
      </c>
      <c r="I27" s="107">
        <f t="shared" si="2"/>
        <v>3.8529999999999998</v>
      </c>
      <c r="J27" s="107">
        <f t="shared" si="2"/>
        <v>7.0729999999999995</v>
      </c>
      <c r="K27" s="107">
        <f t="shared" si="2"/>
        <v>9.4370000000000012</v>
      </c>
      <c r="L27" s="107">
        <f t="shared" si="2"/>
        <v>7.7929999999999993</v>
      </c>
      <c r="M27" s="107">
        <f t="shared" si="2"/>
        <v>9.5909999999999993</v>
      </c>
      <c r="N27" s="107">
        <f t="shared" si="2"/>
        <v>11.794</v>
      </c>
      <c r="O27" s="107">
        <f t="shared" si="2"/>
        <v>11.879999999999999</v>
      </c>
      <c r="P27" s="107">
        <f t="shared" si="2"/>
        <v>11.795</v>
      </c>
      <c r="Q27" s="107">
        <f t="shared" si="2"/>
        <v>11.693999999999999</v>
      </c>
      <c r="R27" s="107">
        <f t="shared" si="2"/>
        <v>7.82</v>
      </c>
      <c r="S27" s="107">
        <f t="shared" si="2"/>
        <v>7.9879999999999995</v>
      </c>
      <c r="T27" s="107">
        <f t="shared" si="2"/>
        <v>8.0689999999999991</v>
      </c>
      <c r="U27" s="107">
        <f t="shared" si="2"/>
        <v>7.9629999999999992</v>
      </c>
      <c r="V27" s="107">
        <f t="shared" si="2"/>
        <v>6.1259999999999994</v>
      </c>
      <c r="W27" s="107">
        <f t="shared" si="2"/>
        <v>4.0969999999999995</v>
      </c>
      <c r="X27" s="107">
        <f t="shared" si="2"/>
        <v>6.1969999999999992</v>
      </c>
      <c r="Y27" s="107">
        <f t="shared" si="2"/>
        <v>6.2409999999999997</v>
      </c>
      <c r="Z27" s="107">
        <f t="shared" si="2"/>
        <v>0.96</v>
      </c>
      <c r="AA27" s="107">
        <f t="shared" si="2"/>
        <v>1.52</v>
      </c>
      <c r="AB27" s="107">
        <f t="shared" si="2"/>
        <v>15.486000000000001</v>
      </c>
      <c r="AC27" s="107">
        <f t="shared" si="2"/>
        <v>10.381</v>
      </c>
      <c r="AD27" s="107">
        <f t="shared" si="2"/>
        <v>5.3979999999999997</v>
      </c>
      <c r="AE27" s="107">
        <f t="shared" si="2"/>
        <v>2.6680000000000001</v>
      </c>
      <c r="AF27" s="107">
        <f t="shared" si="2"/>
        <v>13.887</v>
      </c>
      <c r="AG27" s="107">
        <f t="shared" si="2"/>
        <v>7.1150000000000002</v>
      </c>
      <c r="AH27" s="107">
        <f t="shared" si="2"/>
        <v>5.1710000000000003</v>
      </c>
      <c r="AI27" s="107">
        <f t="shared" si="2"/>
        <v>14.018000000000001</v>
      </c>
      <c r="AJ27" s="107">
        <f t="shared" si="2"/>
        <v>4.09</v>
      </c>
      <c r="AK27" s="107">
        <f t="shared" si="2"/>
        <v>4.2110000000000003</v>
      </c>
      <c r="AL27" s="107">
        <f t="shared" si="2"/>
        <v>8.8780000000000001</v>
      </c>
      <c r="AM27" s="107">
        <f t="shared" si="2"/>
        <v>9.4379999999999988</v>
      </c>
      <c r="AN27" s="107">
        <f t="shared" si="2"/>
        <v>7.1280000000000001</v>
      </c>
      <c r="AO27" s="107">
        <f t="shared" si="2"/>
        <v>13.213999999999999</v>
      </c>
      <c r="AP27" s="107">
        <f t="shared" si="2"/>
        <v>17.905000000000001</v>
      </c>
      <c r="AQ27" s="107">
        <f t="shared" si="2"/>
        <v>17.885999999999999</v>
      </c>
      <c r="AR27" s="107">
        <f t="shared" si="2"/>
        <v>17.993000000000002</v>
      </c>
      <c r="AS27" s="107">
        <f t="shared" si="2"/>
        <v>18.010999999999999</v>
      </c>
      <c r="AT27" s="107">
        <f t="shared" si="2"/>
        <v>16.023</v>
      </c>
      <c r="AU27" s="107">
        <f t="shared" si="2"/>
        <v>16.100000000000001</v>
      </c>
      <c r="AV27" s="107">
        <f t="shared" si="2"/>
        <v>16.817</v>
      </c>
      <c r="AW27" s="107">
        <f t="shared" si="2"/>
        <v>16.167000000000002</v>
      </c>
      <c r="AX27" s="107">
        <f t="shared" si="2"/>
        <v>15.064</v>
      </c>
      <c r="AY27" s="107">
        <f t="shared" si="2"/>
        <v>15.064</v>
      </c>
      <c r="AZ27" s="107">
        <f t="shared" si="2"/>
        <v>12.062999999999999</v>
      </c>
      <c r="BA27" s="107">
        <f t="shared" si="2"/>
        <v>12.024000000000001</v>
      </c>
      <c r="BB27" s="107">
        <f t="shared" si="2"/>
        <v>7.4270000000000005</v>
      </c>
      <c r="BC27" s="107">
        <f t="shared" si="2"/>
        <v>12.545000000000002</v>
      </c>
      <c r="BD27" s="107">
        <f t="shared" si="2"/>
        <v>12.655000000000001</v>
      </c>
      <c r="BE27" s="107">
        <f t="shared" si="2"/>
        <v>33.384</v>
      </c>
      <c r="BF27" s="107">
        <f t="shared" si="2"/>
        <v>10.6</v>
      </c>
      <c r="BG27" s="107">
        <f t="shared" si="2"/>
        <v>17.081</v>
      </c>
      <c r="BH27" s="107">
        <f t="shared" si="2"/>
        <v>46.171999999999997</v>
      </c>
      <c r="BI27" s="107">
        <f t="shared" si="2"/>
        <v>13.706</v>
      </c>
      <c r="BJ27" s="107">
        <f t="shared" si="2"/>
        <v>7.5810000000000004</v>
      </c>
      <c r="BK27" s="107">
        <f t="shared" si="2"/>
        <v>14.629</v>
      </c>
      <c r="BL27" s="107">
        <f t="shared" si="2"/>
        <v>8.1179999999999986</v>
      </c>
      <c r="BM27" s="107">
        <f t="shared" si="2"/>
        <v>8.2419999999999991</v>
      </c>
      <c r="BN27" s="107">
        <f t="shared" si="2"/>
        <v>10.766999999999999</v>
      </c>
      <c r="BO27" s="107">
        <f t="shared" ref="BO27:CW27" si="3">SUM(BO20:BO26)</f>
        <v>10.919</v>
      </c>
      <c r="BP27" s="107">
        <f t="shared" si="3"/>
        <v>34.979999999999997</v>
      </c>
      <c r="BQ27" s="107">
        <f t="shared" si="3"/>
        <v>14.198</v>
      </c>
      <c r="BR27" s="107">
        <f t="shared" si="3"/>
        <v>10.807</v>
      </c>
      <c r="BS27" s="107">
        <f t="shared" si="3"/>
        <v>13.956</v>
      </c>
      <c r="BT27" s="107">
        <f t="shared" si="3"/>
        <v>8.4359999999999999</v>
      </c>
      <c r="BU27" s="107">
        <f t="shared" si="3"/>
        <v>9.109</v>
      </c>
      <c r="BV27" s="107">
        <f t="shared" si="3"/>
        <v>17.738</v>
      </c>
      <c r="BW27" s="107">
        <f t="shared" si="3"/>
        <v>9.125</v>
      </c>
      <c r="BX27" s="107">
        <f t="shared" si="3"/>
        <v>8.5269999999999992</v>
      </c>
      <c r="BY27" s="107">
        <f t="shared" si="3"/>
        <v>8.9639999999999986</v>
      </c>
      <c r="BZ27" s="107">
        <f t="shared" si="3"/>
        <v>10.558</v>
      </c>
      <c r="CA27" s="107">
        <f t="shared" si="3"/>
        <v>9.8520000000000003</v>
      </c>
      <c r="CB27" s="107">
        <f t="shared" si="3"/>
        <v>9.8800000000000008</v>
      </c>
      <c r="CC27" s="107">
        <f t="shared" si="3"/>
        <v>9.8279999999999994</v>
      </c>
      <c r="CD27" s="107">
        <f t="shared" si="3"/>
        <v>83.93</v>
      </c>
      <c r="CE27" s="107">
        <f t="shared" si="3"/>
        <v>75.506999999999991</v>
      </c>
      <c r="CF27" s="107">
        <f t="shared" si="3"/>
        <v>71.935999999999993</v>
      </c>
      <c r="CG27" s="107">
        <f t="shared" si="3"/>
        <v>76.03</v>
      </c>
      <c r="CH27" s="107">
        <f t="shared" si="3"/>
        <v>26.522999999999996</v>
      </c>
      <c r="CI27" s="107">
        <f t="shared" si="3"/>
        <v>17.027000000000001</v>
      </c>
      <c r="CJ27" s="107">
        <f t="shared" si="3"/>
        <v>18.363</v>
      </c>
      <c r="CK27" s="107">
        <f t="shared" si="3"/>
        <v>17.815999999999999</v>
      </c>
      <c r="CL27" s="107">
        <f t="shared" si="3"/>
        <v>48.213000000000001</v>
      </c>
      <c r="CM27" s="107">
        <f t="shared" si="3"/>
        <v>47.742999999999995</v>
      </c>
      <c r="CN27" s="107">
        <f t="shared" si="3"/>
        <v>38.811999999999998</v>
      </c>
      <c r="CO27" s="107">
        <f t="shared" si="3"/>
        <v>40.575999999999993</v>
      </c>
      <c r="CP27" s="107">
        <f t="shared" si="3"/>
        <v>14.849</v>
      </c>
      <c r="CQ27" s="107">
        <f t="shared" si="3"/>
        <v>11.721</v>
      </c>
      <c r="CR27" s="107">
        <f t="shared" si="3"/>
        <v>13.664</v>
      </c>
      <c r="CS27" s="107">
        <f t="shared" si="3"/>
        <v>13.588000000000001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394.67200000000003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84.36</v>
      </c>
      <c r="C31" s="94">
        <v>82.888000000000005</v>
      </c>
      <c r="D31" s="94">
        <v>82.078000000000003</v>
      </c>
      <c r="E31" s="94">
        <v>81.593999999999994</v>
      </c>
      <c r="F31" s="94">
        <v>74.147999999999996</v>
      </c>
      <c r="G31" s="94">
        <v>7.5110000000000001</v>
      </c>
      <c r="H31" s="94">
        <v>9.298</v>
      </c>
      <c r="I31" s="94">
        <v>8.8529999999999998</v>
      </c>
      <c r="J31" s="94">
        <v>25.448</v>
      </c>
      <c r="K31" s="94">
        <v>12.705</v>
      </c>
      <c r="L31" s="94">
        <v>9.2919999999999998</v>
      </c>
      <c r="M31" s="94">
        <v>10.891</v>
      </c>
      <c r="N31" s="94">
        <v>17.914000000000001</v>
      </c>
      <c r="O31" s="94">
        <v>18.170000000000002</v>
      </c>
      <c r="P31" s="94">
        <v>18.225000000000001</v>
      </c>
      <c r="Q31" s="94">
        <v>18.190999999999999</v>
      </c>
      <c r="R31" s="94">
        <v>8.3040000000000003</v>
      </c>
      <c r="S31" s="94">
        <v>9.1189999999999998</v>
      </c>
      <c r="T31" s="94">
        <v>9.5980000000000008</v>
      </c>
      <c r="U31" s="94">
        <v>9.4830000000000005</v>
      </c>
      <c r="V31" s="94">
        <v>12.616</v>
      </c>
      <c r="W31" s="94">
        <v>60.415999999999997</v>
      </c>
      <c r="X31" s="94">
        <v>67.387</v>
      </c>
      <c r="Y31" s="94">
        <v>12.407999999999999</v>
      </c>
      <c r="Z31" s="94">
        <v>0.96</v>
      </c>
      <c r="AA31" s="94">
        <v>1.52</v>
      </c>
      <c r="AB31" s="94">
        <v>22.895</v>
      </c>
      <c r="AC31" s="94">
        <v>13.090999999999999</v>
      </c>
      <c r="AD31" s="94">
        <v>7.0640000000000001</v>
      </c>
      <c r="AE31" s="94">
        <v>4.5919999999999996</v>
      </c>
      <c r="AF31" s="94">
        <v>27.489000000000001</v>
      </c>
      <c r="AG31" s="94">
        <v>20.782</v>
      </c>
      <c r="AH31" s="94">
        <v>11.486000000000001</v>
      </c>
      <c r="AI31" s="94">
        <v>20.965</v>
      </c>
      <c r="AJ31" s="94">
        <v>31.23</v>
      </c>
      <c r="AK31" s="94">
        <v>31.052</v>
      </c>
      <c r="AL31" s="94">
        <v>18.521999999999998</v>
      </c>
      <c r="AM31" s="94">
        <v>17.445</v>
      </c>
      <c r="AN31" s="94">
        <v>11.254</v>
      </c>
      <c r="AO31" s="94">
        <v>19.428999999999998</v>
      </c>
      <c r="AP31" s="94">
        <v>25.221</v>
      </c>
      <c r="AQ31" s="94">
        <v>22.893999999999998</v>
      </c>
      <c r="AR31" s="94">
        <v>22.437999999999999</v>
      </c>
      <c r="AS31" s="94">
        <v>22.419</v>
      </c>
      <c r="AT31" s="94">
        <v>16.34</v>
      </c>
      <c r="AU31" s="94">
        <v>16.263000000000002</v>
      </c>
      <c r="AV31" s="94">
        <v>16.817</v>
      </c>
      <c r="AW31" s="94">
        <v>16.167000000000002</v>
      </c>
      <c r="AX31" s="94">
        <v>15.064</v>
      </c>
      <c r="AY31" s="94">
        <v>15.177</v>
      </c>
      <c r="AZ31" s="94">
        <v>12.486000000000001</v>
      </c>
      <c r="BA31" s="94">
        <v>12.754</v>
      </c>
      <c r="BB31" s="94">
        <v>8.81</v>
      </c>
      <c r="BC31" s="94">
        <v>13.266999999999999</v>
      </c>
      <c r="BD31" s="94">
        <v>13.234999999999999</v>
      </c>
      <c r="BE31" s="94">
        <v>40.15</v>
      </c>
      <c r="BF31" s="94">
        <v>43.652000000000001</v>
      </c>
      <c r="BG31" s="94">
        <v>44.804000000000002</v>
      </c>
      <c r="BH31" s="94">
        <v>61.64</v>
      </c>
      <c r="BI31" s="94">
        <v>67.641000000000005</v>
      </c>
      <c r="BJ31" s="94">
        <v>15.836</v>
      </c>
      <c r="BK31" s="94">
        <v>70.667000000000002</v>
      </c>
      <c r="BL31" s="94">
        <v>58.222000000000001</v>
      </c>
      <c r="BM31" s="94">
        <v>34.396000000000001</v>
      </c>
      <c r="BN31" s="94">
        <v>53.195999999999998</v>
      </c>
      <c r="BO31" s="94">
        <v>53.018999999999998</v>
      </c>
      <c r="BP31" s="94">
        <v>79.673000000000002</v>
      </c>
      <c r="BQ31" s="94">
        <v>128.273</v>
      </c>
      <c r="BR31" s="94">
        <v>40.615000000000002</v>
      </c>
      <c r="BS31" s="94">
        <v>45.137999999999998</v>
      </c>
      <c r="BT31" s="94">
        <v>39.616999999999997</v>
      </c>
      <c r="BU31" s="94">
        <v>40.168999999999997</v>
      </c>
      <c r="BV31" s="94">
        <v>56.767000000000003</v>
      </c>
      <c r="BW31" s="94">
        <v>40.216999999999999</v>
      </c>
      <c r="BX31" s="94">
        <v>39.613</v>
      </c>
      <c r="BY31" s="94">
        <v>48.183</v>
      </c>
      <c r="BZ31" s="94">
        <v>41.558</v>
      </c>
      <c r="CA31" s="94">
        <v>40.92</v>
      </c>
      <c r="CB31" s="94">
        <v>40.950000000000003</v>
      </c>
      <c r="CC31" s="94">
        <v>40.996000000000002</v>
      </c>
      <c r="CD31" s="94">
        <v>115.04300000000001</v>
      </c>
      <c r="CE31" s="94">
        <v>106.61</v>
      </c>
      <c r="CF31" s="94">
        <v>102.93600000000001</v>
      </c>
      <c r="CG31" s="94">
        <v>107.13800000000001</v>
      </c>
      <c r="CH31" s="94">
        <v>57.524999999999999</v>
      </c>
      <c r="CI31" s="94">
        <v>48.027000000000001</v>
      </c>
      <c r="CJ31" s="94">
        <v>49.363</v>
      </c>
      <c r="CK31" s="94">
        <v>49.180999999999997</v>
      </c>
      <c r="CL31" s="94">
        <v>79.212999999999994</v>
      </c>
      <c r="CM31" s="94">
        <v>78.742999999999995</v>
      </c>
      <c r="CN31" s="94">
        <v>69.811999999999998</v>
      </c>
      <c r="CO31" s="94">
        <v>71.575999999999993</v>
      </c>
      <c r="CP31" s="94">
        <v>47.86</v>
      </c>
      <c r="CQ31" s="94">
        <v>45.030999999999999</v>
      </c>
      <c r="CR31" s="94">
        <v>47.113999999999997</v>
      </c>
      <c r="CS31" s="94">
        <v>47.468000000000004</v>
      </c>
      <c r="CT31" s="95"/>
      <c r="CU31" s="95"/>
      <c r="CV31" s="95"/>
      <c r="CW31" s="96"/>
      <c r="CX31" s="97">
        <f t="array" ref="CX31">SUMPRODUCT(B31:CW31*0.25)</f>
        <v>912.14424999999994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84.36</v>
      </c>
      <c r="C33" s="77">
        <f t="shared" ref="C33:BN33" si="4">SUM(C30:C32)</f>
        <v>82.888000000000005</v>
      </c>
      <c r="D33" s="77">
        <f t="shared" si="4"/>
        <v>82.078000000000003</v>
      </c>
      <c r="E33" s="77">
        <f t="shared" si="4"/>
        <v>81.593999999999994</v>
      </c>
      <c r="F33" s="77">
        <f t="shared" si="4"/>
        <v>74.147999999999996</v>
      </c>
      <c r="G33" s="77">
        <f t="shared" si="4"/>
        <v>7.5110000000000001</v>
      </c>
      <c r="H33" s="77">
        <f t="shared" si="4"/>
        <v>9.298</v>
      </c>
      <c r="I33" s="77">
        <f t="shared" si="4"/>
        <v>8.8529999999999998</v>
      </c>
      <c r="J33" s="77">
        <f t="shared" si="4"/>
        <v>25.448</v>
      </c>
      <c r="K33" s="77">
        <f t="shared" si="4"/>
        <v>12.705</v>
      </c>
      <c r="L33" s="77">
        <f t="shared" si="4"/>
        <v>9.2919999999999998</v>
      </c>
      <c r="M33" s="77">
        <f t="shared" si="4"/>
        <v>10.891</v>
      </c>
      <c r="N33" s="77">
        <f t="shared" si="4"/>
        <v>17.914000000000001</v>
      </c>
      <c r="O33" s="77">
        <f t="shared" si="4"/>
        <v>18.170000000000002</v>
      </c>
      <c r="P33" s="77">
        <f t="shared" si="4"/>
        <v>18.225000000000001</v>
      </c>
      <c r="Q33" s="77">
        <f t="shared" si="4"/>
        <v>18.190999999999999</v>
      </c>
      <c r="R33" s="77">
        <f t="shared" si="4"/>
        <v>8.3040000000000003</v>
      </c>
      <c r="S33" s="77">
        <f t="shared" si="4"/>
        <v>9.1189999999999998</v>
      </c>
      <c r="T33" s="77">
        <f t="shared" si="4"/>
        <v>9.5980000000000008</v>
      </c>
      <c r="U33" s="77">
        <f t="shared" si="4"/>
        <v>9.4830000000000005</v>
      </c>
      <c r="V33" s="77">
        <f t="shared" si="4"/>
        <v>12.616</v>
      </c>
      <c r="W33" s="77">
        <f t="shared" si="4"/>
        <v>60.415999999999997</v>
      </c>
      <c r="X33" s="77">
        <f t="shared" si="4"/>
        <v>67.387</v>
      </c>
      <c r="Y33" s="77">
        <f t="shared" si="4"/>
        <v>12.407999999999999</v>
      </c>
      <c r="Z33" s="77">
        <f t="shared" si="4"/>
        <v>0.96</v>
      </c>
      <c r="AA33" s="77">
        <f t="shared" si="4"/>
        <v>1.52</v>
      </c>
      <c r="AB33" s="77">
        <f t="shared" si="4"/>
        <v>22.895</v>
      </c>
      <c r="AC33" s="77">
        <f t="shared" si="4"/>
        <v>13.090999999999999</v>
      </c>
      <c r="AD33" s="77">
        <f t="shared" si="4"/>
        <v>7.0640000000000001</v>
      </c>
      <c r="AE33" s="77">
        <f t="shared" si="4"/>
        <v>4.5919999999999996</v>
      </c>
      <c r="AF33" s="77">
        <f t="shared" si="4"/>
        <v>27.489000000000001</v>
      </c>
      <c r="AG33" s="77">
        <f t="shared" si="4"/>
        <v>20.782</v>
      </c>
      <c r="AH33" s="77">
        <f t="shared" si="4"/>
        <v>11.486000000000001</v>
      </c>
      <c r="AI33" s="77">
        <f t="shared" si="4"/>
        <v>20.965</v>
      </c>
      <c r="AJ33" s="77">
        <f t="shared" si="4"/>
        <v>31.23</v>
      </c>
      <c r="AK33" s="77">
        <f t="shared" si="4"/>
        <v>31.052</v>
      </c>
      <c r="AL33" s="77">
        <f t="shared" si="4"/>
        <v>18.521999999999998</v>
      </c>
      <c r="AM33" s="77">
        <f t="shared" si="4"/>
        <v>17.445</v>
      </c>
      <c r="AN33" s="77">
        <f t="shared" si="4"/>
        <v>11.254</v>
      </c>
      <c r="AO33" s="77">
        <f t="shared" si="4"/>
        <v>19.428999999999998</v>
      </c>
      <c r="AP33" s="77">
        <f t="shared" si="4"/>
        <v>25.221</v>
      </c>
      <c r="AQ33" s="77">
        <f t="shared" si="4"/>
        <v>22.893999999999998</v>
      </c>
      <c r="AR33" s="77">
        <f t="shared" si="4"/>
        <v>22.437999999999999</v>
      </c>
      <c r="AS33" s="77">
        <f t="shared" si="4"/>
        <v>22.419</v>
      </c>
      <c r="AT33" s="77">
        <f t="shared" si="4"/>
        <v>16.34</v>
      </c>
      <c r="AU33" s="77">
        <f t="shared" si="4"/>
        <v>16.263000000000002</v>
      </c>
      <c r="AV33" s="77">
        <f t="shared" si="4"/>
        <v>16.817</v>
      </c>
      <c r="AW33" s="77">
        <f t="shared" si="4"/>
        <v>16.167000000000002</v>
      </c>
      <c r="AX33" s="77">
        <f t="shared" si="4"/>
        <v>15.064</v>
      </c>
      <c r="AY33" s="77">
        <f t="shared" si="4"/>
        <v>15.177</v>
      </c>
      <c r="AZ33" s="77">
        <f t="shared" si="4"/>
        <v>12.486000000000001</v>
      </c>
      <c r="BA33" s="77">
        <f t="shared" si="4"/>
        <v>12.754</v>
      </c>
      <c r="BB33" s="77">
        <f t="shared" si="4"/>
        <v>8.81</v>
      </c>
      <c r="BC33" s="77">
        <f t="shared" si="4"/>
        <v>13.266999999999999</v>
      </c>
      <c r="BD33" s="77">
        <f t="shared" si="4"/>
        <v>13.234999999999999</v>
      </c>
      <c r="BE33" s="77">
        <f t="shared" si="4"/>
        <v>40.15</v>
      </c>
      <c r="BF33" s="77">
        <f t="shared" si="4"/>
        <v>43.652000000000001</v>
      </c>
      <c r="BG33" s="77">
        <f t="shared" si="4"/>
        <v>44.804000000000002</v>
      </c>
      <c r="BH33" s="77">
        <f t="shared" si="4"/>
        <v>61.64</v>
      </c>
      <c r="BI33" s="77">
        <f t="shared" si="4"/>
        <v>67.641000000000005</v>
      </c>
      <c r="BJ33" s="77">
        <f t="shared" si="4"/>
        <v>15.836</v>
      </c>
      <c r="BK33" s="77">
        <f t="shared" si="4"/>
        <v>70.667000000000002</v>
      </c>
      <c r="BL33" s="77">
        <f t="shared" si="4"/>
        <v>58.222000000000001</v>
      </c>
      <c r="BM33" s="77">
        <f t="shared" si="4"/>
        <v>34.396000000000001</v>
      </c>
      <c r="BN33" s="77">
        <f t="shared" si="4"/>
        <v>53.195999999999998</v>
      </c>
      <c r="BO33" s="77">
        <f t="shared" ref="BO33:CW33" si="5">SUM(BO30:BO32)</f>
        <v>53.018999999999998</v>
      </c>
      <c r="BP33" s="77">
        <f t="shared" si="5"/>
        <v>79.673000000000002</v>
      </c>
      <c r="BQ33" s="77">
        <f t="shared" si="5"/>
        <v>128.273</v>
      </c>
      <c r="BR33" s="77">
        <f t="shared" si="5"/>
        <v>40.615000000000002</v>
      </c>
      <c r="BS33" s="77">
        <f t="shared" si="5"/>
        <v>45.137999999999998</v>
      </c>
      <c r="BT33" s="77">
        <f t="shared" si="5"/>
        <v>39.616999999999997</v>
      </c>
      <c r="BU33" s="77">
        <f t="shared" si="5"/>
        <v>40.168999999999997</v>
      </c>
      <c r="BV33" s="77">
        <f t="shared" si="5"/>
        <v>56.767000000000003</v>
      </c>
      <c r="BW33" s="77">
        <f t="shared" si="5"/>
        <v>40.216999999999999</v>
      </c>
      <c r="BX33" s="77">
        <f t="shared" si="5"/>
        <v>39.613</v>
      </c>
      <c r="BY33" s="77">
        <f t="shared" si="5"/>
        <v>48.183</v>
      </c>
      <c r="BZ33" s="77">
        <f t="shared" si="5"/>
        <v>41.558</v>
      </c>
      <c r="CA33" s="77">
        <f t="shared" si="5"/>
        <v>40.92</v>
      </c>
      <c r="CB33" s="77">
        <f t="shared" si="5"/>
        <v>40.950000000000003</v>
      </c>
      <c r="CC33" s="77">
        <f t="shared" si="5"/>
        <v>40.996000000000002</v>
      </c>
      <c r="CD33" s="77">
        <f t="shared" si="5"/>
        <v>115.04300000000001</v>
      </c>
      <c r="CE33" s="77">
        <f t="shared" si="5"/>
        <v>106.61</v>
      </c>
      <c r="CF33" s="77">
        <f t="shared" si="5"/>
        <v>102.93600000000001</v>
      </c>
      <c r="CG33" s="77">
        <f t="shared" si="5"/>
        <v>107.13800000000001</v>
      </c>
      <c r="CH33" s="77">
        <f t="shared" si="5"/>
        <v>57.524999999999999</v>
      </c>
      <c r="CI33" s="77">
        <f t="shared" si="5"/>
        <v>48.027000000000001</v>
      </c>
      <c r="CJ33" s="77">
        <f t="shared" si="5"/>
        <v>49.363</v>
      </c>
      <c r="CK33" s="77">
        <f t="shared" si="5"/>
        <v>49.180999999999997</v>
      </c>
      <c r="CL33" s="77">
        <f t="shared" si="5"/>
        <v>79.212999999999994</v>
      </c>
      <c r="CM33" s="77">
        <f t="shared" si="5"/>
        <v>78.742999999999995</v>
      </c>
      <c r="CN33" s="77">
        <f t="shared" si="5"/>
        <v>69.811999999999998</v>
      </c>
      <c r="CO33" s="77">
        <f t="shared" si="5"/>
        <v>71.575999999999993</v>
      </c>
      <c r="CP33" s="77">
        <f t="shared" si="5"/>
        <v>47.86</v>
      </c>
      <c r="CQ33" s="77">
        <f t="shared" si="5"/>
        <v>45.030999999999999</v>
      </c>
      <c r="CR33" s="77">
        <f t="shared" si="5"/>
        <v>47.113999999999997</v>
      </c>
      <c r="CS33" s="77">
        <f t="shared" si="5"/>
        <v>47.468000000000004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912.14424999999994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80.3</v>
      </c>
      <c r="AA38" s="120">
        <v>65.2</v>
      </c>
      <c r="AB38" s="120">
        <v>1.6</v>
      </c>
      <c r="AC38" s="120">
        <v>18.100000000000001</v>
      </c>
      <c r="AD38" s="120">
        <v>23.6</v>
      </c>
      <c r="AE38" s="120">
        <v>25.2</v>
      </c>
      <c r="AF38" s="120"/>
      <c r="AG38" s="120"/>
      <c r="AH38" s="120">
        <v>2.4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29</v>
      </c>
      <c r="BF38" s="120"/>
      <c r="BG38" s="120"/>
      <c r="BH38" s="120"/>
      <c r="BI38" s="120"/>
      <c r="BJ38" s="120"/>
      <c r="BK38" s="120"/>
      <c r="BL38" s="120"/>
      <c r="BM38" s="120"/>
      <c r="BN38" s="120">
        <v>12</v>
      </c>
      <c r="BO38" s="120">
        <v>12.1</v>
      </c>
      <c r="BP38" s="120"/>
      <c r="BQ38" s="120"/>
      <c r="BR38" s="120"/>
      <c r="BS38" s="120"/>
      <c r="BT38" s="120"/>
      <c r="BU38" s="120"/>
      <c r="BV38" s="120"/>
      <c r="BW38" s="120">
        <v>5.3</v>
      </c>
      <c r="BX38" s="120">
        <v>6</v>
      </c>
      <c r="BY38" s="120"/>
      <c r="BZ38" s="120"/>
      <c r="CA38" s="120"/>
      <c r="CB38" s="120"/>
      <c r="CC38" s="120"/>
      <c r="CD38" s="120"/>
      <c r="CE38" s="120"/>
      <c r="CF38" s="120">
        <v>94.8</v>
      </c>
      <c r="CG38" s="120">
        <v>12.4</v>
      </c>
      <c r="CH38" s="120"/>
      <c r="CI38" s="120">
        <v>14.2</v>
      </c>
      <c r="CJ38" s="120">
        <v>8.3000000000000007</v>
      </c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102.625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87.2</v>
      </c>
      <c r="C40" s="120">
        <v>87.2</v>
      </c>
      <c r="D40" s="120">
        <v>87.2</v>
      </c>
      <c r="E40" s="120">
        <v>87.2</v>
      </c>
      <c r="F40" s="120">
        <v>58</v>
      </c>
      <c r="G40" s="120">
        <v>58</v>
      </c>
      <c r="H40" s="120">
        <v>58</v>
      </c>
      <c r="I40" s="120">
        <v>58</v>
      </c>
      <c r="J40" s="120">
        <v>22.6</v>
      </c>
      <c r="K40" s="120">
        <v>22.6</v>
      </c>
      <c r="L40" s="120">
        <v>22.6</v>
      </c>
      <c r="M40" s="120">
        <v>22.6</v>
      </c>
      <c r="N40" s="120"/>
      <c r="O40" s="120"/>
      <c r="P40" s="120"/>
      <c r="Q40" s="120"/>
      <c r="R40" s="120">
        <v>114.9</v>
      </c>
      <c r="S40" s="120">
        <v>114.9</v>
      </c>
      <c r="T40" s="120">
        <v>114.9</v>
      </c>
      <c r="U40" s="120">
        <v>114.9</v>
      </c>
      <c r="V40" s="120">
        <v>16.399999999999999</v>
      </c>
      <c r="W40" s="120">
        <v>16.399999999999999</v>
      </c>
      <c r="X40" s="120">
        <v>16.399999999999999</v>
      </c>
      <c r="Y40" s="120">
        <v>16.399999999999999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28.2</v>
      </c>
      <c r="CQ40" s="120">
        <v>28.2</v>
      </c>
      <c r="CR40" s="120">
        <v>28.2</v>
      </c>
      <c r="CS40" s="120">
        <v>28.2</v>
      </c>
      <c r="CT40" s="122"/>
      <c r="CU40" s="122"/>
      <c r="CV40" s="122"/>
      <c r="CW40" s="121"/>
      <c r="CX40" s="97">
        <f t="array" ref="CX40">SUMPRODUCT(B40:CW40*0.25)</f>
        <v>327.30000000000013</v>
      </c>
    </row>
    <row r="41" spans="1:102" ht="30" customHeight="1" thickBot="1" x14ac:dyDescent="0.25">
      <c r="A41" s="105" t="s">
        <v>48</v>
      </c>
      <c r="B41" s="106">
        <f>SUM(B36:B40)</f>
        <v>87.2</v>
      </c>
      <c r="C41" s="107">
        <f t="shared" ref="C41:BN41" si="6">SUM(C36:C40)</f>
        <v>87.2</v>
      </c>
      <c r="D41" s="107">
        <f t="shared" si="6"/>
        <v>87.2</v>
      </c>
      <c r="E41" s="107">
        <f t="shared" si="6"/>
        <v>87.2</v>
      </c>
      <c r="F41" s="107">
        <f t="shared" si="6"/>
        <v>58</v>
      </c>
      <c r="G41" s="107">
        <f t="shared" si="6"/>
        <v>58</v>
      </c>
      <c r="H41" s="107">
        <f t="shared" si="6"/>
        <v>58</v>
      </c>
      <c r="I41" s="107">
        <f t="shared" si="6"/>
        <v>58</v>
      </c>
      <c r="J41" s="107">
        <f t="shared" si="6"/>
        <v>22.6</v>
      </c>
      <c r="K41" s="107">
        <f t="shared" si="6"/>
        <v>22.6</v>
      </c>
      <c r="L41" s="107">
        <f t="shared" si="6"/>
        <v>22.6</v>
      </c>
      <c r="M41" s="107">
        <f t="shared" si="6"/>
        <v>22.6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114.9</v>
      </c>
      <c r="S41" s="107">
        <f t="shared" si="6"/>
        <v>114.9</v>
      </c>
      <c r="T41" s="107">
        <f t="shared" si="6"/>
        <v>114.9</v>
      </c>
      <c r="U41" s="107">
        <f t="shared" si="6"/>
        <v>114.9</v>
      </c>
      <c r="V41" s="107">
        <f t="shared" si="6"/>
        <v>16.399999999999999</v>
      </c>
      <c r="W41" s="107">
        <f t="shared" si="6"/>
        <v>16.399999999999999</v>
      </c>
      <c r="X41" s="107">
        <f t="shared" si="6"/>
        <v>16.399999999999999</v>
      </c>
      <c r="Y41" s="107">
        <f t="shared" si="6"/>
        <v>16.399999999999999</v>
      </c>
      <c r="Z41" s="107">
        <f t="shared" si="6"/>
        <v>80.3</v>
      </c>
      <c r="AA41" s="107">
        <f t="shared" si="6"/>
        <v>65.2</v>
      </c>
      <c r="AB41" s="107">
        <f t="shared" si="6"/>
        <v>1.6</v>
      </c>
      <c r="AC41" s="107">
        <f t="shared" si="6"/>
        <v>18.100000000000001</v>
      </c>
      <c r="AD41" s="107">
        <f t="shared" si="6"/>
        <v>23.6</v>
      </c>
      <c r="AE41" s="107">
        <f t="shared" si="6"/>
        <v>25.2</v>
      </c>
      <c r="AF41" s="107">
        <f t="shared" si="6"/>
        <v>0</v>
      </c>
      <c r="AG41" s="107">
        <f t="shared" si="6"/>
        <v>0</v>
      </c>
      <c r="AH41" s="107">
        <f t="shared" si="6"/>
        <v>2.4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29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12</v>
      </c>
      <c r="BO41" s="107">
        <f t="shared" ref="BO41:CW41" si="7">SUM(BO36:BO40)</f>
        <v>12.1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5.3</v>
      </c>
      <c r="BX41" s="107">
        <f t="shared" si="7"/>
        <v>6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94.8</v>
      </c>
      <c r="CG41" s="107">
        <f t="shared" si="7"/>
        <v>12.4</v>
      </c>
      <c r="CH41" s="107">
        <f t="shared" si="7"/>
        <v>0</v>
      </c>
      <c r="CI41" s="107">
        <f t="shared" si="7"/>
        <v>14.2</v>
      </c>
      <c r="CJ41" s="107">
        <f t="shared" si="7"/>
        <v>8.3000000000000007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28.2</v>
      </c>
      <c r="CQ41" s="107">
        <f t="shared" si="7"/>
        <v>28.2</v>
      </c>
      <c r="CR41" s="107">
        <f t="shared" si="7"/>
        <v>28.2</v>
      </c>
      <c r="CS41" s="107">
        <f t="shared" si="7"/>
        <v>28.2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429.92500000000013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80.3</v>
      </c>
      <c r="AA46" s="120">
        <v>65.2</v>
      </c>
      <c r="AB46" s="120">
        <v>1.6</v>
      </c>
      <c r="AC46" s="120">
        <v>18.100000000000001</v>
      </c>
      <c r="AD46" s="120">
        <v>23.6</v>
      </c>
      <c r="AE46" s="120">
        <v>25.2</v>
      </c>
      <c r="AF46" s="120"/>
      <c r="AG46" s="120"/>
      <c r="AH46" s="120">
        <v>2.4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29</v>
      </c>
      <c r="BF46" s="120"/>
      <c r="BG46" s="120"/>
      <c r="BH46" s="120"/>
      <c r="BI46" s="120"/>
      <c r="BJ46" s="120"/>
      <c r="BK46" s="120"/>
      <c r="BL46" s="120"/>
      <c r="BM46" s="120"/>
      <c r="BN46" s="120">
        <v>12</v>
      </c>
      <c r="BO46" s="120">
        <v>12.1</v>
      </c>
      <c r="BP46" s="120"/>
      <c r="BQ46" s="120"/>
      <c r="BR46" s="120"/>
      <c r="BS46" s="120"/>
      <c r="BT46" s="120"/>
      <c r="BU46" s="120"/>
      <c r="BV46" s="120"/>
      <c r="BW46" s="120">
        <v>5.3</v>
      </c>
      <c r="BX46" s="120">
        <v>6</v>
      </c>
      <c r="BY46" s="120"/>
      <c r="BZ46" s="120"/>
      <c r="CA46" s="120"/>
      <c r="CB46" s="120"/>
      <c r="CC46" s="120"/>
      <c r="CD46" s="120"/>
      <c r="CE46" s="120"/>
      <c r="CF46" s="120">
        <v>94.8</v>
      </c>
      <c r="CG46" s="120">
        <v>12.4</v>
      </c>
      <c r="CH46" s="120"/>
      <c r="CI46" s="120">
        <v>14.2</v>
      </c>
      <c r="CJ46" s="120">
        <v>8.3000000000000007</v>
      </c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102.625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87.2</v>
      </c>
      <c r="C48" s="120">
        <v>87.2</v>
      </c>
      <c r="D48" s="120">
        <v>87.2</v>
      </c>
      <c r="E48" s="120">
        <v>87.2</v>
      </c>
      <c r="F48" s="120">
        <v>58</v>
      </c>
      <c r="G48" s="120">
        <v>58</v>
      </c>
      <c r="H48" s="120">
        <v>58</v>
      </c>
      <c r="I48" s="120">
        <v>58</v>
      </c>
      <c r="J48" s="120">
        <v>22.6</v>
      </c>
      <c r="K48" s="120">
        <v>22.6</v>
      </c>
      <c r="L48" s="120">
        <v>22.6</v>
      </c>
      <c r="M48" s="120">
        <v>22.6</v>
      </c>
      <c r="N48" s="120"/>
      <c r="O48" s="120"/>
      <c r="P48" s="120"/>
      <c r="Q48" s="120"/>
      <c r="R48" s="120">
        <v>114.9</v>
      </c>
      <c r="S48" s="120">
        <v>114.9</v>
      </c>
      <c r="T48" s="120">
        <v>114.9</v>
      </c>
      <c r="U48" s="120">
        <v>114.9</v>
      </c>
      <c r="V48" s="120">
        <v>16.399999999999999</v>
      </c>
      <c r="W48" s="120">
        <v>16.399999999999999</v>
      </c>
      <c r="X48" s="120">
        <v>16.399999999999999</v>
      </c>
      <c r="Y48" s="120">
        <v>16.399999999999999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28.2</v>
      </c>
      <c r="CQ48" s="120">
        <v>28.2</v>
      </c>
      <c r="CR48" s="120">
        <v>28.2</v>
      </c>
      <c r="CS48" s="120">
        <v>28.2</v>
      </c>
      <c r="CT48" s="122"/>
      <c r="CU48" s="122"/>
      <c r="CV48" s="122"/>
      <c r="CW48" s="121"/>
      <c r="CX48" s="97">
        <f t="array" ref="CX48">SUMPRODUCT(B48:CW48*0.25)</f>
        <v>327.30000000000013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87.2</v>
      </c>
      <c r="C50" s="107">
        <f t="shared" ref="C50:BN50" si="8">SUM(C44:C49)</f>
        <v>87.2</v>
      </c>
      <c r="D50" s="107">
        <f t="shared" si="8"/>
        <v>87.2</v>
      </c>
      <c r="E50" s="107">
        <f t="shared" si="8"/>
        <v>87.2</v>
      </c>
      <c r="F50" s="107">
        <f t="shared" si="8"/>
        <v>58</v>
      </c>
      <c r="G50" s="107">
        <f t="shared" si="8"/>
        <v>58</v>
      </c>
      <c r="H50" s="107">
        <f t="shared" si="8"/>
        <v>58</v>
      </c>
      <c r="I50" s="107">
        <f t="shared" si="8"/>
        <v>58</v>
      </c>
      <c r="J50" s="107">
        <f t="shared" si="8"/>
        <v>22.6</v>
      </c>
      <c r="K50" s="107">
        <f t="shared" si="8"/>
        <v>22.6</v>
      </c>
      <c r="L50" s="107">
        <f t="shared" si="8"/>
        <v>22.6</v>
      </c>
      <c r="M50" s="107">
        <f t="shared" si="8"/>
        <v>22.6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114.9</v>
      </c>
      <c r="S50" s="107">
        <f t="shared" si="8"/>
        <v>114.9</v>
      </c>
      <c r="T50" s="107">
        <f t="shared" si="8"/>
        <v>114.9</v>
      </c>
      <c r="U50" s="107">
        <f t="shared" si="8"/>
        <v>114.9</v>
      </c>
      <c r="V50" s="107">
        <f t="shared" si="8"/>
        <v>16.399999999999999</v>
      </c>
      <c r="W50" s="107">
        <f t="shared" si="8"/>
        <v>16.399999999999999</v>
      </c>
      <c r="X50" s="107">
        <f t="shared" si="8"/>
        <v>16.399999999999999</v>
      </c>
      <c r="Y50" s="107">
        <f t="shared" si="8"/>
        <v>16.399999999999999</v>
      </c>
      <c r="Z50" s="107">
        <f t="shared" si="8"/>
        <v>80.3</v>
      </c>
      <c r="AA50" s="107">
        <f t="shared" si="8"/>
        <v>65.2</v>
      </c>
      <c r="AB50" s="107">
        <f t="shared" si="8"/>
        <v>1.6</v>
      </c>
      <c r="AC50" s="107">
        <f t="shared" si="8"/>
        <v>18.100000000000001</v>
      </c>
      <c r="AD50" s="107">
        <f t="shared" si="8"/>
        <v>23.6</v>
      </c>
      <c r="AE50" s="107">
        <f t="shared" si="8"/>
        <v>25.2</v>
      </c>
      <c r="AF50" s="107">
        <f t="shared" si="8"/>
        <v>0</v>
      </c>
      <c r="AG50" s="107">
        <f t="shared" si="8"/>
        <v>0</v>
      </c>
      <c r="AH50" s="107">
        <f t="shared" si="8"/>
        <v>2.4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29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12</v>
      </c>
      <c r="BO50" s="107">
        <f t="shared" ref="BO50:CW50" si="9">SUM(BO44:BO49)</f>
        <v>12.1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5.3</v>
      </c>
      <c r="BX50" s="107">
        <f t="shared" si="9"/>
        <v>6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94.8</v>
      </c>
      <c r="CG50" s="107">
        <f t="shared" si="9"/>
        <v>12.4</v>
      </c>
      <c r="CH50" s="107">
        <f t="shared" si="9"/>
        <v>0</v>
      </c>
      <c r="CI50" s="107">
        <f t="shared" si="9"/>
        <v>14.2</v>
      </c>
      <c r="CJ50" s="107">
        <f t="shared" si="9"/>
        <v>8.3000000000000007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28.2</v>
      </c>
      <c r="CQ50" s="107">
        <f t="shared" si="9"/>
        <v>28.2</v>
      </c>
      <c r="CR50" s="107">
        <f t="shared" si="9"/>
        <v>28.2</v>
      </c>
      <c r="CS50" s="107">
        <f t="shared" si="9"/>
        <v>28.2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429.92500000000013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171.56</v>
      </c>
      <c r="C53" s="107">
        <f t="shared" ref="C53:BN53" si="12">C17+C27+C41</f>
        <v>170.08799999999999</v>
      </c>
      <c r="D53" s="107">
        <f t="shared" si="12"/>
        <v>169.27800000000002</v>
      </c>
      <c r="E53" s="107">
        <f t="shared" si="12"/>
        <v>168.79399999999998</v>
      </c>
      <c r="F53" s="107">
        <f t="shared" si="12"/>
        <v>132.148</v>
      </c>
      <c r="G53" s="107">
        <f t="shared" si="12"/>
        <v>65.510999999999996</v>
      </c>
      <c r="H53" s="107">
        <f t="shared" si="12"/>
        <v>67.298000000000002</v>
      </c>
      <c r="I53" s="107">
        <f t="shared" si="12"/>
        <v>66.852999999999994</v>
      </c>
      <c r="J53" s="107">
        <f t="shared" si="12"/>
        <v>48.048000000000002</v>
      </c>
      <c r="K53" s="107">
        <f t="shared" si="12"/>
        <v>35.305000000000007</v>
      </c>
      <c r="L53" s="107">
        <f t="shared" si="12"/>
        <v>31.892000000000003</v>
      </c>
      <c r="M53" s="107">
        <f t="shared" si="12"/>
        <v>33.491</v>
      </c>
      <c r="N53" s="107">
        <f t="shared" si="12"/>
        <v>17.914000000000001</v>
      </c>
      <c r="O53" s="107">
        <f t="shared" si="12"/>
        <v>18.169999999999998</v>
      </c>
      <c r="P53" s="107">
        <f t="shared" si="12"/>
        <v>18.225000000000001</v>
      </c>
      <c r="Q53" s="107">
        <f t="shared" si="12"/>
        <v>18.190999999999999</v>
      </c>
      <c r="R53" s="107">
        <f t="shared" si="12"/>
        <v>123.20400000000001</v>
      </c>
      <c r="S53" s="107">
        <f t="shared" si="12"/>
        <v>124.01900000000001</v>
      </c>
      <c r="T53" s="107">
        <f t="shared" si="12"/>
        <v>124.498</v>
      </c>
      <c r="U53" s="107">
        <f t="shared" si="12"/>
        <v>124.38300000000001</v>
      </c>
      <c r="V53" s="107">
        <f t="shared" si="12"/>
        <v>29.015999999999998</v>
      </c>
      <c r="W53" s="107">
        <f t="shared" si="12"/>
        <v>76.816000000000003</v>
      </c>
      <c r="X53" s="107">
        <f t="shared" si="12"/>
        <v>83.787000000000006</v>
      </c>
      <c r="Y53" s="107">
        <f t="shared" si="12"/>
        <v>28.808</v>
      </c>
      <c r="Z53" s="107">
        <f t="shared" si="12"/>
        <v>81.259999999999991</v>
      </c>
      <c r="AA53" s="107">
        <f t="shared" si="12"/>
        <v>66.72</v>
      </c>
      <c r="AB53" s="107">
        <f t="shared" si="12"/>
        <v>24.495000000000001</v>
      </c>
      <c r="AC53" s="107">
        <f t="shared" si="12"/>
        <v>31.191000000000003</v>
      </c>
      <c r="AD53" s="107">
        <f t="shared" si="12"/>
        <v>30.664000000000001</v>
      </c>
      <c r="AE53" s="107">
        <f t="shared" si="12"/>
        <v>29.792000000000002</v>
      </c>
      <c r="AF53" s="107">
        <f t="shared" si="12"/>
        <v>27.489000000000001</v>
      </c>
      <c r="AG53" s="107">
        <f t="shared" si="12"/>
        <v>20.782</v>
      </c>
      <c r="AH53" s="107">
        <f t="shared" si="12"/>
        <v>13.886000000000001</v>
      </c>
      <c r="AI53" s="107">
        <f t="shared" si="12"/>
        <v>20.965</v>
      </c>
      <c r="AJ53" s="107">
        <f t="shared" si="12"/>
        <v>31.23</v>
      </c>
      <c r="AK53" s="107">
        <f t="shared" si="12"/>
        <v>31.052</v>
      </c>
      <c r="AL53" s="107">
        <f t="shared" si="12"/>
        <v>18.521999999999998</v>
      </c>
      <c r="AM53" s="107">
        <f t="shared" si="12"/>
        <v>17.445</v>
      </c>
      <c r="AN53" s="107">
        <f t="shared" si="12"/>
        <v>11.254000000000001</v>
      </c>
      <c r="AO53" s="107">
        <f t="shared" si="12"/>
        <v>19.428999999999998</v>
      </c>
      <c r="AP53" s="107">
        <f t="shared" si="12"/>
        <v>25.221</v>
      </c>
      <c r="AQ53" s="107">
        <f t="shared" si="12"/>
        <v>22.893999999999998</v>
      </c>
      <c r="AR53" s="107">
        <f t="shared" si="12"/>
        <v>22.438000000000002</v>
      </c>
      <c r="AS53" s="107">
        <f t="shared" si="12"/>
        <v>22.419</v>
      </c>
      <c r="AT53" s="107">
        <f t="shared" si="12"/>
        <v>16.34</v>
      </c>
      <c r="AU53" s="107">
        <f t="shared" si="12"/>
        <v>16.263000000000002</v>
      </c>
      <c r="AV53" s="107">
        <f t="shared" si="12"/>
        <v>16.817</v>
      </c>
      <c r="AW53" s="107">
        <f t="shared" si="12"/>
        <v>16.167000000000002</v>
      </c>
      <c r="AX53" s="107">
        <f t="shared" si="12"/>
        <v>15.064</v>
      </c>
      <c r="AY53" s="107">
        <f t="shared" si="12"/>
        <v>15.177</v>
      </c>
      <c r="AZ53" s="107">
        <f t="shared" si="12"/>
        <v>12.485999999999999</v>
      </c>
      <c r="BA53" s="107">
        <f t="shared" si="12"/>
        <v>12.754000000000001</v>
      </c>
      <c r="BB53" s="107">
        <f t="shared" si="12"/>
        <v>8.81</v>
      </c>
      <c r="BC53" s="107">
        <f t="shared" si="12"/>
        <v>13.267000000000001</v>
      </c>
      <c r="BD53" s="107">
        <f t="shared" si="12"/>
        <v>13.235000000000001</v>
      </c>
      <c r="BE53" s="107">
        <f t="shared" si="12"/>
        <v>69.150000000000006</v>
      </c>
      <c r="BF53" s="107">
        <f t="shared" si="12"/>
        <v>43.652000000000001</v>
      </c>
      <c r="BG53" s="107">
        <f t="shared" si="12"/>
        <v>44.804000000000002</v>
      </c>
      <c r="BH53" s="107">
        <f t="shared" si="12"/>
        <v>61.64</v>
      </c>
      <c r="BI53" s="107">
        <f t="shared" si="12"/>
        <v>67.641000000000005</v>
      </c>
      <c r="BJ53" s="107">
        <f t="shared" si="12"/>
        <v>15.836000000000002</v>
      </c>
      <c r="BK53" s="107">
        <f t="shared" si="12"/>
        <v>70.667000000000002</v>
      </c>
      <c r="BL53" s="107">
        <f t="shared" si="12"/>
        <v>58.221999999999994</v>
      </c>
      <c r="BM53" s="107">
        <f t="shared" si="12"/>
        <v>34.396000000000001</v>
      </c>
      <c r="BN53" s="107">
        <f t="shared" si="12"/>
        <v>65.195999999999998</v>
      </c>
      <c r="BO53" s="107">
        <f t="shared" ref="BO53:CX53" si="13">BO17+BO27+BO41</f>
        <v>65.119</v>
      </c>
      <c r="BP53" s="107">
        <f t="shared" si="13"/>
        <v>79.673000000000002</v>
      </c>
      <c r="BQ53" s="107">
        <f t="shared" si="13"/>
        <v>128.273</v>
      </c>
      <c r="BR53" s="107">
        <f t="shared" si="13"/>
        <v>40.615000000000002</v>
      </c>
      <c r="BS53" s="107">
        <f t="shared" si="13"/>
        <v>45.138000000000005</v>
      </c>
      <c r="BT53" s="107">
        <f t="shared" si="13"/>
        <v>39.617000000000004</v>
      </c>
      <c r="BU53" s="107">
        <f t="shared" si="13"/>
        <v>40.168999999999997</v>
      </c>
      <c r="BV53" s="107">
        <f t="shared" si="13"/>
        <v>56.766999999999996</v>
      </c>
      <c r="BW53" s="107">
        <f t="shared" si="13"/>
        <v>45.516999999999996</v>
      </c>
      <c r="BX53" s="107">
        <f t="shared" si="13"/>
        <v>45.613</v>
      </c>
      <c r="BY53" s="107">
        <f t="shared" si="13"/>
        <v>48.183</v>
      </c>
      <c r="BZ53" s="107">
        <f t="shared" si="13"/>
        <v>41.558</v>
      </c>
      <c r="CA53" s="107">
        <f t="shared" si="13"/>
        <v>40.92</v>
      </c>
      <c r="CB53" s="107">
        <f t="shared" si="13"/>
        <v>40.950000000000003</v>
      </c>
      <c r="CC53" s="107">
        <f t="shared" si="13"/>
        <v>40.995999999999995</v>
      </c>
      <c r="CD53" s="107">
        <f t="shared" si="13"/>
        <v>115.04300000000001</v>
      </c>
      <c r="CE53" s="107">
        <f t="shared" si="13"/>
        <v>106.60999999999999</v>
      </c>
      <c r="CF53" s="107">
        <f t="shared" si="13"/>
        <v>197.73599999999999</v>
      </c>
      <c r="CG53" s="107">
        <f t="shared" si="13"/>
        <v>119.53800000000001</v>
      </c>
      <c r="CH53" s="107">
        <f t="shared" si="13"/>
        <v>57.524999999999991</v>
      </c>
      <c r="CI53" s="107">
        <f t="shared" si="13"/>
        <v>62.227000000000004</v>
      </c>
      <c r="CJ53" s="107">
        <f t="shared" si="13"/>
        <v>57.662999999999997</v>
      </c>
      <c r="CK53" s="107">
        <f t="shared" si="13"/>
        <v>49.180999999999997</v>
      </c>
      <c r="CL53" s="107">
        <f t="shared" si="13"/>
        <v>79.212999999999994</v>
      </c>
      <c r="CM53" s="107">
        <f t="shared" si="13"/>
        <v>78.742999999999995</v>
      </c>
      <c r="CN53" s="107">
        <f t="shared" si="13"/>
        <v>69.811999999999998</v>
      </c>
      <c r="CO53" s="107">
        <f t="shared" si="13"/>
        <v>71.575999999999993</v>
      </c>
      <c r="CP53" s="107">
        <f t="shared" si="13"/>
        <v>76.06</v>
      </c>
      <c r="CQ53" s="107">
        <f t="shared" si="13"/>
        <v>73.231000000000009</v>
      </c>
      <c r="CR53" s="107">
        <f t="shared" si="13"/>
        <v>75.314000000000007</v>
      </c>
      <c r="CS53" s="107">
        <f t="shared" si="13"/>
        <v>75.668000000000006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1342.0692500000002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-67.100000000000009</v>
      </c>
      <c r="C5" s="25">
        <v>-59.899999999999991</v>
      </c>
      <c r="D5" s="25">
        <v>-63.3</v>
      </c>
      <c r="E5" s="25">
        <v>-57.600000000000009</v>
      </c>
      <c r="F5" s="25">
        <v>32.700000000000003</v>
      </c>
      <c r="G5" s="25">
        <v>13</v>
      </c>
      <c r="H5" s="25">
        <v>8.6000000000000014</v>
      </c>
      <c r="I5" s="25">
        <v>40.299999999999997</v>
      </c>
      <c r="J5" s="25">
        <v>-25.199999999999996</v>
      </c>
      <c r="K5" s="25">
        <v>-12.5</v>
      </c>
      <c r="L5" s="25">
        <v>-8.6999999999999993</v>
      </c>
      <c r="M5" s="25">
        <v>-10.5</v>
      </c>
      <c r="N5" s="25">
        <v>-17.8</v>
      </c>
      <c r="O5" s="25">
        <v>-17.899999999999999</v>
      </c>
      <c r="P5" s="25">
        <v>-18.2</v>
      </c>
      <c r="Q5" s="25">
        <v>-18.2</v>
      </c>
      <c r="R5" s="25">
        <v>28.5</v>
      </c>
      <c r="S5" s="25">
        <v>24.5</v>
      </c>
      <c r="T5" s="25">
        <v>16.400000000000006</v>
      </c>
      <c r="U5" s="25">
        <v>21.200000000000003</v>
      </c>
      <c r="V5" s="25">
        <v>2.9999999999999982</v>
      </c>
      <c r="W5" s="25">
        <v>-28.700000000000003</v>
      </c>
      <c r="X5" s="25">
        <v>-41</v>
      </c>
      <c r="Y5" s="25">
        <v>-12.400000000000002</v>
      </c>
      <c r="Z5" s="25">
        <v>80.3</v>
      </c>
      <c r="AA5" s="25">
        <v>65.2</v>
      </c>
      <c r="AB5" s="25">
        <v>1.6</v>
      </c>
      <c r="AC5" s="25">
        <v>18.100000000000001</v>
      </c>
      <c r="AD5" s="25">
        <v>23.6</v>
      </c>
      <c r="AE5" s="25">
        <v>25.2</v>
      </c>
      <c r="AF5" s="25">
        <v>-27.5</v>
      </c>
      <c r="AG5" s="25">
        <v>-14.2</v>
      </c>
      <c r="AH5" s="25">
        <v>2.4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29</v>
      </c>
      <c r="BF5" s="25">
        <v>-39.9</v>
      </c>
      <c r="BG5" s="25">
        <v>-39.9</v>
      </c>
      <c r="BH5" s="25">
        <v>-55</v>
      </c>
      <c r="BI5" s="25">
        <v>-57.2</v>
      </c>
      <c r="BJ5" s="25"/>
      <c r="BK5" s="25">
        <v>-33.799999999999997</v>
      </c>
      <c r="BL5" s="25">
        <v>-17.3</v>
      </c>
      <c r="BM5" s="25">
        <v>-2.2999999999999998</v>
      </c>
      <c r="BN5" s="25">
        <v>12</v>
      </c>
      <c r="BO5" s="25">
        <v>12.1</v>
      </c>
      <c r="BP5" s="25">
        <v>-13.4</v>
      </c>
      <c r="BQ5" s="25">
        <v>-53.1</v>
      </c>
      <c r="BR5" s="25">
        <v>-20.5</v>
      </c>
      <c r="BS5" s="25">
        <v>-14.5</v>
      </c>
      <c r="BT5" s="25">
        <v>-11.5</v>
      </c>
      <c r="BU5" s="25">
        <v>-8.8000000000000007</v>
      </c>
      <c r="BV5" s="25">
        <v>-23.8</v>
      </c>
      <c r="BW5" s="25">
        <v>5.3</v>
      </c>
      <c r="BX5" s="25">
        <v>6</v>
      </c>
      <c r="BY5" s="25">
        <v>-25.2</v>
      </c>
      <c r="BZ5" s="25">
        <v>-4</v>
      </c>
      <c r="CA5" s="25">
        <v>-30.4</v>
      </c>
      <c r="CB5" s="25">
        <v>-29.1</v>
      </c>
      <c r="CC5" s="25">
        <v>-33.200000000000003</v>
      </c>
      <c r="CD5" s="25">
        <v>-115</v>
      </c>
      <c r="CE5" s="25">
        <v>-96.8</v>
      </c>
      <c r="CF5" s="25">
        <v>4.2000000000000028</v>
      </c>
      <c r="CG5" s="25">
        <v>-78.199999999999989</v>
      </c>
      <c r="CH5" s="25">
        <v>-35.200000000000003</v>
      </c>
      <c r="CI5" s="25">
        <v>-10.5</v>
      </c>
      <c r="CJ5" s="25">
        <v>-16.399999999999999</v>
      </c>
      <c r="CK5" s="25">
        <v>-49.2</v>
      </c>
      <c r="CL5" s="25">
        <v>-54.099999999999994</v>
      </c>
      <c r="CM5" s="25">
        <v>-41.2</v>
      </c>
      <c r="CN5" s="25">
        <v>-31</v>
      </c>
      <c r="CO5" s="25">
        <v>-30.1</v>
      </c>
      <c r="CP5" s="25">
        <v>-1.1000000000000014</v>
      </c>
      <c r="CQ5" s="25">
        <v>-6.0000000000000036</v>
      </c>
      <c r="CR5" s="25">
        <v>-4.0000000000000036</v>
      </c>
      <c r="CS5" s="25">
        <v>-0.10000000000000142</v>
      </c>
      <c r="CT5" s="26"/>
      <c r="CU5" s="26"/>
      <c r="CV5" s="26"/>
      <c r="CW5" s="27"/>
      <c r="CX5" s="132">
        <f t="array" ref="CX5">SUMPRODUCT(B5:CW5*0.25)</f>
        <v>-277.32499999999993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108.22</v>
      </c>
      <c r="C8" s="138">
        <v>109.78</v>
      </c>
      <c r="D8" s="138">
        <v>117.03</v>
      </c>
      <c r="E8" s="138">
        <v>109.59</v>
      </c>
      <c r="F8" s="138">
        <v>108.38</v>
      </c>
      <c r="G8" s="138">
        <v>108.7</v>
      </c>
      <c r="H8" s="138">
        <v>101.09</v>
      </c>
      <c r="I8" s="138">
        <v>93.61</v>
      </c>
      <c r="J8" s="138">
        <v>104.65</v>
      </c>
      <c r="K8" s="138">
        <v>102.65</v>
      </c>
      <c r="L8" s="138">
        <v>101.03</v>
      </c>
      <c r="M8" s="138">
        <v>95.89</v>
      </c>
      <c r="N8" s="138">
        <v>97.2</v>
      </c>
      <c r="O8" s="138">
        <v>93.32</v>
      </c>
      <c r="P8" s="138">
        <v>93.19</v>
      </c>
      <c r="Q8" s="138">
        <v>92.66</v>
      </c>
      <c r="R8" s="138">
        <v>101.08</v>
      </c>
      <c r="S8" s="138">
        <v>101.1</v>
      </c>
      <c r="T8" s="138">
        <v>102.28</v>
      </c>
      <c r="U8" s="138">
        <v>103.12</v>
      </c>
      <c r="V8" s="138">
        <v>97.86</v>
      </c>
      <c r="W8" s="138">
        <v>106.13</v>
      </c>
      <c r="X8" s="138">
        <v>105.2</v>
      </c>
      <c r="Y8" s="138">
        <v>102.14</v>
      </c>
      <c r="Z8" s="138">
        <v>108.2</v>
      </c>
      <c r="AA8" s="138">
        <v>110.63</v>
      </c>
      <c r="AB8" s="138">
        <v>110.19</v>
      </c>
      <c r="AC8" s="138">
        <v>114.74</v>
      </c>
      <c r="AD8" s="138">
        <v>110.93</v>
      </c>
      <c r="AE8" s="138">
        <v>111.27</v>
      </c>
      <c r="AF8" s="138">
        <v>101.2</v>
      </c>
      <c r="AG8" s="138">
        <v>100.22</v>
      </c>
      <c r="AH8" s="138">
        <v>99.52</v>
      </c>
      <c r="AI8" s="138">
        <v>87.82</v>
      </c>
      <c r="AJ8" s="138">
        <v>80</v>
      </c>
      <c r="AK8" s="138">
        <v>74.900000000000006</v>
      </c>
      <c r="AL8" s="138">
        <v>88.5</v>
      </c>
      <c r="AM8" s="138">
        <v>80</v>
      </c>
      <c r="AN8" s="138">
        <v>38.869999999999997</v>
      </c>
      <c r="AO8" s="138">
        <v>-1.99</v>
      </c>
      <c r="AP8" s="138">
        <v>-1.99</v>
      </c>
      <c r="AQ8" s="138">
        <v>-2</v>
      </c>
      <c r="AR8" s="138">
        <v>-2</v>
      </c>
      <c r="AS8" s="138">
        <v>-2</v>
      </c>
      <c r="AT8" s="138">
        <v>-2</v>
      </c>
      <c r="AU8" s="138">
        <v>-2</v>
      </c>
      <c r="AV8" s="138">
        <v>-1.99</v>
      </c>
      <c r="AW8" s="138">
        <v>-1.99</v>
      </c>
      <c r="AX8" s="138">
        <v>0.01</v>
      </c>
      <c r="AY8" s="138">
        <v>0.83</v>
      </c>
      <c r="AZ8" s="138">
        <v>80</v>
      </c>
      <c r="BA8" s="138">
        <v>84.9</v>
      </c>
      <c r="BB8" s="138">
        <v>14</v>
      </c>
      <c r="BC8" s="138">
        <v>81</v>
      </c>
      <c r="BD8" s="138">
        <v>90</v>
      </c>
      <c r="BE8" s="138">
        <v>103.22</v>
      </c>
      <c r="BF8" s="138">
        <v>77.11</v>
      </c>
      <c r="BG8" s="138">
        <v>93.15</v>
      </c>
      <c r="BH8" s="138">
        <v>114.13</v>
      </c>
      <c r="BI8" s="138">
        <v>141</v>
      </c>
      <c r="BJ8" s="138">
        <v>105.29</v>
      </c>
      <c r="BK8" s="138">
        <v>133.33000000000001</v>
      </c>
      <c r="BL8" s="138">
        <v>147.72999999999999</v>
      </c>
      <c r="BM8" s="138">
        <v>149.15</v>
      </c>
      <c r="BN8" s="138">
        <v>128.04</v>
      </c>
      <c r="BO8" s="138">
        <v>138.69999999999999</v>
      </c>
      <c r="BP8" s="138">
        <v>189.57</v>
      </c>
      <c r="BQ8" s="138">
        <v>236.1</v>
      </c>
      <c r="BR8" s="138">
        <v>187.64</v>
      </c>
      <c r="BS8" s="138">
        <v>165.45</v>
      </c>
      <c r="BT8" s="138">
        <v>145.62</v>
      </c>
      <c r="BU8" s="138">
        <v>135.54</v>
      </c>
      <c r="BV8" s="138">
        <v>157.83000000000001</v>
      </c>
      <c r="BW8" s="138">
        <v>131.77000000000001</v>
      </c>
      <c r="BX8" s="138">
        <v>126.6</v>
      </c>
      <c r="BY8" s="138">
        <v>142.58000000000001</v>
      </c>
      <c r="BZ8" s="138">
        <v>148.13999999999999</v>
      </c>
      <c r="CA8" s="138">
        <v>138.94999999999999</v>
      </c>
      <c r="CB8" s="138">
        <v>137.97999999999999</v>
      </c>
      <c r="CC8" s="138">
        <v>127.21</v>
      </c>
      <c r="CD8" s="138">
        <v>135.78</v>
      </c>
      <c r="CE8" s="138">
        <v>124.94</v>
      </c>
      <c r="CF8" s="138">
        <v>122.09</v>
      </c>
      <c r="CG8" s="138">
        <v>107.9</v>
      </c>
      <c r="CH8" s="138">
        <v>119.97</v>
      </c>
      <c r="CI8" s="138">
        <v>111.95</v>
      </c>
      <c r="CJ8" s="138">
        <v>110.52</v>
      </c>
      <c r="CK8" s="138">
        <v>106.15</v>
      </c>
      <c r="CL8" s="138">
        <v>122.18</v>
      </c>
      <c r="CM8" s="138">
        <v>116.64</v>
      </c>
      <c r="CN8" s="138">
        <v>108.44</v>
      </c>
      <c r="CO8" s="138">
        <v>101.09</v>
      </c>
      <c r="CP8" s="138">
        <v>114.01</v>
      </c>
      <c r="CQ8" s="138">
        <v>110.5</v>
      </c>
      <c r="CR8" s="138">
        <v>101.2</v>
      </c>
      <c r="CS8" s="138">
        <v>101.65</v>
      </c>
      <c r="CT8" s="139"/>
      <c r="CU8" s="139"/>
      <c r="CV8" s="139"/>
      <c r="CW8" s="140"/>
      <c r="CX8" s="141">
        <f>IF(SUM(B8:CW8)&lt;&gt;0,AVERAGEIF(B8:CW8,"&lt;&gt;"""),"")</f>
        <v>99.192812500000002</v>
      </c>
    </row>
    <row r="9" spans="1:102" ht="24.95" customHeight="1" thickBot="1" x14ac:dyDescent="0.25">
      <c r="A9" s="133" t="s">
        <v>6</v>
      </c>
      <c r="B9" s="42">
        <v>111.155</v>
      </c>
      <c r="C9" s="43">
        <v>111.155</v>
      </c>
      <c r="D9" s="43">
        <v>111.155</v>
      </c>
      <c r="E9" s="43">
        <v>111.155</v>
      </c>
      <c r="F9" s="43">
        <v>102.94499999999999</v>
      </c>
      <c r="G9" s="43">
        <v>102.94499999999999</v>
      </c>
      <c r="H9" s="43">
        <v>102.94499999999999</v>
      </c>
      <c r="I9" s="43">
        <v>102.94499999999999</v>
      </c>
      <c r="J9" s="43">
        <v>101.05500000000001</v>
      </c>
      <c r="K9" s="43">
        <v>101.05500000000001</v>
      </c>
      <c r="L9" s="43">
        <v>101.05500000000001</v>
      </c>
      <c r="M9" s="43">
        <v>101.05500000000001</v>
      </c>
      <c r="N9" s="43">
        <v>94.092500000000001</v>
      </c>
      <c r="O9" s="43">
        <v>94.092500000000001</v>
      </c>
      <c r="P9" s="43">
        <v>94.092500000000001</v>
      </c>
      <c r="Q9" s="43">
        <v>94.092500000000001</v>
      </c>
      <c r="R9" s="43">
        <v>101.895</v>
      </c>
      <c r="S9" s="43">
        <v>101.895</v>
      </c>
      <c r="T9" s="43">
        <v>101.895</v>
      </c>
      <c r="U9" s="43">
        <v>101.895</v>
      </c>
      <c r="V9" s="43">
        <v>102.8325</v>
      </c>
      <c r="W9" s="43">
        <v>102.8325</v>
      </c>
      <c r="X9" s="43">
        <v>102.8325</v>
      </c>
      <c r="Y9" s="43">
        <v>102.8325</v>
      </c>
      <c r="Z9" s="43">
        <v>110.94</v>
      </c>
      <c r="AA9" s="43">
        <v>110.94</v>
      </c>
      <c r="AB9" s="43">
        <v>110.94</v>
      </c>
      <c r="AC9" s="43">
        <v>110.94</v>
      </c>
      <c r="AD9" s="43">
        <v>105.905</v>
      </c>
      <c r="AE9" s="43">
        <v>105.905</v>
      </c>
      <c r="AF9" s="43">
        <v>105.905</v>
      </c>
      <c r="AG9" s="43">
        <v>105.905</v>
      </c>
      <c r="AH9" s="43">
        <v>85.56</v>
      </c>
      <c r="AI9" s="43">
        <v>85.56</v>
      </c>
      <c r="AJ9" s="43">
        <v>85.56</v>
      </c>
      <c r="AK9" s="43">
        <v>85.56</v>
      </c>
      <c r="AL9" s="43">
        <v>51.344999999999999</v>
      </c>
      <c r="AM9" s="43">
        <v>51.344999999999999</v>
      </c>
      <c r="AN9" s="43">
        <v>51.344999999999999</v>
      </c>
      <c r="AO9" s="43">
        <v>51.344999999999999</v>
      </c>
      <c r="AP9" s="43">
        <v>-1.9975000000000001</v>
      </c>
      <c r="AQ9" s="43">
        <v>-1.9975000000000001</v>
      </c>
      <c r="AR9" s="43">
        <v>-1.9975000000000001</v>
      </c>
      <c r="AS9" s="43">
        <v>-1.9975000000000001</v>
      </c>
      <c r="AT9" s="43">
        <v>-1.9950000000000001</v>
      </c>
      <c r="AU9" s="43">
        <v>-1.9950000000000001</v>
      </c>
      <c r="AV9" s="43">
        <v>-1.9950000000000001</v>
      </c>
      <c r="AW9" s="43">
        <v>-1.9950000000000001</v>
      </c>
      <c r="AX9" s="43">
        <v>41.435000000000002</v>
      </c>
      <c r="AY9" s="43">
        <v>41.435000000000002</v>
      </c>
      <c r="AZ9" s="43">
        <v>41.435000000000002</v>
      </c>
      <c r="BA9" s="43">
        <v>41.435000000000002</v>
      </c>
      <c r="BB9" s="43">
        <v>72.055000000000007</v>
      </c>
      <c r="BC9" s="43">
        <v>72.055000000000007</v>
      </c>
      <c r="BD9" s="43">
        <v>72.055000000000007</v>
      </c>
      <c r="BE9" s="43">
        <v>72.055000000000007</v>
      </c>
      <c r="BF9" s="43">
        <v>106.3475</v>
      </c>
      <c r="BG9" s="43">
        <v>106.3475</v>
      </c>
      <c r="BH9" s="43">
        <v>106.3475</v>
      </c>
      <c r="BI9" s="43">
        <v>106.3475</v>
      </c>
      <c r="BJ9" s="43">
        <v>133.875</v>
      </c>
      <c r="BK9" s="43">
        <v>133.875</v>
      </c>
      <c r="BL9" s="43">
        <v>133.875</v>
      </c>
      <c r="BM9" s="43">
        <v>133.875</v>
      </c>
      <c r="BN9" s="43">
        <v>173.10249999999999</v>
      </c>
      <c r="BO9" s="43">
        <v>173.10249999999999</v>
      </c>
      <c r="BP9" s="43">
        <v>173.10249999999999</v>
      </c>
      <c r="BQ9" s="43">
        <v>173.10249999999999</v>
      </c>
      <c r="BR9" s="43">
        <v>158.5625</v>
      </c>
      <c r="BS9" s="43">
        <v>158.5625</v>
      </c>
      <c r="BT9" s="43">
        <v>158.5625</v>
      </c>
      <c r="BU9" s="43">
        <v>158.5625</v>
      </c>
      <c r="BV9" s="43">
        <v>139.69499999999999</v>
      </c>
      <c r="BW9" s="43">
        <v>139.69499999999999</v>
      </c>
      <c r="BX9" s="43">
        <v>139.69499999999999</v>
      </c>
      <c r="BY9" s="43">
        <v>139.69499999999999</v>
      </c>
      <c r="BZ9" s="43">
        <v>138.07</v>
      </c>
      <c r="CA9" s="43">
        <v>138.07</v>
      </c>
      <c r="CB9" s="43">
        <v>138.07</v>
      </c>
      <c r="CC9" s="43">
        <v>138.07</v>
      </c>
      <c r="CD9" s="43">
        <v>122.67749999999999</v>
      </c>
      <c r="CE9" s="43">
        <v>122.67749999999999</v>
      </c>
      <c r="CF9" s="43">
        <v>122.67749999999999</v>
      </c>
      <c r="CG9" s="43">
        <v>122.67749999999999</v>
      </c>
      <c r="CH9" s="43">
        <v>112.14749999999999</v>
      </c>
      <c r="CI9" s="43">
        <v>112.14749999999999</v>
      </c>
      <c r="CJ9" s="43">
        <v>112.14749999999999</v>
      </c>
      <c r="CK9" s="43">
        <v>112.14749999999999</v>
      </c>
      <c r="CL9" s="43">
        <v>112.08750000000001</v>
      </c>
      <c r="CM9" s="43">
        <v>112.08750000000001</v>
      </c>
      <c r="CN9" s="43">
        <v>112.08750000000001</v>
      </c>
      <c r="CO9" s="43">
        <v>112.08750000000001</v>
      </c>
      <c r="CP9" s="43">
        <v>106.84</v>
      </c>
      <c r="CQ9" s="43">
        <v>106.84</v>
      </c>
      <c r="CR9" s="43">
        <v>106.84</v>
      </c>
      <c r="CS9" s="43">
        <v>106.84</v>
      </c>
      <c r="CT9" s="44"/>
      <c r="CU9" s="44"/>
      <c r="CV9" s="44"/>
      <c r="CW9" s="45"/>
      <c r="CX9" s="142">
        <f>IF(SUM(B9:CW9)&lt;&gt;0,AVERAGEIF(B9:CW9,"&lt;&gt;"""),"")</f>
        <v>99.192812499999931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154.30000000000001</v>
      </c>
      <c r="C14" s="149">
        <v>147.1</v>
      </c>
      <c r="D14" s="149">
        <v>150.5</v>
      </c>
      <c r="E14" s="149">
        <v>144.80000000000001</v>
      </c>
      <c r="F14" s="149">
        <v>25.3</v>
      </c>
      <c r="G14" s="149">
        <v>45</v>
      </c>
      <c r="H14" s="149">
        <v>49.4</v>
      </c>
      <c r="I14" s="149">
        <v>17.7</v>
      </c>
      <c r="J14" s="149">
        <v>47.8</v>
      </c>
      <c r="K14" s="149">
        <v>35.1</v>
      </c>
      <c r="L14" s="149">
        <v>31.3</v>
      </c>
      <c r="M14" s="149">
        <v>33.1</v>
      </c>
      <c r="N14" s="149">
        <v>17.8</v>
      </c>
      <c r="O14" s="149">
        <v>17.899999999999999</v>
      </c>
      <c r="P14" s="149">
        <v>18.2</v>
      </c>
      <c r="Q14" s="149">
        <v>18.2</v>
      </c>
      <c r="R14" s="149">
        <v>86.4</v>
      </c>
      <c r="S14" s="149">
        <v>90.4</v>
      </c>
      <c r="T14" s="149">
        <v>98.5</v>
      </c>
      <c r="U14" s="149">
        <v>93.7</v>
      </c>
      <c r="V14" s="149">
        <v>13.4</v>
      </c>
      <c r="W14" s="149">
        <v>45.1</v>
      </c>
      <c r="X14" s="149">
        <v>57.4</v>
      </c>
      <c r="Y14" s="149">
        <v>28.8</v>
      </c>
      <c r="Z14" s="149"/>
      <c r="AA14" s="149"/>
      <c r="AB14" s="149"/>
      <c r="AC14" s="149"/>
      <c r="AD14" s="149"/>
      <c r="AE14" s="149"/>
      <c r="AF14" s="149">
        <v>27.5</v>
      </c>
      <c r="AG14" s="149">
        <v>14.2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15.1</v>
      </c>
      <c r="BI14" s="149">
        <v>17.3</v>
      </c>
      <c r="BJ14" s="149"/>
      <c r="BK14" s="149">
        <v>33.799999999999997</v>
      </c>
      <c r="BL14" s="149">
        <v>17.3</v>
      </c>
      <c r="BM14" s="149">
        <v>2.2999999999999998</v>
      </c>
      <c r="BN14" s="149"/>
      <c r="BO14" s="149"/>
      <c r="BP14" s="149">
        <v>13.4</v>
      </c>
      <c r="BQ14" s="149">
        <v>53.1</v>
      </c>
      <c r="BR14" s="149">
        <v>20.5</v>
      </c>
      <c r="BS14" s="149">
        <v>14.5</v>
      </c>
      <c r="BT14" s="149">
        <v>11.5</v>
      </c>
      <c r="BU14" s="149">
        <v>8.8000000000000007</v>
      </c>
      <c r="BV14" s="149">
        <v>23.8</v>
      </c>
      <c r="BW14" s="149"/>
      <c r="BX14" s="149"/>
      <c r="BY14" s="149">
        <v>25.2</v>
      </c>
      <c r="BZ14" s="149">
        <v>4</v>
      </c>
      <c r="CA14" s="149">
        <v>30.4</v>
      </c>
      <c r="CB14" s="149">
        <v>29.1</v>
      </c>
      <c r="CC14" s="149">
        <v>33.200000000000003</v>
      </c>
      <c r="CD14" s="149">
        <v>24.4</v>
      </c>
      <c r="CE14" s="149">
        <v>6.2</v>
      </c>
      <c r="CF14" s="149"/>
      <c r="CG14" s="149"/>
      <c r="CH14" s="149">
        <v>10.5</v>
      </c>
      <c r="CI14" s="149"/>
      <c r="CJ14" s="149"/>
      <c r="CK14" s="149">
        <v>24.5</v>
      </c>
      <c r="CL14" s="149">
        <v>37.799999999999997</v>
      </c>
      <c r="CM14" s="149">
        <v>24.9</v>
      </c>
      <c r="CN14" s="149">
        <v>14.7</v>
      </c>
      <c r="CO14" s="149">
        <v>13.8</v>
      </c>
      <c r="CP14" s="149">
        <v>29.3</v>
      </c>
      <c r="CQ14" s="149">
        <v>34.200000000000003</v>
      </c>
      <c r="CR14" s="149">
        <v>32.200000000000003</v>
      </c>
      <c r="CS14" s="149">
        <v>28.3</v>
      </c>
      <c r="CT14" s="150"/>
      <c r="CU14" s="150"/>
      <c r="CV14" s="150"/>
      <c r="CW14" s="151"/>
      <c r="CX14" s="152">
        <f t="array" ref="CX14">SUMPRODUCT(B14:CW14*0.25)</f>
        <v>535.75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39.9</v>
      </c>
      <c r="BG16" s="155">
        <v>39.9</v>
      </c>
      <c r="BH16" s="155">
        <v>39.9</v>
      </c>
      <c r="BI16" s="155">
        <v>39.9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90.6</v>
      </c>
      <c r="CE16" s="155">
        <v>90.6</v>
      </c>
      <c r="CF16" s="155">
        <v>90.6</v>
      </c>
      <c r="CG16" s="155">
        <v>90.6</v>
      </c>
      <c r="CH16" s="155">
        <v>24.7</v>
      </c>
      <c r="CI16" s="155">
        <v>24.7</v>
      </c>
      <c r="CJ16" s="155">
        <v>24.7</v>
      </c>
      <c r="CK16" s="155">
        <v>24.7</v>
      </c>
      <c r="CL16" s="155">
        <v>16.3</v>
      </c>
      <c r="CM16" s="155">
        <v>16.3</v>
      </c>
      <c r="CN16" s="155">
        <v>16.3</v>
      </c>
      <c r="CO16" s="155">
        <v>16.3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171.5</v>
      </c>
    </row>
    <row r="17" spans="1:102" ht="30" customHeight="1" thickBot="1" x14ac:dyDescent="0.25">
      <c r="A17" s="105" t="s">
        <v>53</v>
      </c>
      <c r="B17" s="159">
        <f>SUM(B12:B16)</f>
        <v>154.30000000000001</v>
      </c>
      <c r="C17" s="160">
        <f t="shared" ref="C17:BN17" si="0">SUM(C12:C16)</f>
        <v>147.1</v>
      </c>
      <c r="D17" s="160">
        <f t="shared" si="0"/>
        <v>150.5</v>
      </c>
      <c r="E17" s="160">
        <f t="shared" si="0"/>
        <v>144.80000000000001</v>
      </c>
      <c r="F17" s="160">
        <f t="shared" si="0"/>
        <v>25.3</v>
      </c>
      <c r="G17" s="160">
        <f t="shared" si="0"/>
        <v>45</v>
      </c>
      <c r="H17" s="160">
        <f t="shared" si="0"/>
        <v>49.4</v>
      </c>
      <c r="I17" s="160">
        <f t="shared" si="0"/>
        <v>17.7</v>
      </c>
      <c r="J17" s="160">
        <f t="shared" si="0"/>
        <v>47.8</v>
      </c>
      <c r="K17" s="160">
        <f t="shared" si="0"/>
        <v>35.1</v>
      </c>
      <c r="L17" s="160">
        <f t="shared" si="0"/>
        <v>31.3</v>
      </c>
      <c r="M17" s="160">
        <f t="shared" si="0"/>
        <v>33.1</v>
      </c>
      <c r="N17" s="160">
        <f t="shared" si="0"/>
        <v>17.8</v>
      </c>
      <c r="O17" s="160">
        <f t="shared" si="0"/>
        <v>17.899999999999999</v>
      </c>
      <c r="P17" s="160">
        <f t="shared" si="0"/>
        <v>18.2</v>
      </c>
      <c r="Q17" s="160">
        <f t="shared" si="0"/>
        <v>18.2</v>
      </c>
      <c r="R17" s="160">
        <f t="shared" si="0"/>
        <v>86.4</v>
      </c>
      <c r="S17" s="160">
        <f t="shared" si="0"/>
        <v>90.4</v>
      </c>
      <c r="T17" s="160">
        <f t="shared" si="0"/>
        <v>98.5</v>
      </c>
      <c r="U17" s="160">
        <f t="shared" si="0"/>
        <v>93.7</v>
      </c>
      <c r="V17" s="160">
        <f t="shared" si="0"/>
        <v>13.4</v>
      </c>
      <c r="W17" s="160">
        <f t="shared" si="0"/>
        <v>45.1</v>
      </c>
      <c r="X17" s="160">
        <f t="shared" si="0"/>
        <v>57.4</v>
      </c>
      <c r="Y17" s="160">
        <f t="shared" si="0"/>
        <v>28.8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27.5</v>
      </c>
      <c r="AG17" s="160">
        <f t="shared" si="0"/>
        <v>14.2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39.9</v>
      </c>
      <c r="BG17" s="160">
        <f t="shared" si="0"/>
        <v>39.9</v>
      </c>
      <c r="BH17" s="160">
        <f t="shared" si="0"/>
        <v>55</v>
      </c>
      <c r="BI17" s="160">
        <f t="shared" si="0"/>
        <v>57.2</v>
      </c>
      <c r="BJ17" s="160">
        <f t="shared" si="0"/>
        <v>0</v>
      </c>
      <c r="BK17" s="160">
        <f t="shared" si="0"/>
        <v>33.799999999999997</v>
      </c>
      <c r="BL17" s="160">
        <f t="shared" si="0"/>
        <v>17.3</v>
      </c>
      <c r="BM17" s="160">
        <f t="shared" si="0"/>
        <v>2.2999999999999998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13.4</v>
      </c>
      <c r="BQ17" s="160">
        <f t="shared" si="1"/>
        <v>53.1</v>
      </c>
      <c r="BR17" s="160">
        <f t="shared" si="1"/>
        <v>20.5</v>
      </c>
      <c r="BS17" s="160">
        <f t="shared" si="1"/>
        <v>14.5</v>
      </c>
      <c r="BT17" s="160">
        <f t="shared" si="1"/>
        <v>11.5</v>
      </c>
      <c r="BU17" s="160">
        <f t="shared" si="1"/>
        <v>8.8000000000000007</v>
      </c>
      <c r="BV17" s="160">
        <f t="shared" si="1"/>
        <v>23.8</v>
      </c>
      <c r="BW17" s="160">
        <f t="shared" si="1"/>
        <v>0</v>
      </c>
      <c r="BX17" s="160">
        <f t="shared" si="1"/>
        <v>0</v>
      </c>
      <c r="BY17" s="160">
        <f t="shared" si="1"/>
        <v>25.2</v>
      </c>
      <c r="BZ17" s="160">
        <f t="shared" si="1"/>
        <v>4</v>
      </c>
      <c r="CA17" s="160">
        <f t="shared" si="1"/>
        <v>30.4</v>
      </c>
      <c r="CB17" s="160">
        <f t="shared" si="1"/>
        <v>29.1</v>
      </c>
      <c r="CC17" s="160">
        <f t="shared" si="1"/>
        <v>33.200000000000003</v>
      </c>
      <c r="CD17" s="160">
        <f t="shared" si="1"/>
        <v>115</v>
      </c>
      <c r="CE17" s="160">
        <f t="shared" si="1"/>
        <v>96.8</v>
      </c>
      <c r="CF17" s="160">
        <f t="shared" si="1"/>
        <v>90.6</v>
      </c>
      <c r="CG17" s="160">
        <f t="shared" si="1"/>
        <v>90.6</v>
      </c>
      <c r="CH17" s="160">
        <f t="shared" si="1"/>
        <v>35.200000000000003</v>
      </c>
      <c r="CI17" s="160">
        <f t="shared" si="1"/>
        <v>24.7</v>
      </c>
      <c r="CJ17" s="160">
        <f t="shared" si="1"/>
        <v>24.7</v>
      </c>
      <c r="CK17" s="160">
        <f t="shared" si="1"/>
        <v>49.2</v>
      </c>
      <c r="CL17" s="160">
        <f t="shared" si="1"/>
        <v>54.099999999999994</v>
      </c>
      <c r="CM17" s="160">
        <f t="shared" si="1"/>
        <v>41.2</v>
      </c>
      <c r="CN17" s="160">
        <f t="shared" si="1"/>
        <v>31</v>
      </c>
      <c r="CO17" s="160">
        <f t="shared" si="1"/>
        <v>30.1</v>
      </c>
      <c r="CP17" s="160">
        <f t="shared" si="1"/>
        <v>29.3</v>
      </c>
      <c r="CQ17" s="160">
        <f t="shared" si="1"/>
        <v>34.200000000000003</v>
      </c>
      <c r="CR17" s="160">
        <f t="shared" si="1"/>
        <v>32.200000000000003</v>
      </c>
      <c r="CS17" s="160">
        <f t="shared" si="1"/>
        <v>28.3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707.25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80.3</v>
      </c>
      <c r="AA22" s="149">
        <v>65.2</v>
      </c>
      <c r="AB22" s="149">
        <v>1.6</v>
      </c>
      <c r="AC22" s="149">
        <v>18.100000000000001</v>
      </c>
      <c r="AD22" s="149">
        <v>23.6</v>
      </c>
      <c r="AE22" s="149">
        <v>25.2</v>
      </c>
      <c r="AF22" s="149"/>
      <c r="AG22" s="149"/>
      <c r="AH22" s="149">
        <v>2.4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29</v>
      </c>
      <c r="BF22" s="149"/>
      <c r="BG22" s="149"/>
      <c r="BH22" s="149"/>
      <c r="BI22" s="149"/>
      <c r="BJ22" s="149"/>
      <c r="BK22" s="149"/>
      <c r="BL22" s="149"/>
      <c r="BM22" s="149"/>
      <c r="BN22" s="149">
        <v>12</v>
      </c>
      <c r="BO22" s="149">
        <v>12.1</v>
      </c>
      <c r="BP22" s="149"/>
      <c r="BQ22" s="149"/>
      <c r="BR22" s="149"/>
      <c r="BS22" s="149"/>
      <c r="BT22" s="149"/>
      <c r="BU22" s="149"/>
      <c r="BV22" s="149"/>
      <c r="BW22" s="149">
        <v>5.3</v>
      </c>
      <c r="BX22" s="149">
        <v>6</v>
      </c>
      <c r="BY22" s="149"/>
      <c r="BZ22" s="149"/>
      <c r="CA22" s="149"/>
      <c r="CB22" s="149"/>
      <c r="CC22" s="149"/>
      <c r="CD22" s="149"/>
      <c r="CE22" s="149"/>
      <c r="CF22" s="149">
        <v>94.8</v>
      </c>
      <c r="CG22" s="149">
        <v>12.4</v>
      </c>
      <c r="CH22" s="149"/>
      <c r="CI22" s="149">
        <v>14.2</v>
      </c>
      <c r="CJ22" s="149">
        <v>8.3000000000000007</v>
      </c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102.625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87.2</v>
      </c>
      <c r="C24" s="155">
        <v>87.2</v>
      </c>
      <c r="D24" s="155">
        <v>87.2</v>
      </c>
      <c r="E24" s="155">
        <v>87.2</v>
      </c>
      <c r="F24" s="155">
        <v>58</v>
      </c>
      <c r="G24" s="155">
        <v>58</v>
      </c>
      <c r="H24" s="155">
        <v>58</v>
      </c>
      <c r="I24" s="155">
        <v>58</v>
      </c>
      <c r="J24" s="155">
        <v>22.6</v>
      </c>
      <c r="K24" s="155">
        <v>22.6</v>
      </c>
      <c r="L24" s="155">
        <v>22.6</v>
      </c>
      <c r="M24" s="155">
        <v>22.6</v>
      </c>
      <c r="N24" s="155"/>
      <c r="O24" s="155"/>
      <c r="P24" s="155"/>
      <c r="Q24" s="155"/>
      <c r="R24" s="155">
        <v>114.9</v>
      </c>
      <c r="S24" s="155">
        <v>114.9</v>
      </c>
      <c r="T24" s="155">
        <v>114.9</v>
      </c>
      <c r="U24" s="155">
        <v>114.9</v>
      </c>
      <c r="V24" s="155">
        <v>16.399999999999999</v>
      </c>
      <c r="W24" s="155">
        <v>16.399999999999999</v>
      </c>
      <c r="X24" s="155">
        <v>16.399999999999999</v>
      </c>
      <c r="Y24" s="155">
        <v>16.399999999999999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28.2</v>
      </c>
      <c r="CQ24" s="155">
        <v>28.2</v>
      </c>
      <c r="CR24" s="155">
        <v>28.2</v>
      </c>
      <c r="CS24" s="155">
        <v>28.2</v>
      </c>
      <c r="CT24" s="156"/>
      <c r="CU24" s="156"/>
      <c r="CV24" s="156"/>
      <c r="CW24" s="157"/>
      <c r="CX24" s="158">
        <f t="array" ref="CX24">SUMPRODUCT(B24:CW24*0.25)</f>
        <v>327.30000000000013</v>
      </c>
    </row>
    <row r="25" spans="1:102" ht="30" customHeight="1" thickBot="1" x14ac:dyDescent="0.25">
      <c r="A25" s="105" t="s">
        <v>51</v>
      </c>
      <c r="B25" s="159">
        <f>SUM(B20:B24)</f>
        <v>87.2</v>
      </c>
      <c r="C25" s="160">
        <f t="shared" ref="C25:BN25" si="2">SUM(C20:C24)</f>
        <v>87.2</v>
      </c>
      <c r="D25" s="160">
        <f t="shared" si="2"/>
        <v>87.2</v>
      </c>
      <c r="E25" s="160">
        <f t="shared" si="2"/>
        <v>87.2</v>
      </c>
      <c r="F25" s="160">
        <f t="shared" si="2"/>
        <v>58</v>
      </c>
      <c r="G25" s="160">
        <f t="shared" si="2"/>
        <v>58</v>
      </c>
      <c r="H25" s="160">
        <f t="shared" si="2"/>
        <v>58</v>
      </c>
      <c r="I25" s="160">
        <f t="shared" si="2"/>
        <v>58</v>
      </c>
      <c r="J25" s="160">
        <f t="shared" si="2"/>
        <v>22.6</v>
      </c>
      <c r="K25" s="160">
        <f t="shared" si="2"/>
        <v>22.6</v>
      </c>
      <c r="L25" s="160">
        <f t="shared" si="2"/>
        <v>22.6</v>
      </c>
      <c r="M25" s="160">
        <f t="shared" si="2"/>
        <v>22.6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114.9</v>
      </c>
      <c r="S25" s="160">
        <f t="shared" si="2"/>
        <v>114.9</v>
      </c>
      <c r="T25" s="160">
        <f t="shared" si="2"/>
        <v>114.9</v>
      </c>
      <c r="U25" s="160">
        <f t="shared" si="2"/>
        <v>114.9</v>
      </c>
      <c r="V25" s="160">
        <f t="shared" si="2"/>
        <v>16.399999999999999</v>
      </c>
      <c r="W25" s="160">
        <f t="shared" si="2"/>
        <v>16.399999999999999</v>
      </c>
      <c r="X25" s="160">
        <f t="shared" si="2"/>
        <v>16.399999999999999</v>
      </c>
      <c r="Y25" s="160">
        <f t="shared" si="2"/>
        <v>16.399999999999999</v>
      </c>
      <c r="Z25" s="160">
        <f t="shared" si="2"/>
        <v>80.3</v>
      </c>
      <c r="AA25" s="160">
        <f t="shared" si="2"/>
        <v>65.2</v>
      </c>
      <c r="AB25" s="160">
        <f t="shared" si="2"/>
        <v>1.6</v>
      </c>
      <c r="AC25" s="160">
        <f t="shared" si="2"/>
        <v>18.100000000000001</v>
      </c>
      <c r="AD25" s="160">
        <f t="shared" si="2"/>
        <v>23.6</v>
      </c>
      <c r="AE25" s="160">
        <f t="shared" si="2"/>
        <v>25.2</v>
      </c>
      <c r="AF25" s="160">
        <f t="shared" si="2"/>
        <v>0</v>
      </c>
      <c r="AG25" s="160">
        <f t="shared" si="2"/>
        <v>0</v>
      </c>
      <c r="AH25" s="160">
        <f t="shared" si="2"/>
        <v>2.4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29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12</v>
      </c>
      <c r="BO25" s="160">
        <f t="shared" ref="BO25:CW25" si="3">SUM(BO20:BO24)</f>
        <v>12.1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5.3</v>
      </c>
      <c r="BX25" s="160">
        <f t="shared" si="3"/>
        <v>6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94.8</v>
      </c>
      <c r="CG25" s="160">
        <f t="shared" si="3"/>
        <v>12.4</v>
      </c>
      <c r="CH25" s="160">
        <f t="shared" si="3"/>
        <v>0</v>
      </c>
      <c r="CI25" s="160">
        <f t="shared" si="3"/>
        <v>14.2</v>
      </c>
      <c r="CJ25" s="160">
        <f t="shared" si="3"/>
        <v>8.3000000000000007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28.2</v>
      </c>
      <c r="CQ25" s="160">
        <f t="shared" si="3"/>
        <v>28.2</v>
      </c>
      <c r="CR25" s="160">
        <f t="shared" si="3"/>
        <v>28.2</v>
      </c>
      <c r="CS25" s="160">
        <f t="shared" si="3"/>
        <v>28.2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429.92500000000013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2025-11-14T14:45:47Z</dcterms:created>
  <dcterms:modified xsi:type="dcterms:W3CDTF">2025-11-14T14:45:49Z</dcterms:modified>
</cp:coreProperties>
</file>