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<sst xmlns="http://schemas.openxmlformats.org/spreadsheetml/2006/main" count="122" uniqueCount="56">
  <si>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10/11/2025 23:39:08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</si>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</sst>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5E0-411A-A294-FCAFAF824F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5E0-411A-A294-FCAFAF824F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5">
                  <c:v>4.202</c:v>
                </c:pt>
                <c:pt idx="26">
                  <c:v>2.0249999999999999</c:v>
                </c:pt>
                <c:pt idx="27">
                  <c:v>2</c:v>
                </c:pt>
                <c:pt idx="29">
                  <c:v>5</c:v>
                </c:pt>
                <c:pt idx="6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E0-411A-A294-FCAFAF824F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8">
                  <c:v>5.2249999999999996</c:v>
                </c:pt>
                <c:pt idx="19">
                  <c:v>10.105</c:v>
                </c:pt>
                <c:pt idx="25">
                  <c:v>0.03</c:v>
                </c:pt>
                <c:pt idx="32">
                  <c:v>2.5430000000000001</c:v>
                </c:pt>
                <c:pt idx="35">
                  <c:v>0.77500000000000002</c:v>
                </c:pt>
                <c:pt idx="41">
                  <c:v>1.6930000000000001</c:v>
                </c:pt>
                <c:pt idx="42">
                  <c:v>6.6669999999999998</c:v>
                </c:pt>
                <c:pt idx="43">
                  <c:v>0.90100000000000002</c:v>
                </c:pt>
                <c:pt idx="45">
                  <c:v>6.8179999999999996</c:v>
                </c:pt>
                <c:pt idx="46">
                  <c:v>6.4020000000000001</c:v>
                </c:pt>
                <c:pt idx="47">
                  <c:v>7.3710000000000004</c:v>
                </c:pt>
                <c:pt idx="52">
                  <c:v>5.6950000000000003</c:v>
                </c:pt>
                <c:pt idx="53">
                  <c:v>1.962</c:v>
                </c:pt>
                <c:pt idx="58">
                  <c:v>4.7839999999999998</c:v>
                </c:pt>
                <c:pt idx="59">
                  <c:v>3.0470000000000002</c:v>
                </c:pt>
                <c:pt idx="72">
                  <c:v>1.079</c:v>
                </c:pt>
                <c:pt idx="82">
                  <c:v>32.168999999999997</c:v>
                </c:pt>
                <c:pt idx="83">
                  <c:v>14.948</c:v>
                </c:pt>
                <c:pt idx="85">
                  <c:v>14.997999999999999</c:v>
                </c:pt>
                <c:pt idx="86">
                  <c:v>2.17</c:v>
                </c:pt>
                <c:pt idx="87">
                  <c:v>26.155000000000001</c:v>
                </c:pt>
                <c:pt idx="92">
                  <c:v>0.72599999999999998</c:v>
                </c:pt>
                <c:pt idx="93">
                  <c:v>5.9290000000000003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E0-411A-A294-FCAFAF824F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5E0-411A-A294-FCAFAF824F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5E0-411A-A294-FCAFAF824F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5E0-411A-A294-FCAFAF824F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5E0-411A-A294-FCAFAF824F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5E0-411A-A294-FCAFAF824F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8.0410000000000004</c:v>
                </c:pt>
                <c:pt idx="15">
                  <c:v>3.7210000000000001</c:v>
                </c:pt>
                <c:pt idx="18">
                  <c:v>35.427</c:v>
                </c:pt>
                <c:pt idx="20">
                  <c:v>7.516</c:v>
                </c:pt>
                <c:pt idx="21">
                  <c:v>12.841000000000001</c:v>
                </c:pt>
                <c:pt idx="22">
                  <c:v>67.543000000000006</c:v>
                </c:pt>
                <c:pt idx="23">
                  <c:v>27.052</c:v>
                </c:pt>
                <c:pt idx="27">
                  <c:v>18.375</c:v>
                </c:pt>
                <c:pt idx="28">
                  <c:v>21.35</c:v>
                </c:pt>
                <c:pt idx="29">
                  <c:v>12.401999999999999</c:v>
                </c:pt>
                <c:pt idx="30">
                  <c:v>11</c:v>
                </c:pt>
                <c:pt idx="31">
                  <c:v>33.993000000000002</c:v>
                </c:pt>
                <c:pt idx="33">
                  <c:v>39</c:v>
                </c:pt>
                <c:pt idx="34">
                  <c:v>104.381</c:v>
                </c:pt>
                <c:pt idx="35">
                  <c:v>132.11500000000001</c:v>
                </c:pt>
                <c:pt idx="36">
                  <c:v>50.600999999999999</c:v>
                </c:pt>
                <c:pt idx="37">
                  <c:v>56.725999999999999</c:v>
                </c:pt>
                <c:pt idx="38">
                  <c:v>58.655999999999999</c:v>
                </c:pt>
                <c:pt idx="39">
                  <c:v>63.843000000000004</c:v>
                </c:pt>
                <c:pt idx="40">
                  <c:v>27.472999999999999</c:v>
                </c:pt>
                <c:pt idx="44">
                  <c:v>10.157999999999999</c:v>
                </c:pt>
                <c:pt idx="48">
                  <c:v>17.728999999999999</c:v>
                </c:pt>
                <c:pt idx="49">
                  <c:v>33.42</c:v>
                </c:pt>
                <c:pt idx="50">
                  <c:v>42.46</c:v>
                </c:pt>
                <c:pt idx="51">
                  <c:v>15</c:v>
                </c:pt>
                <c:pt idx="52">
                  <c:v>3</c:v>
                </c:pt>
                <c:pt idx="53">
                  <c:v>3</c:v>
                </c:pt>
                <c:pt idx="54">
                  <c:v>17.556999999999999</c:v>
                </c:pt>
                <c:pt idx="55">
                  <c:v>3</c:v>
                </c:pt>
                <c:pt idx="56">
                  <c:v>102.35599999999999</c:v>
                </c:pt>
                <c:pt idx="57">
                  <c:v>37.472000000000001</c:v>
                </c:pt>
                <c:pt idx="58">
                  <c:v>2</c:v>
                </c:pt>
                <c:pt idx="60">
                  <c:v>26.507999999999996</c:v>
                </c:pt>
                <c:pt idx="61">
                  <c:v>4</c:v>
                </c:pt>
                <c:pt idx="62">
                  <c:v>14.69</c:v>
                </c:pt>
                <c:pt idx="64">
                  <c:v>54.182000000000002</c:v>
                </c:pt>
                <c:pt idx="65">
                  <c:v>20</c:v>
                </c:pt>
                <c:pt idx="66">
                  <c:v>9</c:v>
                </c:pt>
                <c:pt idx="67">
                  <c:v>21.311</c:v>
                </c:pt>
                <c:pt idx="72">
                  <c:v>7</c:v>
                </c:pt>
                <c:pt idx="76">
                  <c:v>60.438000000000002</c:v>
                </c:pt>
                <c:pt idx="77">
                  <c:v>117.402</c:v>
                </c:pt>
                <c:pt idx="78">
                  <c:v>118</c:v>
                </c:pt>
                <c:pt idx="79">
                  <c:v>60</c:v>
                </c:pt>
                <c:pt idx="80">
                  <c:v>3</c:v>
                </c:pt>
                <c:pt idx="81">
                  <c:v>9</c:v>
                </c:pt>
                <c:pt idx="82">
                  <c:v>6</c:v>
                </c:pt>
                <c:pt idx="83">
                  <c:v>13.012</c:v>
                </c:pt>
                <c:pt idx="84">
                  <c:v>3</c:v>
                </c:pt>
                <c:pt idx="85">
                  <c:v>3</c:v>
                </c:pt>
                <c:pt idx="86">
                  <c:v>73</c:v>
                </c:pt>
                <c:pt idx="87">
                  <c:v>111.256</c:v>
                </c:pt>
                <c:pt idx="89">
                  <c:v>2</c:v>
                </c:pt>
                <c:pt idx="90">
                  <c:v>3</c:v>
                </c:pt>
                <c:pt idx="93">
                  <c:v>14</c:v>
                </c:pt>
                <c:pt idx="94">
                  <c:v>33</c:v>
                </c:pt>
                <c:pt idx="95">
                  <c:v>90.557999999999993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E0-411A-A294-FCAFAF824F1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24.2</c:v>
                </c:pt>
                <c:pt idx="2">
                  <c:v>74.7</c:v>
                </c:pt>
                <c:pt idx="3">
                  <c:v>77.099999999999994</c:v>
                </c:pt>
                <c:pt idx="4">
                  <c:v>48.5</c:v>
                </c:pt>
                <c:pt idx="5">
                  <c:v>73.400000000000006</c:v>
                </c:pt>
                <c:pt idx="6">
                  <c:v>61.1</c:v>
                </c:pt>
                <c:pt idx="7">
                  <c:v>63.9</c:v>
                </c:pt>
                <c:pt idx="8">
                  <c:v>85</c:v>
                </c:pt>
                <c:pt idx="9">
                  <c:v>93.9</c:v>
                </c:pt>
                <c:pt idx="10">
                  <c:v>106.2</c:v>
                </c:pt>
                <c:pt idx="11">
                  <c:v>90.3</c:v>
                </c:pt>
                <c:pt idx="12">
                  <c:v>97.7</c:v>
                </c:pt>
                <c:pt idx="13">
                  <c:v>89</c:v>
                </c:pt>
                <c:pt idx="14">
                  <c:v>86.2</c:v>
                </c:pt>
                <c:pt idx="15">
                  <c:v>81.7</c:v>
                </c:pt>
                <c:pt idx="16">
                  <c:v>96</c:v>
                </c:pt>
                <c:pt idx="17">
                  <c:v>105</c:v>
                </c:pt>
                <c:pt idx="18">
                  <c:v>42.1</c:v>
                </c:pt>
                <c:pt idx="19">
                  <c:v>10.9</c:v>
                </c:pt>
                <c:pt idx="20">
                  <c:v>68</c:v>
                </c:pt>
                <c:pt idx="21">
                  <c:v>58</c:v>
                </c:pt>
                <c:pt idx="22">
                  <c:v>13.6</c:v>
                </c:pt>
                <c:pt idx="23">
                  <c:v>24.6</c:v>
                </c:pt>
                <c:pt idx="24">
                  <c:v>126.4</c:v>
                </c:pt>
                <c:pt idx="25">
                  <c:v>137.30000000000001</c:v>
                </c:pt>
                <c:pt idx="26">
                  <c:v>161.4</c:v>
                </c:pt>
                <c:pt idx="27">
                  <c:v>109.6</c:v>
                </c:pt>
                <c:pt idx="28">
                  <c:v>77</c:v>
                </c:pt>
                <c:pt idx="29">
                  <c:v>24</c:v>
                </c:pt>
                <c:pt idx="30">
                  <c:v>12.8</c:v>
                </c:pt>
                <c:pt idx="31">
                  <c:v>0</c:v>
                </c:pt>
                <c:pt idx="32">
                  <c:v>12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0.2</c:v>
                </c:pt>
                <c:pt idx="53">
                  <c:v>0.2</c:v>
                </c:pt>
                <c:pt idx="54">
                  <c:v>0.2</c:v>
                </c:pt>
                <c:pt idx="55">
                  <c:v>0.2</c:v>
                </c:pt>
                <c:pt idx="56">
                  <c:v>1.2</c:v>
                </c:pt>
                <c:pt idx="57">
                  <c:v>1.2</c:v>
                </c:pt>
                <c:pt idx="58">
                  <c:v>1.2</c:v>
                </c:pt>
                <c:pt idx="59">
                  <c:v>1.2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77.599999999999994</c:v>
                </c:pt>
                <c:pt idx="64">
                  <c:v>0</c:v>
                </c:pt>
                <c:pt idx="65">
                  <c:v>33</c:v>
                </c:pt>
                <c:pt idx="66">
                  <c:v>47.7</c:v>
                </c:pt>
                <c:pt idx="67">
                  <c:v>30.9</c:v>
                </c:pt>
                <c:pt idx="68">
                  <c:v>101.5</c:v>
                </c:pt>
                <c:pt idx="69">
                  <c:v>103.5</c:v>
                </c:pt>
                <c:pt idx="70">
                  <c:v>61.7</c:v>
                </c:pt>
                <c:pt idx="71">
                  <c:v>103.1</c:v>
                </c:pt>
                <c:pt idx="72">
                  <c:v>35.6</c:v>
                </c:pt>
                <c:pt idx="73">
                  <c:v>94.8</c:v>
                </c:pt>
                <c:pt idx="74">
                  <c:v>104.8</c:v>
                </c:pt>
                <c:pt idx="75">
                  <c:v>85.6</c:v>
                </c:pt>
                <c:pt idx="76">
                  <c:v>97.8</c:v>
                </c:pt>
                <c:pt idx="77">
                  <c:v>38</c:v>
                </c:pt>
                <c:pt idx="78">
                  <c:v>32.299999999999997</c:v>
                </c:pt>
                <c:pt idx="79">
                  <c:v>120.4</c:v>
                </c:pt>
                <c:pt idx="80">
                  <c:v>60.400000000000006</c:v>
                </c:pt>
                <c:pt idx="81">
                  <c:v>49.2</c:v>
                </c:pt>
                <c:pt idx="82">
                  <c:v>22.8</c:v>
                </c:pt>
                <c:pt idx="83">
                  <c:v>22.8</c:v>
                </c:pt>
                <c:pt idx="84">
                  <c:v>81.2</c:v>
                </c:pt>
                <c:pt idx="85">
                  <c:v>81.2</c:v>
                </c:pt>
                <c:pt idx="86">
                  <c:v>81.2</c:v>
                </c:pt>
                <c:pt idx="87">
                  <c:v>81.2</c:v>
                </c:pt>
                <c:pt idx="88">
                  <c:v>77.2</c:v>
                </c:pt>
                <c:pt idx="89">
                  <c:v>77.2</c:v>
                </c:pt>
                <c:pt idx="90">
                  <c:v>77.2</c:v>
                </c:pt>
                <c:pt idx="91">
                  <c:v>77.2</c:v>
                </c:pt>
                <c:pt idx="92">
                  <c:v>28.2</c:v>
                </c:pt>
                <c:pt idx="93">
                  <c:v>6</c:v>
                </c:pt>
                <c:pt idx="94">
                  <c:v>30.7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E0-411A-A294-FCAFAF824F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33.686999999999998</c:v>
                </c:pt>
                <c:pt idx="1">
                  <c:v>18.724</c:v>
                </c:pt>
                <c:pt idx="2">
                  <c:v>4</c:v>
                </c:pt>
                <c:pt idx="3">
                  <c:v>4</c:v>
                </c:pt>
                <c:pt idx="4">
                  <c:v>5.4820000000000002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4.3899999999999997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4.3899999999999997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4.1929999999999996</c:v>
                </c:pt>
                <c:pt idx="28">
                  <c:v>4.07</c:v>
                </c:pt>
                <c:pt idx="29">
                  <c:v>4</c:v>
                </c:pt>
                <c:pt idx="30">
                  <c:v>12.215999999999999</c:v>
                </c:pt>
                <c:pt idx="31">
                  <c:v>4.9119999999999999</c:v>
                </c:pt>
                <c:pt idx="32">
                  <c:v>27.170999999999999</c:v>
                </c:pt>
                <c:pt idx="33">
                  <c:v>6.4790000000000001</c:v>
                </c:pt>
                <c:pt idx="34">
                  <c:v>9.0749999999999993</c:v>
                </c:pt>
                <c:pt idx="35">
                  <c:v>9.8079999999999998</c:v>
                </c:pt>
                <c:pt idx="36">
                  <c:v>9.2460000000000004</c:v>
                </c:pt>
                <c:pt idx="37">
                  <c:v>8.5579999999999998</c:v>
                </c:pt>
                <c:pt idx="38">
                  <c:v>7.6980000000000004</c:v>
                </c:pt>
                <c:pt idx="39">
                  <c:v>6.931</c:v>
                </c:pt>
                <c:pt idx="40">
                  <c:v>6.9729999999999999</c:v>
                </c:pt>
                <c:pt idx="41">
                  <c:v>8.5579999999999998</c:v>
                </c:pt>
                <c:pt idx="42">
                  <c:v>6.806</c:v>
                </c:pt>
                <c:pt idx="43">
                  <c:v>7.69</c:v>
                </c:pt>
                <c:pt idx="44">
                  <c:v>5.5890000000000004</c:v>
                </c:pt>
                <c:pt idx="45">
                  <c:v>4.9219999999999997</c:v>
                </c:pt>
                <c:pt idx="46">
                  <c:v>5.2569999999999997</c:v>
                </c:pt>
                <c:pt idx="47">
                  <c:v>16.956</c:v>
                </c:pt>
                <c:pt idx="48">
                  <c:v>12.231</c:v>
                </c:pt>
                <c:pt idx="49">
                  <c:v>8.6950000000000003</c:v>
                </c:pt>
                <c:pt idx="50">
                  <c:v>8.8190000000000008</c:v>
                </c:pt>
                <c:pt idx="51">
                  <c:v>11.744</c:v>
                </c:pt>
                <c:pt idx="52">
                  <c:v>40.917999999999999</c:v>
                </c:pt>
                <c:pt idx="53">
                  <c:v>26.997</c:v>
                </c:pt>
                <c:pt idx="54">
                  <c:v>7.2190000000000003</c:v>
                </c:pt>
                <c:pt idx="55">
                  <c:v>83.878</c:v>
                </c:pt>
                <c:pt idx="56">
                  <c:v>6.726</c:v>
                </c:pt>
                <c:pt idx="57">
                  <c:v>22.673999999999999</c:v>
                </c:pt>
                <c:pt idx="58">
                  <c:v>22.875</c:v>
                </c:pt>
                <c:pt idx="59">
                  <c:v>28.195</c:v>
                </c:pt>
                <c:pt idx="60">
                  <c:v>17.658000000000001</c:v>
                </c:pt>
                <c:pt idx="61">
                  <c:v>39.253999999999998</c:v>
                </c:pt>
                <c:pt idx="62">
                  <c:v>12.976000000000001</c:v>
                </c:pt>
                <c:pt idx="63">
                  <c:v>4</c:v>
                </c:pt>
                <c:pt idx="64">
                  <c:v>4.6550000000000002</c:v>
                </c:pt>
                <c:pt idx="65">
                  <c:v>4.1660000000000004</c:v>
                </c:pt>
                <c:pt idx="66">
                  <c:v>4.1029999999999998</c:v>
                </c:pt>
                <c:pt idx="67">
                  <c:v>4.0670000000000002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5.6820000000000004</c:v>
                </c:pt>
                <c:pt idx="73">
                  <c:v>4</c:v>
                </c:pt>
                <c:pt idx="74">
                  <c:v>4</c:v>
                </c:pt>
                <c:pt idx="75">
                  <c:v>4.117</c:v>
                </c:pt>
                <c:pt idx="76">
                  <c:v>4.1360000000000001</c:v>
                </c:pt>
                <c:pt idx="77">
                  <c:v>4.1379999999999999</c:v>
                </c:pt>
                <c:pt idx="78">
                  <c:v>4.1360000000000001</c:v>
                </c:pt>
                <c:pt idx="79">
                  <c:v>4.1379999999999999</c:v>
                </c:pt>
                <c:pt idx="80">
                  <c:v>4.1390000000000002</c:v>
                </c:pt>
                <c:pt idx="81">
                  <c:v>4.1390000000000002</c:v>
                </c:pt>
                <c:pt idx="82">
                  <c:v>6.2370000000000001</c:v>
                </c:pt>
                <c:pt idx="83">
                  <c:v>5.944</c:v>
                </c:pt>
                <c:pt idx="84">
                  <c:v>4.133</c:v>
                </c:pt>
                <c:pt idx="85">
                  <c:v>5.0460000000000003</c:v>
                </c:pt>
                <c:pt idx="86">
                  <c:v>4.0759999999999996</c:v>
                </c:pt>
                <c:pt idx="87">
                  <c:v>5.1539999999999999</c:v>
                </c:pt>
                <c:pt idx="88">
                  <c:v>22.367000000000001</c:v>
                </c:pt>
                <c:pt idx="89">
                  <c:v>5.1420000000000003</c:v>
                </c:pt>
                <c:pt idx="90">
                  <c:v>4.3499999999999996</c:v>
                </c:pt>
                <c:pt idx="91">
                  <c:v>4</c:v>
                </c:pt>
                <c:pt idx="92">
                  <c:v>4.99</c:v>
                </c:pt>
                <c:pt idx="93">
                  <c:v>4.8289999999999997</c:v>
                </c:pt>
                <c:pt idx="94">
                  <c:v>4.1079999999999997</c:v>
                </c:pt>
                <c:pt idx="95">
                  <c:v>4.0519999999999996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E0-411A-A294-FCAFAF824F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5E0-411A-A294-FCAFAF824F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5E0-411A-A294-FCAFAF824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</c:v>
                </c:pt>
                <c:pt idx="1">
                  <c:v>86.17</c:v>
                </c:pt>
                <c:pt idx="2">
                  <c:v>81.91</c:v>
                </c:pt>
                <c:pt idx="3">
                  <c:v>77.41</c:v>
                </c:pt>
                <c:pt idx="4">
                  <c:v>92.58</c:v>
                </c:pt>
                <c:pt idx="5">
                  <c:v>84.31</c:v>
                </c:pt>
                <c:pt idx="6">
                  <c:v>85.07</c:v>
                </c:pt>
                <c:pt idx="7">
                  <c:v>81.680000000000007</c:v>
                </c:pt>
                <c:pt idx="8">
                  <c:v>78</c:v>
                </c:pt>
                <c:pt idx="9">
                  <c:v>84</c:v>
                </c:pt>
                <c:pt idx="10">
                  <c:v>82.33</c:v>
                </c:pt>
                <c:pt idx="11">
                  <c:v>85.26</c:v>
                </c:pt>
                <c:pt idx="12">
                  <c:v>82.89</c:v>
                </c:pt>
                <c:pt idx="13">
                  <c:v>87.57</c:v>
                </c:pt>
                <c:pt idx="14">
                  <c:v>88.9</c:v>
                </c:pt>
                <c:pt idx="15">
                  <c:v>90</c:v>
                </c:pt>
                <c:pt idx="16">
                  <c:v>80.459999999999994</c:v>
                </c:pt>
                <c:pt idx="17">
                  <c:v>86.67</c:v>
                </c:pt>
                <c:pt idx="18">
                  <c:v>91.27</c:v>
                </c:pt>
                <c:pt idx="19">
                  <c:v>100.26</c:v>
                </c:pt>
                <c:pt idx="20">
                  <c:v>88.24</c:v>
                </c:pt>
                <c:pt idx="21">
                  <c:v>98.51</c:v>
                </c:pt>
                <c:pt idx="22">
                  <c:v>111.68</c:v>
                </c:pt>
                <c:pt idx="23">
                  <c:v>128.52000000000001</c:v>
                </c:pt>
                <c:pt idx="24">
                  <c:v>102.42</c:v>
                </c:pt>
                <c:pt idx="25">
                  <c:v>123.07</c:v>
                </c:pt>
                <c:pt idx="26">
                  <c:v>137.83000000000001</c:v>
                </c:pt>
                <c:pt idx="27">
                  <c:v>141.4</c:v>
                </c:pt>
                <c:pt idx="28">
                  <c:v>162.72999999999999</c:v>
                </c:pt>
                <c:pt idx="29">
                  <c:v>144.41999999999999</c:v>
                </c:pt>
                <c:pt idx="30">
                  <c:v>133.54</c:v>
                </c:pt>
                <c:pt idx="31">
                  <c:v>95.12</c:v>
                </c:pt>
                <c:pt idx="32">
                  <c:v>185.4</c:v>
                </c:pt>
                <c:pt idx="33">
                  <c:v>130.9</c:v>
                </c:pt>
                <c:pt idx="34">
                  <c:v>87.72</c:v>
                </c:pt>
                <c:pt idx="35">
                  <c:v>83.92</c:v>
                </c:pt>
                <c:pt idx="36">
                  <c:v>91.12</c:v>
                </c:pt>
                <c:pt idx="37">
                  <c:v>90.41</c:v>
                </c:pt>
                <c:pt idx="38">
                  <c:v>89.47</c:v>
                </c:pt>
                <c:pt idx="39">
                  <c:v>86.88</c:v>
                </c:pt>
                <c:pt idx="40">
                  <c:v>86.03</c:v>
                </c:pt>
                <c:pt idx="41">
                  <c:v>76.17</c:v>
                </c:pt>
                <c:pt idx="42">
                  <c:v>44.9</c:v>
                </c:pt>
                <c:pt idx="43">
                  <c:v>74.760000000000005</c:v>
                </c:pt>
                <c:pt idx="44">
                  <c:v>84</c:v>
                </c:pt>
                <c:pt idx="45">
                  <c:v>3.5</c:v>
                </c:pt>
                <c:pt idx="46">
                  <c:v>65.489999999999995</c:v>
                </c:pt>
                <c:pt idx="47">
                  <c:v>82.61</c:v>
                </c:pt>
                <c:pt idx="48">
                  <c:v>84</c:v>
                </c:pt>
                <c:pt idx="49">
                  <c:v>87.14</c:v>
                </c:pt>
                <c:pt idx="50">
                  <c:v>90.46</c:v>
                </c:pt>
                <c:pt idx="51">
                  <c:v>97</c:v>
                </c:pt>
                <c:pt idx="52">
                  <c:v>103.31</c:v>
                </c:pt>
                <c:pt idx="53">
                  <c:v>100.27</c:v>
                </c:pt>
                <c:pt idx="54">
                  <c:v>88.92</c:v>
                </c:pt>
                <c:pt idx="55">
                  <c:v>103.5</c:v>
                </c:pt>
                <c:pt idx="56">
                  <c:v>84.83</c:v>
                </c:pt>
                <c:pt idx="57">
                  <c:v>101</c:v>
                </c:pt>
                <c:pt idx="58">
                  <c:v>114.98</c:v>
                </c:pt>
                <c:pt idx="59">
                  <c:v>141.74</c:v>
                </c:pt>
                <c:pt idx="60">
                  <c:v>102.21</c:v>
                </c:pt>
                <c:pt idx="61">
                  <c:v>114.37</c:v>
                </c:pt>
                <c:pt idx="62">
                  <c:v>133.36000000000001</c:v>
                </c:pt>
                <c:pt idx="63">
                  <c:v>138.55000000000001</c:v>
                </c:pt>
                <c:pt idx="64">
                  <c:v>126.92</c:v>
                </c:pt>
                <c:pt idx="65">
                  <c:v>130.63999999999999</c:v>
                </c:pt>
                <c:pt idx="66">
                  <c:v>138.44999999999999</c:v>
                </c:pt>
                <c:pt idx="67">
                  <c:v>145.06</c:v>
                </c:pt>
                <c:pt idx="68">
                  <c:v>134.30000000000001</c:v>
                </c:pt>
                <c:pt idx="69">
                  <c:v>134.88</c:v>
                </c:pt>
                <c:pt idx="70">
                  <c:v>138.26</c:v>
                </c:pt>
                <c:pt idx="71">
                  <c:v>134.21</c:v>
                </c:pt>
                <c:pt idx="72">
                  <c:v>135</c:v>
                </c:pt>
                <c:pt idx="73">
                  <c:v>126.79</c:v>
                </c:pt>
                <c:pt idx="74">
                  <c:v>126.33</c:v>
                </c:pt>
                <c:pt idx="75">
                  <c:v>125.79</c:v>
                </c:pt>
                <c:pt idx="76">
                  <c:v>138.97999999999999</c:v>
                </c:pt>
                <c:pt idx="77">
                  <c:v>142.91</c:v>
                </c:pt>
                <c:pt idx="78">
                  <c:v>149.58000000000001</c:v>
                </c:pt>
                <c:pt idx="79">
                  <c:v>127.37</c:v>
                </c:pt>
                <c:pt idx="80">
                  <c:v>150.29</c:v>
                </c:pt>
                <c:pt idx="81">
                  <c:v>125.3</c:v>
                </c:pt>
                <c:pt idx="82">
                  <c:v>126.52</c:v>
                </c:pt>
                <c:pt idx="83">
                  <c:v>110.91</c:v>
                </c:pt>
                <c:pt idx="84">
                  <c:v>135.12</c:v>
                </c:pt>
                <c:pt idx="85">
                  <c:v>131.06</c:v>
                </c:pt>
                <c:pt idx="86">
                  <c:v>113.56</c:v>
                </c:pt>
                <c:pt idx="87">
                  <c:v>110.2</c:v>
                </c:pt>
                <c:pt idx="88">
                  <c:v>151.93</c:v>
                </c:pt>
                <c:pt idx="89">
                  <c:v>124.4</c:v>
                </c:pt>
                <c:pt idx="90">
                  <c:v>112.68</c:v>
                </c:pt>
                <c:pt idx="91">
                  <c:v>86.54</c:v>
                </c:pt>
                <c:pt idx="92">
                  <c:v>119.5</c:v>
                </c:pt>
                <c:pt idx="93">
                  <c:v>108.33</c:v>
                </c:pt>
                <c:pt idx="94">
                  <c:v>99.79</c:v>
                </c:pt>
                <c:pt idx="95">
                  <c:v>89.05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5E0-411A-A294-FCAFAF824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B52-4F24-81F2-A9D903A6FE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3">
                  <c:v>6.8</c:v>
                </c:pt>
                <c:pt idx="68">
                  <c:v>12</c:v>
                </c:pt>
                <c:pt idx="69">
                  <c:v>11.8</c:v>
                </c:pt>
                <c:pt idx="71">
                  <c:v>11.8</c:v>
                </c:pt>
                <c:pt idx="74">
                  <c:v>11.8</c:v>
                </c:pt>
                <c:pt idx="91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2-4F24-81F2-A9D903A6FE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1.6E-2</c:v>
                </c:pt>
                <c:pt idx="1">
                  <c:v>1.6E-2</c:v>
                </c:pt>
                <c:pt idx="2">
                  <c:v>4.4180000000000001</c:v>
                </c:pt>
                <c:pt idx="3">
                  <c:v>4.4160000000000004</c:v>
                </c:pt>
                <c:pt idx="4">
                  <c:v>1.7999999999999999E-2</c:v>
                </c:pt>
                <c:pt idx="5">
                  <c:v>4.4160000000000004</c:v>
                </c:pt>
                <c:pt idx="6">
                  <c:v>4.4180000000000001</c:v>
                </c:pt>
                <c:pt idx="7">
                  <c:v>4.4180000000000001</c:v>
                </c:pt>
                <c:pt idx="8">
                  <c:v>4.4180000000000001</c:v>
                </c:pt>
                <c:pt idx="9">
                  <c:v>1.6E-2</c:v>
                </c:pt>
                <c:pt idx="10">
                  <c:v>4.4180000000000001</c:v>
                </c:pt>
                <c:pt idx="11">
                  <c:v>1.7999999999999999E-2</c:v>
                </c:pt>
                <c:pt idx="12">
                  <c:v>4.4160000000000004</c:v>
                </c:pt>
                <c:pt idx="13">
                  <c:v>1.7999999999999999E-2</c:v>
                </c:pt>
                <c:pt idx="14">
                  <c:v>1.6E-2</c:v>
                </c:pt>
                <c:pt idx="15">
                  <c:v>1.7999999999999999E-2</c:v>
                </c:pt>
                <c:pt idx="16">
                  <c:v>11.561</c:v>
                </c:pt>
                <c:pt idx="17">
                  <c:v>9.745000000000001</c:v>
                </c:pt>
                <c:pt idx="18">
                  <c:v>9.7970000000000006</c:v>
                </c:pt>
                <c:pt idx="19">
                  <c:v>9.9179999999999993</c:v>
                </c:pt>
                <c:pt idx="20">
                  <c:v>1.6E-2</c:v>
                </c:pt>
                <c:pt idx="21">
                  <c:v>1.4E-2</c:v>
                </c:pt>
                <c:pt idx="22">
                  <c:v>1.4E-2</c:v>
                </c:pt>
                <c:pt idx="23">
                  <c:v>1.4E-2</c:v>
                </c:pt>
                <c:pt idx="24">
                  <c:v>7.4470000000000001</c:v>
                </c:pt>
                <c:pt idx="25">
                  <c:v>13.772</c:v>
                </c:pt>
                <c:pt idx="26">
                  <c:v>20.381999999999998</c:v>
                </c:pt>
                <c:pt idx="27">
                  <c:v>8.0850000000000009</c:v>
                </c:pt>
                <c:pt idx="28">
                  <c:v>11.925000000000001</c:v>
                </c:pt>
                <c:pt idx="29">
                  <c:v>1.6E-2</c:v>
                </c:pt>
                <c:pt idx="30">
                  <c:v>1.6E-2</c:v>
                </c:pt>
                <c:pt idx="31">
                  <c:v>1.6E-2</c:v>
                </c:pt>
                <c:pt idx="32">
                  <c:v>1.4E-2</c:v>
                </c:pt>
                <c:pt idx="33">
                  <c:v>1.6E-2</c:v>
                </c:pt>
                <c:pt idx="34">
                  <c:v>1.4E-2</c:v>
                </c:pt>
                <c:pt idx="35">
                  <c:v>1.4E-2</c:v>
                </c:pt>
                <c:pt idx="36">
                  <c:v>1.4E-2</c:v>
                </c:pt>
                <c:pt idx="37">
                  <c:v>1.2999999999999999E-2</c:v>
                </c:pt>
                <c:pt idx="38">
                  <c:v>1.2999999999999999E-2</c:v>
                </c:pt>
                <c:pt idx="39">
                  <c:v>1.4E-2</c:v>
                </c:pt>
                <c:pt idx="40">
                  <c:v>1.4E-2</c:v>
                </c:pt>
                <c:pt idx="41">
                  <c:v>1.2999999999999999E-2</c:v>
                </c:pt>
                <c:pt idx="42">
                  <c:v>1.4E-2</c:v>
                </c:pt>
                <c:pt idx="43">
                  <c:v>1.4E-2</c:v>
                </c:pt>
                <c:pt idx="44">
                  <c:v>1.2999999999999999E-2</c:v>
                </c:pt>
                <c:pt idx="45">
                  <c:v>1.2999999999999999E-2</c:v>
                </c:pt>
                <c:pt idx="46">
                  <c:v>1.6E-2</c:v>
                </c:pt>
                <c:pt idx="47">
                  <c:v>13.076000000000001</c:v>
                </c:pt>
                <c:pt idx="48">
                  <c:v>13.026</c:v>
                </c:pt>
                <c:pt idx="49">
                  <c:v>13.178000000000001</c:v>
                </c:pt>
                <c:pt idx="50">
                  <c:v>13.324</c:v>
                </c:pt>
                <c:pt idx="51">
                  <c:v>13.263</c:v>
                </c:pt>
                <c:pt idx="52">
                  <c:v>13.146000000000001</c:v>
                </c:pt>
                <c:pt idx="53">
                  <c:v>13.288</c:v>
                </c:pt>
                <c:pt idx="54">
                  <c:v>1.6E-2</c:v>
                </c:pt>
                <c:pt idx="55">
                  <c:v>1.6E-2</c:v>
                </c:pt>
                <c:pt idx="56">
                  <c:v>18.331999999999997</c:v>
                </c:pt>
                <c:pt idx="57">
                  <c:v>1.6E-2</c:v>
                </c:pt>
                <c:pt idx="58">
                  <c:v>1.6E-2</c:v>
                </c:pt>
                <c:pt idx="59">
                  <c:v>1.6E-2</c:v>
                </c:pt>
                <c:pt idx="60">
                  <c:v>1.6E-2</c:v>
                </c:pt>
                <c:pt idx="61">
                  <c:v>1.6E-2</c:v>
                </c:pt>
                <c:pt idx="62">
                  <c:v>1.6E-2</c:v>
                </c:pt>
                <c:pt idx="63">
                  <c:v>14.215999999999999</c:v>
                </c:pt>
                <c:pt idx="64">
                  <c:v>1.6E-2</c:v>
                </c:pt>
                <c:pt idx="65">
                  <c:v>14.823</c:v>
                </c:pt>
                <c:pt idx="66">
                  <c:v>14.725</c:v>
                </c:pt>
                <c:pt idx="67">
                  <c:v>14.682</c:v>
                </c:pt>
                <c:pt idx="68">
                  <c:v>25.616</c:v>
                </c:pt>
                <c:pt idx="69">
                  <c:v>25.616</c:v>
                </c:pt>
                <c:pt idx="70">
                  <c:v>7.8159999999999998</c:v>
                </c:pt>
                <c:pt idx="71">
                  <c:v>25.616</c:v>
                </c:pt>
                <c:pt idx="72">
                  <c:v>14.353999999999999</c:v>
                </c:pt>
                <c:pt idx="73">
                  <c:v>22.027999999999999</c:v>
                </c:pt>
                <c:pt idx="74">
                  <c:v>21.988999999999997</c:v>
                </c:pt>
                <c:pt idx="75">
                  <c:v>21.864999999999998</c:v>
                </c:pt>
                <c:pt idx="76">
                  <c:v>1.6E-2</c:v>
                </c:pt>
                <c:pt idx="77">
                  <c:v>1.6E-2</c:v>
                </c:pt>
                <c:pt idx="78">
                  <c:v>1.6E-2</c:v>
                </c:pt>
                <c:pt idx="79">
                  <c:v>14.224</c:v>
                </c:pt>
                <c:pt idx="80">
                  <c:v>13.986000000000001</c:v>
                </c:pt>
                <c:pt idx="81">
                  <c:v>13.795999999999999</c:v>
                </c:pt>
                <c:pt idx="82">
                  <c:v>13.586</c:v>
                </c:pt>
                <c:pt idx="83">
                  <c:v>13.212</c:v>
                </c:pt>
                <c:pt idx="84">
                  <c:v>15.325000000000001</c:v>
                </c:pt>
                <c:pt idx="85">
                  <c:v>12.784000000000001</c:v>
                </c:pt>
                <c:pt idx="86">
                  <c:v>12.702</c:v>
                </c:pt>
                <c:pt idx="87">
                  <c:v>1.6E-2</c:v>
                </c:pt>
                <c:pt idx="89">
                  <c:v>19.889999999999997</c:v>
                </c:pt>
                <c:pt idx="90">
                  <c:v>1.6E-2</c:v>
                </c:pt>
                <c:pt idx="91">
                  <c:v>19.885999999999999</c:v>
                </c:pt>
                <c:pt idx="92">
                  <c:v>1.2E-2</c:v>
                </c:pt>
                <c:pt idx="93">
                  <c:v>1.2E-2</c:v>
                </c:pt>
                <c:pt idx="94">
                  <c:v>19.445</c:v>
                </c:pt>
                <c:pt idx="95">
                  <c:v>19.381999999999998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52-4F24-81F2-A9D903A6FE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1.921</c:v>
                </c:pt>
                <c:pt idx="3">
                  <c:v>3.8439999999999999</c:v>
                </c:pt>
                <c:pt idx="4">
                  <c:v>0.41199999999999998</c:v>
                </c:pt>
                <c:pt idx="5">
                  <c:v>1.845</c:v>
                </c:pt>
                <c:pt idx="6">
                  <c:v>0.48299999999999998</c:v>
                </c:pt>
                <c:pt idx="10">
                  <c:v>1.6850000000000001</c:v>
                </c:pt>
                <c:pt idx="11">
                  <c:v>0.93200000000000005</c:v>
                </c:pt>
                <c:pt idx="12">
                  <c:v>1.3089999999999999</c:v>
                </c:pt>
                <c:pt idx="13">
                  <c:v>0.19400000000000001</c:v>
                </c:pt>
                <c:pt idx="16">
                  <c:v>6.7</c:v>
                </c:pt>
                <c:pt idx="17">
                  <c:v>6.8</c:v>
                </c:pt>
                <c:pt idx="18">
                  <c:v>6.9</c:v>
                </c:pt>
                <c:pt idx="19">
                  <c:v>7</c:v>
                </c:pt>
                <c:pt idx="20">
                  <c:v>4</c:v>
                </c:pt>
                <c:pt idx="22">
                  <c:v>0.154</c:v>
                </c:pt>
                <c:pt idx="24">
                  <c:v>21.6</c:v>
                </c:pt>
                <c:pt idx="25">
                  <c:v>26.8</c:v>
                </c:pt>
                <c:pt idx="26">
                  <c:v>36.613</c:v>
                </c:pt>
                <c:pt idx="27">
                  <c:v>24.742999999999999</c:v>
                </c:pt>
                <c:pt idx="28">
                  <c:v>24.310000000000002</c:v>
                </c:pt>
                <c:pt idx="29">
                  <c:v>12.7</c:v>
                </c:pt>
                <c:pt idx="31">
                  <c:v>0.99199999999999999</c:v>
                </c:pt>
                <c:pt idx="40">
                  <c:v>3.2440000000000002</c:v>
                </c:pt>
                <c:pt idx="41">
                  <c:v>1.3959999999999999</c:v>
                </c:pt>
                <c:pt idx="43">
                  <c:v>1.395</c:v>
                </c:pt>
                <c:pt idx="44">
                  <c:v>5.4039999999999999</c:v>
                </c:pt>
                <c:pt idx="47">
                  <c:v>10.9</c:v>
                </c:pt>
                <c:pt idx="48">
                  <c:v>10.8</c:v>
                </c:pt>
                <c:pt idx="49">
                  <c:v>10.9</c:v>
                </c:pt>
                <c:pt idx="50">
                  <c:v>10.8</c:v>
                </c:pt>
                <c:pt idx="51">
                  <c:v>10.8</c:v>
                </c:pt>
                <c:pt idx="52">
                  <c:v>10.7</c:v>
                </c:pt>
                <c:pt idx="53">
                  <c:v>10.7</c:v>
                </c:pt>
                <c:pt idx="54">
                  <c:v>6.782</c:v>
                </c:pt>
                <c:pt idx="55">
                  <c:v>3.4470000000000001</c:v>
                </c:pt>
                <c:pt idx="56">
                  <c:v>15.498999999999999</c:v>
                </c:pt>
                <c:pt idx="63">
                  <c:v>37.9</c:v>
                </c:pt>
                <c:pt idx="65">
                  <c:v>13.7</c:v>
                </c:pt>
                <c:pt idx="66">
                  <c:v>13.8</c:v>
                </c:pt>
                <c:pt idx="67">
                  <c:v>14.247</c:v>
                </c:pt>
                <c:pt idx="68">
                  <c:v>21.7</c:v>
                </c:pt>
                <c:pt idx="69">
                  <c:v>24.299999999999997</c:v>
                </c:pt>
                <c:pt idx="70">
                  <c:v>15</c:v>
                </c:pt>
                <c:pt idx="71">
                  <c:v>26.099999999999998</c:v>
                </c:pt>
                <c:pt idx="72">
                  <c:v>15.1</c:v>
                </c:pt>
                <c:pt idx="73">
                  <c:v>33.879999999999995</c:v>
                </c:pt>
                <c:pt idx="74">
                  <c:v>33.183999999999997</c:v>
                </c:pt>
                <c:pt idx="75">
                  <c:v>29.713999999999999</c:v>
                </c:pt>
                <c:pt idx="76">
                  <c:v>2.4809999999999999</c:v>
                </c:pt>
                <c:pt idx="77">
                  <c:v>1.716</c:v>
                </c:pt>
                <c:pt idx="78">
                  <c:v>0.16900000000000001</c:v>
                </c:pt>
                <c:pt idx="79">
                  <c:v>15</c:v>
                </c:pt>
                <c:pt idx="80">
                  <c:v>18.5</c:v>
                </c:pt>
                <c:pt idx="81">
                  <c:v>14.3</c:v>
                </c:pt>
                <c:pt idx="82">
                  <c:v>14</c:v>
                </c:pt>
                <c:pt idx="83">
                  <c:v>13.5</c:v>
                </c:pt>
                <c:pt idx="84">
                  <c:v>41.076000000000001</c:v>
                </c:pt>
                <c:pt idx="85">
                  <c:v>12.8</c:v>
                </c:pt>
                <c:pt idx="86">
                  <c:v>21.227</c:v>
                </c:pt>
                <c:pt idx="89">
                  <c:v>18.3</c:v>
                </c:pt>
                <c:pt idx="90">
                  <c:v>12.802</c:v>
                </c:pt>
                <c:pt idx="91">
                  <c:v>17.100000000000001</c:v>
                </c:pt>
                <c:pt idx="94">
                  <c:v>15.2</c:v>
                </c:pt>
                <c:pt idx="95">
                  <c:v>14.8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52-4F24-81F2-A9D903A6FE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B52-4F24-81F2-A9D903A6FE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B52-4F24-81F2-A9D903A6FE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B52-4F24-81F2-A9D903A6FE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B52-4F24-81F2-A9D903A6FE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B52-4F24-81F2-A9D903A6FE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B52-4F24-81F2-A9D903A6FEC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2.2000000000000002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13.5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41.7</c:v>
                </c:pt>
                <c:pt idx="33">
                  <c:v>43.1</c:v>
                </c:pt>
                <c:pt idx="34">
                  <c:v>41.7</c:v>
                </c:pt>
                <c:pt idx="35">
                  <c:v>41.7</c:v>
                </c:pt>
                <c:pt idx="36">
                  <c:v>38.9</c:v>
                </c:pt>
                <c:pt idx="37">
                  <c:v>38.9</c:v>
                </c:pt>
                <c:pt idx="38">
                  <c:v>38.9</c:v>
                </c:pt>
                <c:pt idx="39">
                  <c:v>38.9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0.5</c:v>
                </c:pt>
                <c:pt idx="52">
                  <c:v>26</c:v>
                </c:pt>
                <c:pt idx="53">
                  <c:v>6.4</c:v>
                </c:pt>
                <c:pt idx="54">
                  <c:v>3.2</c:v>
                </c:pt>
                <c:pt idx="55">
                  <c:v>82.3</c:v>
                </c:pt>
                <c:pt idx="56">
                  <c:v>54.9</c:v>
                </c:pt>
                <c:pt idx="57">
                  <c:v>53.6</c:v>
                </c:pt>
                <c:pt idx="58">
                  <c:v>29.8</c:v>
                </c:pt>
                <c:pt idx="59">
                  <c:v>32.4</c:v>
                </c:pt>
                <c:pt idx="60">
                  <c:v>24.6</c:v>
                </c:pt>
                <c:pt idx="61">
                  <c:v>40.799999999999997</c:v>
                </c:pt>
                <c:pt idx="62">
                  <c:v>27.2</c:v>
                </c:pt>
                <c:pt idx="63">
                  <c:v>0</c:v>
                </c:pt>
                <c:pt idx="64">
                  <c:v>42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120.3</c:v>
                </c:pt>
                <c:pt idx="77">
                  <c:v>120.3</c:v>
                </c:pt>
                <c:pt idx="78">
                  <c:v>120.3</c:v>
                </c:pt>
                <c:pt idx="79">
                  <c:v>120.3</c:v>
                </c:pt>
                <c:pt idx="80">
                  <c:v>0</c:v>
                </c:pt>
                <c:pt idx="81">
                  <c:v>0</c:v>
                </c:pt>
                <c:pt idx="82">
                  <c:v>34.200000000000003</c:v>
                </c:pt>
                <c:pt idx="83">
                  <c:v>11.2</c:v>
                </c:pt>
                <c:pt idx="84">
                  <c:v>0</c:v>
                </c:pt>
                <c:pt idx="85">
                  <c:v>73.8</c:v>
                </c:pt>
                <c:pt idx="86">
                  <c:v>93.3</c:v>
                </c:pt>
                <c:pt idx="87">
                  <c:v>219.6</c:v>
                </c:pt>
                <c:pt idx="88">
                  <c:v>99.6</c:v>
                </c:pt>
                <c:pt idx="89">
                  <c:v>46.1</c:v>
                </c:pt>
                <c:pt idx="90">
                  <c:v>47</c:v>
                </c:pt>
                <c:pt idx="91">
                  <c:v>2.5</c:v>
                </c:pt>
                <c:pt idx="92">
                  <c:v>12.3</c:v>
                </c:pt>
                <c:pt idx="93">
                  <c:v>12.3</c:v>
                </c:pt>
                <c:pt idx="94">
                  <c:v>12.3</c:v>
                </c:pt>
                <c:pt idx="95">
                  <c:v>38.6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52-4F24-81F2-A9D903A6FE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39.469000000000001</c:v>
                </c:pt>
                <c:pt idx="1">
                  <c:v>42.942</c:v>
                </c:pt>
                <c:pt idx="2">
                  <c:v>72.358999999999995</c:v>
                </c:pt>
                <c:pt idx="3">
                  <c:v>72.855999999999995</c:v>
                </c:pt>
                <c:pt idx="4">
                  <c:v>53.554000000000002</c:v>
                </c:pt>
                <c:pt idx="5">
                  <c:v>71.186999999999998</c:v>
                </c:pt>
                <c:pt idx="6">
                  <c:v>60.151000000000003</c:v>
                </c:pt>
                <c:pt idx="7">
                  <c:v>63.457000000000001</c:v>
                </c:pt>
                <c:pt idx="8">
                  <c:v>84.617999999999995</c:v>
                </c:pt>
                <c:pt idx="9">
                  <c:v>97.924000000000007</c:v>
                </c:pt>
                <c:pt idx="10">
                  <c:v>104.053</c:v>
                </c:pt>
                <c:pt idx="11">
                  <c:v>93.37</c:v>
                </c:pt>
                <c:pt idx="12">
                  <c:v>95.994</c:v>
                </c:pt>
                <c:pt idx="13">
                  <c:v>92.799000000000007</c:v>
                </c:pt>
                <c:pt idx="14">
                  <c:v>90.215999999999994</c:v>
                </c:pt>
                <c:pt idx="15">
                  <c:v>89.382000000000005</c:v>
                </c:pt>
                <c:pt idx="16">
                  <c:v>81.748999999999995</c:v>
                </c:pt>
                <c:pt idx="17">
                  <c:v>92.414000000000001</c:v>
                </c:pt>
                <c:pt idx="18">
                  <c:v>70.052999999999997</c:v>
                </c:pt>
                <c:pt idx="19">
                  <c:v>8.5150000000000006</c:v>
                </c:pt>
                <c:pt idx="20">
                  <c:v>75.572999999999993</c:v>
                </c:pt>
                <c:pt idx="21">
                  <c:v>74.863</c:v>
                </c:pt>
                <c:pt idx="22">
                  <c:v>71.557000000000002</c:v>
                </c:pt>
                <c:pt idx="23">
                  <c:v>56.064</c:v>
                </c:pt>
                <c:pt idx="24">
                  <c:v>101.35299999999999</c:v>
                </c:pt>
                <c:pt idx="25">
                  <c:v>104.85599999999999</c:v>
                </c:pt>
                <c:pt idx="26">
                  <c:v>110.43</c:v>
                </c:pt>
                <c:pt idx="27">
                  <c:v>101.31</c:v>
                </c:pt>
                <c:pt idx="28">
                  <c:v>66.09</c:v>
                </c:pt>
                <c:pt idx="29">
                  <c:v>32.625</c:v>
                </c:pt>
                <c:pt idx="30">
                  <c:v>36.04</c:v>
                </c:pt>
                <c:pt idx="31">
                  <c:v>37.896999999999998</c:v>
                </c:pt>
                <c:pt idx="33">
                  <c:v>2.363</c:v>
                </c:pt>
                <c:pt idx="34">
                  <c:v>71.742000000000004</c:v>
                </c:pt>
                <c:pt idx="35">
                  <c:v>100.98399999999999</c:v>
                </c:pt>
                <c:pt idx="36">
                  <c:v>20.933</c:v>
                </c:pt>
                <c:pt idx="37">
                  <c:v>26.370999999999999</c:v>
                </c:pt>
                <c:pt idx="38">
                  <c:v>27.440999999999999</c:v>
                </c:pt>
                <c:pt idx="39">
                  <c:v>31.86</c:v>
                </c:pt>
                <c:pt idx="40">
                  <c:v>31.187999999999999</c:v>
                </c:pt>
                <c:pt idx="41">
                  <c:v>8.8420000000000005</c:v>
                </c:pt>
                <c:pt idx="42">
                  <c:v>13.459</c:v>
                </c:pt>
                <c:pt idx="43">
                  <c:v>7.1820000000000004</c:v>
                </c:pt>
                <c:pt idx="44">
                  <c:v>10.33</c:v>
                </c:pt>
                <c:pt idx="45">
                  <c:v>11.727</c:v>
                </c:pt>
                <c:pt idx="46">
                  <c:v>11.643000000000001</c:v>
                </c:pt>
                <c:pt idx="47">
                  <c:v>0.35099999999999998</c:v>
                </c:pt>
                <c:pt idx="48">
                  <c:v>6.1340000000000003</c:v>
                </c:pt>
                <c:pt idx="49">
                  <c:v>18.036999999999999</c:v>
                </c:pt>
                <c:pt idx="50">
                  <c:v>27.155000000000001</c:v>
                </c:pt>
                <c:pt idx="51">
                  <c:v>2.181</c:v>
                </c:pt>
                <c:pt idx="53">
                  <c:v>1.7609999999999999</c:v>
                </c:pt>
                <c:pt idx="54">
                  <c:v>14.978</c:v>
                </c:pt>
                <c:pt idx="55">
                  <c:v>1.3420000000000001</c:v>
                </c:pt>
                <c:pt idx="56">
                  <c:v>21.507000000000001</c:v>
                </c:pt>
                <c:pt idx="57">
                  <c:v>7.7569999999999997</c:v>
                </c:pt>
                <c:pt idx="58">
                  <c:v>1.089</c:v>
                </c:pt>
                <c:pt idx="60">
                  <c:v>19.562000000000001</c:v>
                </c:pt>
                <c:pt idx="61">
                  <c:v>2.4470000000000001</c:v>
                </c:pt>
                <c:pt idx="62">
                  <c:v>0.49</c:v>
                </c:pt>
                <c:pt idx="63">
                  <c:v>22.725999999999999</c:v>
                </c:pt>
                <c:pt idx="64">
                  <c:v>16.829999999999998</c:v>
                </c:pt>
                <c:pt idx="65">
                  <c:v>28.609000000000002</c:v>
                </c:pt>
                <c:pt idx="66">
                  <c:v>32.295999999999999</c:v>
                </c:pt>
                <c:pt idx="67">
                  <c:v>29.308</c:v>
                </c:pt>
                <c:pt idx="68">
                  <c:v>46.173999999999999</c:v>
                </c:pt>
                <c:pt idx="69">
                  <c:v>45.77</c:v>
                </c:pt>
                <c:pt idx="70">
                  <c:v>42.921999999999997</c:v>
                </c:pt>
                <c:pt idx="71">
                  <c:v>43.548000000000002</c:v>
                </c:pt>
                <c:pt idx="72">
                  <c:v>19.95</c:v>
                </c:pt>
                <c:pt idx="73">
                  <c:v>42.912999999999997</c:v>
                </c:pt>
                <c:pt idx="74">
                  <c:v>41.838999999999999</c:v>
                </c:pt>
                <c:pt idx="75">
                  <c:v>38.119999999999997</c:v>
                </c:pt>
                <c:pt idx="76">
                  <c:v>39.606999999999999</c:v>
                </c:pt>
                <c:pt idx="77">
                  <c:v>37.537999999999997</c:v>
                </c:pt>
                <c:pt idx="78">
                  <c:v>33.981000000000002</c:v>
                </c:pt>
                <c:pt idx="79">
                  <c:v>35.043999999999997</c:v>
                </c:pt>
                <c:pt idx="80">
                  <c:v>35.052</c:v>
                </c:pt>
                <c:pt idx="81">
                  <c:v>34.222000000000001</c:v>
                </c:pt>
                <c:pt idx="82">
                  <c:v>5.4580000000000002</c:v>
                </c:pt>
                <c:pt idx="83">
                  <c:v>18.815000000000001</c:v>
                </c:pt>
                <c:pt idx="84">
                  <c:v>31.971</c:v>
                </c:pt>
                <c:pt idx="85">
                  <c:v>4.8499999999999996</c:v>
                </c:pt>
                <c:pt idx="86">
                  <c:v>33.25</c:v>
                </c:pt>
                <c:pt idx="87">
                  <c:v>4.1760000000000002</c:v>
                </c:pt>
                <c:pt idx="89">
                  <c:v>4.5999999999999999E-2</c:v>
                </c:pt>
                <c:pt idx="90">
                  <c:v>24.734000000000002</c:v>
                </c:pt>
                <c:pt idx="91">
                  <c:v>38.328000000000003</c:v>
                </c:pt>
                <c:pt idx="92">
                  <c:v>21.65</c:v>
                </c:pt>
                <c:pt idx="93">
                  <c:v>18.475000000000001</c:v>
                </c:pt>
                <c:pt idx="94">
                  <c:v>20.815999999999999</c:v>
                </c:pt>
                <c:pt idx="95">
                  <c:v>21.823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52-4F24-81F2-A9D903A6FE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B52-4F24-81F2-A9D903A6FE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5">
                  <c:v>6.5000000000000002E-2</c:v>
                </c:pt>
                <c:pt idx="28">
                  <c:v>9.5000000000000001E-2</c:v>
                </c:pt>
                <c:pt idx="29">
                  <c:v>6.0999999999999999E-2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B52-4F24-81F2-A9D903A6F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</c:v>
                </c:pt>
                <c:pt idx="1">
                  <c:v>86.17</c:v>
                </c:pt>
                <c:pt idx="2">
                  <c:v>81.91</c:v>
                </c:pt>
                <c:pt idx="3">
                  <c:v>77.41</c:v>
                </c:pt>
                <c:pt idx="4">
                  <c:v>92.58</c:v>
                </c:pt>
                <c:pt idx="5">
                  <c:v>84.31</c:v>
                </c:pt>
                <c:pt idx="6">
                  <c:v>85.07</c:v>
                </c:pt>
                <c:pt idx="7">
                  <c:v>81.680000000000007</c:v>
                </c:pt>
                <c:pt idx="8">
                  <c:v>78</c:v>
                </c:pt>
                <c:pt idx="9">
                  <c:v>84</c:v>
                </c:pt>
                <c:pt idx="10">
                  <c:v>82.33</c:v>
                </c:pt>
                <c:pt idx="11">
                  <c:v>85.26</c:v>
                </c:pt>
                <c:pt idx="12">
                  <c:v>82.89</c:v>
                </c:pt>
                <c:pt idx="13">
                  <c:v>87.57</c:v>
                </c:pt>
                <c:pt idx="14">
                  <c:v>88.9</c:v>
                </c:pt>
                <c:pt idx="15">
                  <c:v>90</c:v>
                </c:pt>
                <c:pt idx="16">
                  <c:v>80.459999999999994</c:v>
                </c:pt>
                <c:pt idx="17">
                  <c:v>86.67</c:v>
                </c:pt>
                <c:pt idx="18">
                  <c:v>91.27</c:v>
                </c:pt>
                <c:pt idx="19">
                  <c:v>100.26</c:v>
                </c:pt>
                <c:pt idx="20">
                  <c:v>88.24</c:v>
                </c:pt>
                <c:pt idx="21">
                  <c:v>98.51</c:v>
                </c:pt>
                <c:pt idx="22">
                  <c:v>111.68</c:v>
                </c:pt>
                <c:pt idx="23">
                  <c:v>128.52000000000001</c:v>
                </c:pt>
                <c:pt idx="24">
                  <c:v>102.42</c:v>
                </c:pt>
                <c:pt idx="25">
                  <c:v>123.07</c:v>
                </c:pt>
                <c:pt idx="26">
                  <c:v>137.83000000000001</c:v>
                </c:pt>
                <c:pt idx="27">
                  <c:v>141.4</c:v>
                </c:pt>
                <c:pt idx="28">
                  <c:v>162.72999999999999</c:v>
                </c:pt>
                <c:pt idx="29">
                  <c:v>144.41999999999999</c:v>
                </c:pt>
                <c:pt idx="30">
                  <c:v>133.54</c:v>
                </c:pt>
                <c:pt idx="31">
                  <c:v>95.12</c:v>
                </c:pt>
                <c:pt idx="32">
                  <c:v>185.4</c:v>
                </c:pt>
                <c:pt idx="33">
                  <c:v>130.9</c:v>
                </c:pt>
                <c:pt idx="34">
                  <c:v>87.72</c:v>
                </c:pt>
                <c:pt idx="35">
                  <c:v>83.92</c:v>
                </c:pt>
                <c:pt idx="36">
                  <c:v>91.12</c:v>
                </c:pt>
                <c:pt idx="37">
                  <c:v>90.41</c:v>
                </c:pt>
                <c:pt idx="38">
                  <c:v>89.47</c:v>
                </c:pt>
                <c:pt idx="39">
                  <c:v>86.88</c:v>
                </c:pt>
                <c:pt idx="40">
                  <c:v>86.03</c:v>
                </c:pt>
                <c:pt idx="41">
                  <c:v>76.17</c:v>
                </c:pt>
                <c:pt idx="42">
                  <c:v>44.9</c:v>
                </c:pt>
                <c:pt idx="43">
                  <c:v>74.760000000000005</c:v>
                </c:pt>
                <c:pt idx="44">
                  <c:v>84</c:v>
                </c:pt>
                <c:pt idx="45">
                  <c:v>3.5</c:v>
                </c:pt>
                <c:pt idx="46">
                  <c:v>65.489999999999995</c:v>
                </c:pt>
                <c:pt idx="47">
                  <c:v>82.61</c:v>
                </c:pt>
                <c:pt idx="48">
                  <c:v>84</c:v>
                </c:pt>
                <c:pt idx="49">
                  <c:v>87.14</c:v>
                </c:pt>
                <c:pt idx="50">
                  <c:v>90.46</c:v>
                </c:pt>
                <c:pt idx="51">
                  <c:v>97</c:v>
                </c:pt>
                <c:pt idx="52">
                  <c:v>103.31</c:v>
                </c:pt>
                <c:pt idx="53">
                  <c:v>100.27</c:v>
                </c:pt>
                <c:pt idx="54">
                  <c:v>88.92</c:v>
                </c:pt>
                <c:pt idx="55">
                  <c:v>103.5</c:v>
                </c:pt>
                <c:pt idx="56">
                  <c:v>84.83</c:v>
                </c:pt>
                <c:pt idx="57">
                  <c:v>101</c:v>
                </c:pt>
                <c:pt idx="58">
                  <c:v>114.98</c:v>
                </c:pt>
                <c:pt idx="59">
                  <c:v>141.74</c:v>
                </c:pt>
                <c:pt idx="60">
                  <c:v>102.21</c:v>
                </c:pt>
                <c:pt idx="61">
                  <c:v>114.37</c:v>
                </c:pt>
                <c:pt idx="62">
                  <c:v>133.36000000000001</c:v>
                </c:pt>
                <c:pt idx="63">
                  <c:v>138.55000000000001</c:v>
                </c:pt>
                <c:pt idx="64">
                  <c:v>126.92</c:v>
                </c:pt>
                <c:pt idx="65">
                  <c:v>130.63999999999999</c:v>
                </c:pt>
                <c:pt idx="66">
                  <c:v>138.44999999999999</c:v>
                </c:pt>
                <c:pt idx="67">
                  <c:v>145.06</c:v>
                </c:pt>
                <c:pt idx="68">
                  <c:v>134.30000000000001</c:v>
                </c:pt>
                <c:pt idx="69">
                  <c:v>134.88</c:v>
                </c:pt>
                <c:pt idx="70">
                  <c:v>138.26</c:v>
                </c:pt>
                <c:pt idx="71">
                  <c:v>134.21</c:v>
                </c:pt>
                <c:pt idx="72">
                  <c:v>135</c:v>
                </c:pt>
                <c:pt idx="73">
                  <c:v>126.79</c:v>
                </c:pt>
                <c:pt idx="74">
                  <c:v>126.33</c:v>
                </c:pt>
                <c:pt idx="75">
                  <c:v>125.79</c:v>
                </c:pt>
                <c:pt idx="76">
                  <c:v>138.97999999999999</c:v>
                </c:pt>
                <c:pt idx="77">
                  <c:v>142.91</c:v>
                </c:pt>
                <c:pt idx="78">
                  <c:v>149.58000000000001</c:v>
                </c:pt>
                <c:pt idx="79">
                  <c:v>127.37</c:v>
                </c:pt>
                <c:pt idx="80">
                  <c:v>150.29</c:v>
                </c:pt>
                <c:pt idx="81">
                  <c:v>125.3</c:v>
                </c:pt>
                <c:pt idx="82">
                  <c:v>126.52</c:v>
                </c:pt>
                <c:pt idx="83">
                  <c:v>110.91</c:v>
                </c:pt>
                <c:pt idx="84">
                  <c:v>135.12</c:v>
                </c:pt>
                <c:pt idx="85">
                  <c:v>131.06</c:v>
                </c:pt>
                <c:pt idx="86">
                  <c:v>113.56</c:v>
                </c:pt>
                <c:pt idx="87">
                  <c:v>110.2</c:v>
                </c:pt>
                <c:pt idx="88">
                  <c:v>151.93</c:v>
                </c:pt>
                <c:pt idx="89">
                  <c:v>124.4</c:v>
                </c:pt>
                <c:pt idx="90">
                  <c:v>112.68</c:v>
                </c:pt>
                <c:pt idx="91">
                  <c:v>86.54</c:v>
                </c:pt>
                <c:pt idx="92">
                  <c:v>119.5</c:v>
                </c:pt>
                <c:pt idx="93">
                  <c:v>108.33</c:v>
                </c:pt>
                <c:pt idx="94">
                  <c:v>99.79</c:v>
                </c:pt>
                <c:pt idx="95">
                  <c:v>89.05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52-4F24-81F2-A9D903A6F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41.728000000000002</v>
      </c>
      <c r="C5" s="25">
        <v>42.923999999999999</v>
      </c>
      <c r="D5" s="25">
        <v>78.7</v>
      </c>
      <c r="E5" s="25">
        <v>81.099999999999994</v>
      </c>
      <c r="F5" s="25">
        <v>53.981999999999999</v>
      </c>
      <c r="G5" s="25">
        <v>77.400000000000006</v>
      </c>
      <c r="H5" s="25">
        <v>65.099999999999994</v>
      </c>
      <c r="I5" s="25">
        <v>67.900000000000006</v>
      </c>
      <c r="J5" s="25">
        <v>89</v>
      </c>
      <c r="K5" s="25">
        <v>97.9</v>
      </c>
      <c r="L5" s="25">
        <v>110.2</v>
      </c>
      <c r="M5" s="25">
        <v>94.3</v>
      </c>
      <c r="N5" s="25">
        <v>101.7</v>
      </c>
      <c r="O5" s="25">
        <v>93</v>
      </c>
      <c r="P5" s="25">
        <v>90.2</v>
      </c>
      <c r="Q5" s="25">
        <v>89.421000000000006</v>
      </c>
      <c r="R5" s="25">
        <v>100</v>
      </c>
      <c r="S5" s="25">
        <v>109</v>
      </c>
      <c r="T5" s="25">
        <v>86.751999999999995</v>
      </c>
      <c r="U5" s="25">
        <v>25.395</v>
      </c>
      <c r="V5" s="25">
        <v>79.516000000000005</v>
      </c>
      <c r="W5" s="25">
        <v>74.840999999999994</v>
      </c>
      <c r="X5" s="25">
        <v>85.143000000000001</v>
      </c>
      <c r="Y5" s="25">
        <v>56.042000000000002</v>
      </c>
      <c r="Z5" s="25">
        <v>130.4</v>
      </c>
      <c r="AA5" s="25">
        <v>145.53200000000001</v>
      </c>
      <c r="AB5" s="25">
        <v>167.42500000000001</v>
      </c>
      <c r="AC5" s="25">
        <v>134.16800000000001</v>
      </c>
      <c r="AD5" s="25">
        <v>102.42</v>
      </c>
      <c r="AE5" s="25">
        <v>45.402000000000001</v>
      </c>
      <c r="AF5" s="25">
        <v>36.015999999999998</v>
      </c>
      <c r="AG5" s="25">
        <v>38.905000000000001</v>
      </c>
      <c r="AH5" s="25">
        <v>41.713999999999999</v>
      </c>
      <c r="AI5" s="25">
        <v>45.478999999999999</v>
      </c>
      <c r="AJ5" s="25">
        <v>113.456</v>
      </c>
      <c r="AK5" s="25">
        <v>142.69800000000001</v>
      </c>
      <c r="AL5" s="25">
        <v>59.847000000000001</v>
      </c>
      <c r="AM5" s="25">
        <v>65.284000000000006</v>
      </c>
      <c r="AN5" s="25">
        <v>66.353999999999999</v>
      </c>
      <c r="AO5" s="25">
        <v>70.774000000000001</v>
      </c>
      <c r="AP5" s="25">
        <v>34.445999999999998</v>
      </c>
      <c r="AQ5" s="25">
        <v>10.250999999999999</v>
      </c>
      <c r="AR5" s="25">
        <v>13.473000000000001</v>
      </c>
      <c r="AS5" s="25">
        <v>8.5909999999999993</v>
      </c>
      <c r="AT5" s="25">
        <v>15.747</v>
      </c>
      <c r="AU5" s="25">
        <v>11.74</v>
      </c>
      <c r="AV5" s="25">
        <v>11.659000000000001</v>
      </c>
      <c r="AW5" s="25">
        <v>24.327000000000002</v>
      </c>
      <c r="AX5" s="25">
        <v>29.96</v>
      </c>
      <c r="AY5" s="25">
        <v>42.115000000000002</v>
      </c>
      <c r="AZ5" s="25">
        <v>51.279000000000003</v>
      </c>
      <c r="BA5" s="25">
        <v>26.744</v>
      </c>
      <c r="BB5" s="25">
        <v>49.813000000000002</v>
      </c>
      <c r="BC5" s="25">
        <v>32.158999999999999</v>
      </c>
      <c r="BD5" s="25">
        <v>24.975999999999999</v>
      </c>
      <c r="BE5" s="25">
        <v>87.078000000000003</v>
      </c>
      <c r="BF5" s="25">
        <v>110.282</v>
      </c>
      <c r="BG5" s="25">
        <v>61.345999999999997</v>
      </c>
      <c r="BH5" s="25">
        <v>30.859000000000002</v>
      </c>
      <c r="BI5" s="25">
        <v>32.442</v>
      </c>
      <c r="BJ5" s="25">
        <v>44.165999999999997</v>
      </c>
      <c r="BK5" s="25">
        <v>43.253999999999998</v>
      </c>
      <c r="BL5" s="25">
        <v>27.666</v>
      </c>
      <c r="BM5" s="25">
        <v>81.599999999999994</v>
      </c>
      <c r="BN5" s="25">
        <v>58.837000000000003</v>
      </c>
      <c r="BO5" s="25">
        <v>57.165999999999997</v>
      </c>
      <c r="BP5" s="25">
        <v>60.802999999999997</v>
      </c>
      <c r="BQ5" s="25">
        <v>58.277999999999999</v>
      </c>
      <c r="BR5" s="25">
        <v>105.5</v>
      </c>
      <c r="BS5" s="25">
        <v>107.5</v>
      </c>
      <c r="BT5" s="25">
        <v>65.7</v>
      </c>
      <c r="BU5" s="25">
        <v>107.1</v>
      </c>
      <c r="BV5" s="25">
        <v>49.360999999999997</v>
      </c>
      <c r="BW5" s="25">
        <v>98.8</v>
      </c>
      <c r="BX5" s="25">
        <v>108.8</v>
      </c>
      <c r="BY5" s="25">
        <v>89.716999999999999</v>
      </c>
      <c r="BZ5" s="25">
        <v>162.374</v>
      </c>
      <c r="CA5" s="25">
        <v>159.54</v>
      </c>
      <c r="CB5" s="25">
        <v>154.43600000000001</v>
      </c>
      <c r="CC5" s="25">
        <v>184.53800000000001</v>
      </c>
      <c r="CD5" s="25">
        <v>67.539000000000001</v>
      </c>
      <c r="CE5" s="25">
        <v>62.338999999999999</v>
      </c>
      <c r="CF5" s="25">
        <v>67.206000000000003</v>
      </c>
      <c r="CG5" s="25">
        <v>56.704000000000001</v>
      </c>
      <c r="CH5" s="25">
        <v>88.332999999999998</v>
      </c>
      <c r="CI5" s="25">
        <v>104.244</v>
      </c>
      <c r="CJ5" s="25">
        <v>160.446</v>
      </c>
      <c r="CK5" s="25">
        <v>223.76499999999999</v>
      </c>
      <c r="CL5" s="25">
        <v>99.566999999999993</v>
      </c>
      <c r="CM5" s="25">
        <v>84.341999999999999</v>
      </c>
      <c r="CN5" s="25">
        <v>84.55</v>
      </c>
      <c r="CO5" s="25">
        <v>81.2</v>
      </c>
      <c r="CP5" s="25">
        <v>33.915999999999997</v>
      </c>
      <c r="CQ5" s="25">
        <v>30.757999999999999</v>
      </c>
      <c r="CR5" s="25">
        <v>67.808000000000007</v>
      </c>
      <c r="CS5" s="25">
        <v>94.61</v>
      </c>
      <c r="CT5" s="26"/>
      <c r="CU5" s="26"/>
      <c r="CV5" s="26"/>
      <c r="CW5" s="27"/>
      <c r="CX5" s="28">
        <f t="array" ref="CX5">SUMPRODUCT(B5:CW5*0.25)</f>
        <v>1809.7169999999999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</v>
      </c>
      <c r="C8" s="37">
        <v>86.17</v>
      </c>
      <c r="D8" s="37">
        <v>81.91</v>
      </c>
      <c r="E8" s="37">
        <v>77.41</v>
      </c>
      <c r="F8" s="37">
        <v>92.58</v>
      </c>
      <c r="G8" s="37">
        <v>84.31</v>
      </c>
      <c r="H8" s="37">
        <v>85.07</v>
      </c>
      <c r="I8" s="37">
        <v>81.680000000000007</v>
      </c>
      <c r="J8" s="37">
        <v>78</v>
      </c>
      <c r="K8" s="37">
        <v>84</v>
      </c>
      <c r="L8" s="37">
        <v>82.33</v>
      </c>
      <c r="M8" s="37">
        <v>85.26</v>
      </c>
      <c r="N8" s="37">
        <v>82.89</v>
      </c>
      <c r="O8" s="37">
        <v>87.57</v>
      </c>
      <c r="P8" s="37">
        <v>88.9</v>
      </c>
      <c r="Q8" s="37">
        <v>90</v>
      </c>
      <c r="R8" s="37">
        <v>80.459999999999994</v>
      </c>
      <c r="S8" s="37">
        <v>86.67</v>
      </c>
      <c r="T8" s="37">
        <v>91.27</v>
      </c>
      <c r="U8" s="37">
        <v>100.26</v>
      </c>
      <c r="V8" s="37">
        <v>88.24</v>
      </c>
      <c r="W8" s="37">
        <v>98.51</v>
      </c>
      <c r="X8" s="37">
        <v>111.68</v>
      </c>
      <c r="Y8" s="37">
        <v>128.52000000000001</v>
      </c>
      <c r="Z8" s="37">
        <v>102.42</v>
      </c>
      <c r="AA8" s="37">
        <v>123.07</v>
      </c>
      <c r="AB8" s="37">
        <v>137.83000000000001</v>
      </c>
      <c r="AC8" s="37">
        <v>141.4</v>
      </c>
      <c r="AD8" s="37">
        <v>162.72999999999999</v>
      </c>
      <c r="AE8" s="37">
        <v>144.41999999999999</v>
      </c>
      <c r="AF8" s="37">
        <v>133.54</v>
      </c>
      <c r="AG8" s="37">
        <v>95.12</v>
      </c>
      <c r="AH8" s="37">
        <v>185.4</v>
      </c>
      <c r="AI8" s="37">
        <v>130.9</v>
      </c>
      <c r="AJ8" s="37">
        <v>87.72</v>
      </c>
      <c r="AK8" s="37">
        <v>83.92</v>
      </c>
      <c r="AL8" s="37">
        <v>91.12</v>
      </c>
      <c r="AM8" s="37">
        <v>90.41</v>
      </c>
      <c r="AN8" s="37">
        <v>89.47</v>
      </c>
      <c r="AO8" s="37">
        <v>86.88</v>
      </c>
      <c r="AP8" s="37">
        <v>86.03</v>
      </c>
      <c r="AQ8" s="37">
        <v>76.17</v>
      </c>
      <c r="AR8" s="37">
        <v>44.9</v>
      </c>
      <c r="AS8" s="37">
        <v>74.760000000000005</v>
      </c>
      <c r="AT8" s="37">
        <v>84</v>
      </c>
      <c r="AU8" s="37">
        <v>3.5</v>
      </c>
      <c r="AV8" s="37">
        <v>65.489999999999995</v>
      </c>
      <c r="AW8" s="37">
        <v>82.61</v>
      </c>
      <c r="AX8" s="37">
        <v>84</v>
      </c>
      <c r="AY8" s="37">
        <v>87.14</v>
      </c>
      <c r="AZ8" s="37">
        <v>90.46</v>
      </c>
      <c r="BA8" s="37">
        <v>97</v>
      </c>
      <c r="BB8" s="37">
        <v>103.31</v>
      </c>
      <c r="BC8" s="37">
        <v>100.27</v>
      </c>
      <c r="BD8" s="37">
        <v>88.92</v>
      </c>
      <c r="BE8" s="37">
        <v>103.5</v>
      </c>
      <c r="BF8" s="37">
        <v>84.83</v>
      </c>
      <c r="BG8" s="37">
        <v>101</v>
      </c>
      <c r="BH8" s="37">
        <v>114.98</v>
      </c>
      <c r="BI8" s="37">
        <v>141.74</v>
      </c>
      <c r="BJ8" s="37">
        <v>102.21</v>
      </c>
      <c r="BK8" s="37">
        <v>114.37</v>
      </c>
      <c r="BL8" s="37">
        <v>133.36000000000001</v>
      </c>
      <c r="BM8" s="37">
        <v>138.55000000000001</v>
      </c>
      <c r="BN8" s="37">
        <v>126.92</v>
      </c>
      <c r="BO8" s="37">
        <v>130.63999999999999</v>
      </c>
      <c r="BP8" s="37">
        <v>138.44999999999999</v>
      </c>
      <c r="BQ8" s="37">
        <v>145.06</v>
      </c>
      <c r="BR8" s="37">
        <v>134.30000000000001</v>
      </c>
      <c r="BS8" s="37">
        <v>134.88</v>
      </c>
      <c r="BT8" s="37">
        <v>138.26</v>
      </c>
      <c r="BU8" s="37">
        <v>134.21</v>
      </c>
      <c r="BV8" s="37">
        <v>135</v>
      </c>
      <c r="BW8" s="37">
        <v>126.79</v>
      </c>
      <c r="BX8" s="37">
        <v>126.33</v>
      </c>
      <c r="BY8" s="37">
        <v>125.79</v>
      </c>
      <c r="BZ8" s="37">
        <v>138.97999999999999</v>
      </c>
      <c r="CA8" s="37">
        <v>142.91</v>
      </c>
      <c r="CB8" s="37">
        <v>149.58000000000001</v>
      </c>
      <c r="CC8" s="37">
        <v>127.37</v>
      </c>
      <c r="CD8" s="37">
        <v>150.29</v>
      </c>
      <c r="CE8" s="37">
        <v>125.3</v>
      </c>
      <c r="CF8" s="37">
        <v>126.52</v>
      </c>
      <c r="CG8" s="37">
        <v>110.91</v>
      </c>
      <c r="CH8" s="37">
        <v>135.12</v>
      </c>
      <c r="CI8" s="37">
        <v>131.06</v>
      </c>
      <c r="CJ8" s="37">
        <v>113.56</v>
      </c>
      <c r="CK8" s="37">
        <v>110.2</v>
      </c>
      <c r="CL8" s="37">
        <v>151.93</v>
      </c>
      <c r="CM8" s="37">
        <v>124.4</v>
      </c>
      <c r="CN8" s="37">
        <v>112.68</v>
      </c>
      <c r="CO8" s="37">
        <v>86.54</v>
      </c>
      <c r="CP8" s="37">
        <v>119.5</v>
      </c>
      <c r="CQ8" s="37">
        <v>108.33</v>
      </c>
      <c r="CR8" s="37">
        <v>99.79</v>
      </c>
      <c r="CS8" s="37">
        <v>89.05</v>
      </c>
      <c r="CT8" s="38"/>
      <c r="CU8" s="38"/>
      <c r="CV8" s="38"/>
      <c r="CW8" s="39"/>
      <c r="CX8" s="40">
        <f>IF(SUM(B8:CW8)&lt;&gt;0,AVERAGEIF(B8:CW8,"&lt;&gt;"""),"")</f>
        <v>107.18531250000005</v>
      </c>
    </row>
    <row r="9" spans="1:102" ht="24.95" customHeight="1" thickBot="1" x14ac:dyDescent="0.25">
      <c r="A9" s="41" t="s">
        <v>6</v>
      </c>
      <c r="B9" s="42">
        <v>85.372500000000002</v>
      </c>
      <c r="C9" s="43">
        <v>85.372500000000002</v>
      </c>
      <c r="D9" s="43">
        <v>85.372500000000002</v>
      </c>
      <c r="E9" s="43">
        <v>85.372500000000002</v>
      </c>
      <c r="F9" s="43">
        <v>85.91</v>
      </c>
      <c r="G9" s="43">
        <v>85.91</v>
      </c>
      <c r="H9" s="43">
        <v>85.91</v>
      </c>
      <c r="I9" s="43">
        <v>85.91</v>
      </c>
      <c r="J9" s="43">
        <v>82.397499999999994</v>
      </c>
      <c r="K9" s="43">
        <v>82.397499999999994</v>
      </c>
      <c r="L9" s="43">
        <v>82.397499999999994</v>
      </c>
      <c r="M9" s="43">
        <v>82.397499999999994</v>
      </c>
      <c r="N9" s="43">
        <v>87.34</v>
      </c>
      <c r="O9" s="43">
        <v>87.34</v>
      </c>
      <c r="P9" s="43">
        <v>87.34</v>
      </c>
      <c r="Q9" s="43">
        <v>87.34</v>
      </c>
      <c r="R9" s="43">
        <v>89.665000000000006</v>
      </c>
      <c r="S9" s="43">
        <v>89.665000000000006</v>
      </c>
      <c r="T9" s="43">
        <v>89.665000000000006</v>
      </c>
      <c r="U9" s="43">
        <v>89.665000000000006</v>
      </c>
      <c r="V9" s="43">
        <v>106.7375</v>
      </c>
      <c r="W9" s="43">
        <v>106.7375</v>
      </c>
      <c r="X9" s="43">
        <v>106.7375</v>
      </c>
      <c r="Y9" s="43">
        <v>106.7375</v>
      </c>
      <c r="Z9" s="43">
        <v>126.18</v>
      </c>
      <c r="AA9" s="43">
        <v>126.18</v>
      </c>
      <c r="AB9" s="43">
        <v>126.18</v>
      </c>
      <c r="AC9" s="43">
        <v>126.18</v>
      </c>
      <c r="AD9" s="43">
        <v>133.95249999999999</v>
      </c>
      <c r="AE9" s="43">
        <v>133.95249999999999</v>
      </c>
      <c r="AF9" s="43">
        <v>133.95249999999999</v>
      </c>
      <c r="AG9" s="43">
        <v>133.95249999999999</v>
      </c>
      <c r="AH9" s="43">
        <v>121.985</v>
      </c>
      <c r="AI9" s="43">
        <v>121.985</v>
      </c>
      <c r="AJ9" s="43">
        <v>121.985</v>
      </c>
      <c r="AK9" s="43">
        <v>121.985</v>
      </c>
      <c r="AL9" s="43">
        <v>89.47</v>
      </c>
      <c r="AM9" s="43">
        <v>89.47</v>
      </c>
      <c r="AN9" s="43">
        <v>89.47</v>
      </c>
      <c r="AO9" s="43">
        <v>89.47</v>
      </c>
      <c r="AP9" s="43">
        <v>70.465000000000003</v>
      </c>
      <c r="AQ9" s="43">
        <v>70.465000000000003</v>
      </c>
      <c r="AR9" s="43">
        <v>70.465000000000003</v>
      </c>
      <c r="AS9" s="43">
        <v>70.465000000000003</v>
      </c>
      <c r="AT9" s="43">
        <v>58.9</v>
      </c>
      <c r="AU9" s="43">
        <v>58.9</v>
      </c>
      <c r="AV9" s="43">
        <v>58.9</v>
      </c>
      <c r="AW9" s="43">
        <v>58.9</v>
      </c>
      <c r="AX9" s="43">
        <v>89.65</v>
      </c>
      <c r="AY9" s="43">
        <v>89.65</v>
      </c>
      <c r="AZ9" s="43">
        <v>89.65</v>
      </c>
      <c r="BA9" s="43">
        <v>89.65</v>
      </c>
      <c r="BB9" s="43">
        <v>99</v>
      </c>
      <c r="BC9" s="43">
        <v>99</v>
      </c>
      <c r="BD9" s="43">
        <v>99</v>
      </c>
      <c r="BE9" s="43">
        <v>99</v>
      </c>
      <c r="BF9" s="43">
        <v>110.6375</v>
      </c>
      <c r="BG9" s="43">
        <v>110.6375</v>
      </c>
      <c r="BH9" s="43">
        <v>110.6375</v>
      </c>
      <c r="BI9" s="43">
        <v>110.6375</v>
      </c>
      <c r="BJ9" s="43">
        <v>122.1225</v>
      </c>
      <c r="BK9" s="43">
        <v>122.1225</v>
      </c>
      <c r="BL9" s="43">
        <v>122.1225</v>
      </c>
      <c r="BM9" s="43">
        <v>122.1225</v>
      </c>
      <c r="BN9" s="43">
        <v>135.26750000000001</v>
      </c>
      <c r="BO9" s="43">
        <v>135.26750000000001</v>
      </c>
      <c r="BP9" s="43">
        <v>135.26750000000001</v>
      </c>
      <c r="BQ9" s="43">
        <v>135.26750000000001</v>
      </c>
      <c r="BR9" s="43">
        <v>135.41249999999999</v>
      </c>
      <c r="BS9" s="43">
        <v>135.41249999999999</v>
      </c>
      <c r="BT9" s="43">
        <v>135.41249999999999</v>
      </c>
      <c r="BU9" s="43">
        <v>135.41249999999999</v>
      </c>
      <c r="BV9" s="43">
        <v>128.47749999999999</v>
      </c>
      <c r="BW9" s="43">
        <v>128.47749999999999</v>
      </c>
      <c r="BX9" s="43">
        <v>128.47749999999999</v>
      </c>
      <c r="BY9" s="43">
        <v>128.47749999999999</v>
      </c>
      <c r="BZ9" s="43">
        <v>139.71</v>
      </c>
      <c r="CA9" s="43">
        <v>139.71</v>
      </c>
      <c r="CB9" s="43">
        <v>139.71</v>
      </c>
      <c r="CC9" s="43">
        <v>139.71</v>
      </c>
      <c r="CD9" s="43">
        <v>128.255</v>
      </c>
      <c r="CE9" s="43">
        <v>128.255</v>
      </c>
      <c r="CF9" s="43">
        <v>128.255</v>
      </c>
      <c r="CG9" s="43">
        <v>128.255</v>
      </c>
      <c r="CH9" s="43">
        <v>122.485</v>
      </c>
      <c r="CI9" s="43">
        <v>122.485</v>
      </c>
      <c r="CJ9" s="43">
        <v>122.485</v>
      </c>
      <c r="CK9" s="43">
        <v>122.485</v>
      </c>
      <c r="CL9" s="43">
        <v>118.8875</v>
      </c>
      <c r="CM9" s="43">
        <v>118.8875</v>
      </c>
      <c r="CN9" s="43">
        <v>118.8875</v>
      </c>
      <c r="CO9" s="43">
        <v>118.8875</v>
      </c>
      <c r="CP9" s="43">
        <v>104.1675</v>
      </c>
      <c r="CQ9" s="43">
        <v>104.1675</v>
      </c>
      <c r="CR9" s="43">
        <v>104.1675</v>
      </c>
      <c r="CS9" s="43">
        <v>104.1675</v>
      </c>
      <c r="CT9" s="44"/>
      <c r="CU9" s="44"/>
      <c r="CV9" s="44"/>
      <c r="CW9" s="45"/>
      <c r="CX9" s="46">
        <f>IF(SUM(B9:CW9)&lt;&gt;0,AVERAGEIF(B9:CW9,"&lt;&gt;"""),"")</f>
        <v>107.18531249999997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8.0410000000000004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>
        <v>3.7210000000000001</v>
      </c>
      <c r="R13" s="65"/>
      <c r="S13" s="65"/>
      <c r="T13" s="65">
        <v>35.427</v>
      </c>
      <c r="U13" s="65"/>
      <c r="V13" s="65">
        <v>7.516</v>
      </c>
      <c r="W13" s="65">
        <v>12.841000000000001</v>
      </c>
      <c r="X13" s="65">
        <v>67.543000000000006</v>
      </c>
      <c r="Y13" s="65">
        <v>27.052</v>
      </c>
      <c r="Z13" s="65"/>
      <c r="AA13" s="65"/>
      <c r="AB13" s="65"/>
      <c r="AC13" s="65">
        <v>18.375</v>
      </c>
      <c r="AD13" s="65">
        <v>21.35</v>
      </c>
      <c r="AE13" s="65">
        <v>12.401999999999999</v>
      </c>
      <c r="AF13" s="65">
        <v>11</v>
      </c>
      <c r="AG13" s="65">
        <v>33.993000000000002</v>
      </c>
      <c r="AH13" s="65"/>
      <c r="AI13" s="65">
        <v>39</v>
      </c>
      <c r="AJ13" s="65">
        <v>104.381</v>
      </c>
      <c r="AK13" s="65">
        <v>132.11500000000001</v>
      </c>
      <c r="AL13" s="65">
        <v>50.600999999999999</v>
      </c>
      <c r="AM13" s="65">
        <v>56.725999999999999</v>
      </c>
      <c r="AN13" s="65">
        <v>58.655999999999999</v>
      </c>
      <c r="AO13" s="65">
        <v>63.843000000000004</v>
      </c>
      <c r="AP13" s="65">
        <v>27.472999999999999</v>
      </c>
      <c r="AQ13" s="65"/>
      <c r="AR13" s="65"/>
      <c r="AS13" s="65"/>
      <c r="AT13" s="65">
        <v>10.157999999999999</v>
      </c>
      <c r="AU13" s="65"/>
      <c r="AV13" s="65"/>
      <c r="AW13" s="65"/>
      <c r="AX13" s="65">
        <v>17.728999999999999</v>
      </c>
      <c r="AY13" s="65">
        <v>33.42</v>
      </c>
      <c r="AZ13" s="65">
        <v>42.46</v>
      </c>
      <c r="BA13" s="65">
        <v>15</v>
      </c>
      <c r="BB13" s="65">
        <v>3</v>
      </c>
      <c r="BC13" s="65">
        <v>3</v>
      </c>
      <c r="BD13" s="65">
        <v>17.556999999999999</v>
      </c>
      <c r="BE13" s="65">
        <v>3</v>
      </c>
      <c r="BF13" s="65">
        <v>102.35599999999999</v>
      </c>
      <c r="BG13" s="65">
        <v>37.472000000000001</v>
      </c>
      <c r="BH13" s="65">
        <v>2</v>
      </c>
      <c r="BI13" s="65"/>
      <c r="BJ13" s="65">
        <v>26.507999999999996</v>
      </c>
      <c r="BK13" s="65">
        <v>4</v>
      </c>
      <c r="BL13" s="65">
        <v>14.69</v>
      </c>
      <c r="BM13" s="65"/>
      <c r="BN13" s="65">
        <v>54.182000000000002</v>
      </c>
      <c r="BO13" s="65">
        <v>20</v>
      </c>
      <c r="BP13" s="65">
        <v>9</v>
      </c>
      <c r="BQ13" s="65">
        <v>21.311</v>
      </c>
      <c r="BR13" s="65"/>
      <c r="BS13" s="65"/>
      <c r="BT13" s="65"/>
      <c r="BU13" s="65"/>
      <c r="BV13" s="65">
        <v>7</v>
      </c>
      <c r="BW13" s="65"/>
      <c r="BX13" s="65"/>
      <c r="BY13" s="65"/>
      <c r="BZ13" s="65">
        <v>60.438000000000002</v>
      </c>
      <c r="CA13" s="65">
        <v>117.402</v>
      </c>
      <c r="CB13" s="65">
        <v>118</v>
      </c>
      <c r="CC13" s="65">
        <v>60</v>
      </c>
      <c r="CD13" s="65">
        <v>3</v>
      </c>
      <c r="CE13" s="65">
        <v>9</v>
      </c>
      <c r="CF13" s="65">
        <v>6</v>
      </c>
      <c r="CG13" s="65">
        <v>13.012</v>
      </c>
      <c r="CH13" s="65">
        <v>3</v>
      </c>
      <c r="CI13" s="65">
        <v>3</v>
      </c>
      <c r="CJ13" s="65">
        <v>73</v>
      </c>
      <c r="CK13" s="65">
        <v>111.256</v>
      </c>
      <c r="CL13" s="65"/>
      <c r="CM13" s="65">
        <v>2</v>
      </c>
      <c r="CN13" s="65">
        <v>3</v>
      </c>
      <c r="CO13" s="65"/>
      <c r="CP13" s="65"/>
      <c r="CQ13" s="65">
        <v>14</v>
      </c>
      <c r="CR13" s="65">
        <v>33</v>
      </c>
      <c r="CS13" s="65">
        <v>90.557999999999993</v>
      </c>
      <c r="CT13" s="66"/>
      <c r="CU13" s="66"/>
      <c r="CV13" s="66"/>
      <c r="CW13" s="67"/>
      <c r="CX13" s="68">
        <f t="array" ref="CX13">SUMPRODUCT(B13:CW13*0.25)</f>
        <v>488.89125000000001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33.686999999999998</v>
      </c>
      <c r="C15" s="71">
        <v>18.724</v>
      </c>
      <c r="D15" s="71">
        <v>4</v>
      </c>
      <c r="E15" s="71">
        <v>4</v>
      </c>
      <c r="F15" s="71">
        <v>5.4820000000000002</v>
      </c>
      <c r="G15" s="71">
        <v>4</v>
      </c>
      <c r="H15" s="71">
        <v>4</v>
      </c>
      <c r="I15" s="71">
        <v>4</v>
      </c>
      <c r="J15" s="71">
        <v>4</v>
      </c>
      <c r="K15" s="71">
        <v>4</v>
      </c>
      <c r="L15" s="71">
        <v>4</v>
      </c>
      <c r="M15" s="71">
        <v>4</v>
      </c>
      <c r="N15" s="71">
        <v>4</v>
      </c>
      <c r="O15" s="71">
        <v>4</v>
      </c>
      <c r="P15" s="71">
        <v>4</v>
      </c>
      <c r="Q15" s="71">
        <v>4</v>
      </c>
      <c r="R15" s="71">
        <v>4</v>
      </c>
      <c r="S15" s="71">
        <v>4</v>
      </c>
      <c r="T15" s="71">
        <v>4</v>
      </c>
      <c r="U15" s="71">
        <v>4.3899999999999997</v>
      </c>
      <c r="V15" s="71">
        <v>4</v>
      </c>
      <c r="W15" s="71">
        <v>4</v>
      </c>
      <c r="X15" s="71">
        <v>4</v>
      </c>
      <c r="Y15" s="71">
        <v>4.3899999999999997</v>
      </c>
      <c r="Z15" s="71">
        <v>4</v>
      </c>
      <c r="AA15" s="71">
        <v>4</v>
      </c>
      <c r="AB15" s="71">
        <v>4</v>
      </c>
      <c r="AC15" s="71">
        <v>4.1929999999999996</v>
      </c>
      <c r="AD15" s="71">
        <v>4.07</v>
      </c>
      <c r="AE15" s="71">
        <v>4</v>
      </c>
      <c r="AF15" s="71">
        <v>12.215999999999999</v>
      </c>
      <c r="AG15" s="71">
        <v>4.9119999999999999</v>
      </c>
      <c r="AH15" s="71">
        <v>27.170999999999999</v>
      </c>
      <c r="AI15" s="71">
        <v>6.4790000000000001</v>
      </c>
      <c r="AJ15" s="71">
        <v>9.0749999999999993</v>
      </c>
      <c r="AK15" s="71">
        <v>9.8079999999999998</v>
      </c>
      <c r="AL15" s="71">
        <v>9.2460000000000004</v>
      </c>
      <c r="AM15" s="71">
        <v>8.5579999999999998</v>
      </c>
      <c r="AN15" s="71">
        <v>7.6980000000000004</v>
      </c>
      <c r="AO15" s="71">
        <v>6.931</v>
      </c>
      <c r="AP15" s="71">
        <v>6.9729999999999999</v>
      </c>
      <c r="AQ15" s="71">
        <v>8.5579999999999998</v>
      </c>
      <c r="AR15" s="71">
        <v>6.806</v>
      </c>
      <c r="AS15" s="71">
        <v>7.69</v>
      </c>
      <c r="AT15" s="71">
        <v>5.5890000000000004</v>
      </c>
      <c r="AU15" s="71">
        <v>4.9219999999999997</v>
      </c>
      <c r="AV15" s="71">
        <v>5.2569999999999997</v>
      </c>
      <c r="AW15" s="71">
        <v>16.956</v>
      </c>
      <c r="AX15" s="71">
        <v>12.231</v>
      </c>
      <c r="AY15" s="71">
        <v>8.6950000000000003</v>
      </c>
      <c r="AZ15" s="71">
        <v>8.8190000000000008</v>
      </c>
      <c r="BA15" s="71">
        <v>11.744</v>
      </c>
      <c r="BB15" s="71">
        <v>40.917999999999999</v>
      </c>
      <c r="BC15" s="71">
        <v>26.997</v>
      </c>
      <c r="BD15" s="71">
        <v>7.2190000000000003</v>
      </c>
      <c r="BE15" s="71">
        <v>83.878</v>
      </c>
      <c r="BF15" s="71">
        <v>6.726</v>
      </c>
      <c r="BG15" s="71">
        <v>22.673999999999999</v>
      </c>
      <c r="BH15" s="71">
        <v>22.875</v>
      </c>
      <c r="BI15" s="71">
        <v>28.195</v>
      </c>
      <c r="BJ15" s="71">
        <v>17.658000000000001</v>
      </c>
      <c r="BK15" s="71">
        <v>39.253999999999998</v>
      </c>
      <c r="BL15" s="71">
        <v>12.976000000000001</v>
      </c>
      <c r="BM15" s="71">
        <v>4</v>
      </c>
      <c r="BN15" s="71">
        <v>4.6550000000000002</v>
      </c>
      <c r="BO15" s="71">
        <v>4.1660000000000004</v>
      </c>
      <c r="BP15" s="71">
        <v>4.1029999999999998</v>
      </c>
      <c r="BQ15" s="71">
        <v>4.0670000000000002</v>
      </c>
      <c r="BR15" s="71">
        <v>4</v>
      </c>
      <c r="BS15" s="71">
        <v>4</v>
      </c>
      <c r="BT15" s="71">
        <v>4</v>
      </c>
      <c r="BU15" s="71">
        <v>4</v>
      </c>
      <c r="BV15" s="71">
        <v>5.6820000000000004</v>
      </c>
      <c r="BW15" s="71">
        <v>4</v>
      </c>
      <c r="BX15" s="71">
        <v>4</v>
      </c>
      <c r="BY15" s="71">
        <v>4.117</v>
      </c>
      <c r="BZ15" s="71">
        <v>4.1360000000000001</v>
      </c>
      <c r="CA15" s="71">
        <v>4.1379999999999999</v>
      </c>
      <c r="CB15" s="71">
        <v>4.1360000000000001</v>
      </c>
      <c r="CC15" s="71">
        <v>4.1379999999999999</v>
      </c>
      <c r="CD15" s="71">
        <v>4.1390000000000002</v>
      </c>
      <c r="CE15" s="71">
        <v>4.1390000000000002</v>
      </c>
      <c r="CF15" s="71">
        <v>6.2370000000000001</v>
      </c>
      <c r="CG15" s="71">
        <v>5.944</v>
      </c>
      <c r="CH15" s="71">
        <v>4.133</v>
      </c>
      <c r="CI15" s="71">
        <v>5.0460000000000003</v>
      </c>
      <c r="CJ15" s="71">
        <v>4.0759999999999996</v>
      </c>
      <c r="CK15" s="71">
        <v>5.1539999999999999</v>
      </c>
      <c r="CL15" s="71">
        <v>22.367000000000001</v>
      </c>
      <c r="CM15" s="71">
        <v>5.1420000000000003</v>
      </c>
      <c r="CN15" s="71">
        <v>4.3499999999999996</v>
      </c>
      <c r="CO15" s="71">
        <v>4</v>
      </c>
      <c r="CP15" s="71">
        <v>4.99</v>
      </c>
      <c r="CQ15" s="71">
        <v>4.8289999999999997</v>
      </c>
      <c r="CR15" s="71">
        <v>4.1079999999999997</v>
      </c>
      <c r="CS15" s="71">
        <v>4.0519999999999996</v>
      </c>
      <c r="CT15" s="72"/>
      <c r="CU15" s="72"/>
      <c r="CV15" s="72"/>
      <c r="CW15" s="73"/>
      <c r="CX15" s="74">
        <f t="array" ref="CX15">SUMPRODUCT(B15:CW15*0.25)</f>
        <v>211.67100000000002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41.727999999999994</v>
      </c>
      <c r="C17" s="77">
        <f t="shared" ref="C17:BN17" si="0">SUM(C11:C16)</f>
        <v>18.724</v>
      </c>
      <c r="D17" s="77">
        <f t="shared" si="0"/>
        <v>4</v>
      </c>
      <c r="E17" s="77">
        <f t="shared" si="0"/>
        <v>4</v>
      </c>
      <c r="F17" s="77">
        <f t="shared" si="0"/>
        <v>5.4820000000000002</v>
      </c>
      <c r="G17" s="77">
        <f t="shared" si="0"/>
        <v>4</v>
      </c>
      <c r="H17" s="77">
        <f t="shared" si="0"/>
        <v>4</v>
      </c>
      <c r="I17" s="77">
        <f t="shared" si="0"/>
        <v>4</v>
      </c>
      <c r="J17" s="77">
        <f t="shared" si="0"/>
        <v>4</v>
      </c>
      <c r="K17" s="77">
        <f t="shared" si="0"/>
        <v>4</v>
      </c>
      <c r="L17" s="77">
        <f t="shared" si="0"/>
        <v>4</v>
      </c>
      <c r="M17" s="77">
        <f t="shared" si="0"/>
        <v>4</v>
      </c>
      <c r="N17" s="77">
        <f t="shared" si="0"/>
        <v>4</v>
      </c>
      <c r="O17" s="77">
        <f t="shared" si="0"/>
        <v>4</v>
      </c>
      <c r="P17" s="77">
        <f t="shared" si="0"/>
        <v>4</v>
      </c>
      <c r="Q17" s="77">
        <f t="shared" si="0"/>
        <v>7.7210000000000001</v>
      </c>
      <c r="R17" s="77">
        <f t="shared" si="0"/>
        <v>4</v>
      </c>
      <c r="S17" s="77">
        <f t="shared" si="0"/>
        <v>4</v>
      </c>
      <c r="T17" s="77">
        <f t="shared" si="0"/>
        <v>39.427</v>
      </c>
      <c r="U17" s="77">
        <f t="shared" si="0"/>
        <v>4.3899999999999997</v>
      </c>
      <c r="V17" s="77">
        <f t="shared" si="0"/>
        <v>11.516</v>
      </c>
      <c r="W17" s="77">
        <f t="shared" si="0"/>
        <v>16.841000000000001</v>
      </c>
      <c r="X17" s="77">
        <f t="shared" si="0"/>
        <v>71.543000000000006</v>
      </c>
      <c r="Y17" s="77">
        <f t="shared" si="0"/>
        <v>31.442</v>
      </c>
      <c r="Z17" s="77">
        <f t="shared" si="0"/>
        <v>4</v>
      </c>
      <c r="AA17" s="77">
        <f t="shared" si="0"/>
        <v>4</v>
      </c>
      <c r="AB17" s="77">
        <f t="shared" si="0"/>
        <v>4</v>
      </c>
      <c r="AC17" s="77">
        <f t="shared" si="0"/>
        <v>22.567999999999998</v>
      </c>
      <c r="AD17" s="77">
        <f t="shared" si="0"/>
        <v>25.42</v>
      </c>
      <c r="AE17" s="77">
        <f t="shared" si="0"/>
        <v>16.402000000000001</v>
      </c>
      <c r="AF17" s="77">
        <f t="shared" si="0"/>
        <v>23.216000000000001</v>
      </c>
      <c r="AG17" s="77">
        <f t="shared" si="0"/>
        <v>38.905000000000001</v>
      </c>
      <c r="AH17" s="77">
        <f t="shared" si="0"/>
        <v>27.170999999999999</v>
      </c>
      <c r="AI17" s="77">
        <f t="shared" si="0"/>
        <v>45.478999999999999</v>
      </c>
      <c r="AJ17" s="77">
        <f t="shared" si="0"/>
        <v>113.456</v>
      </c>
      <c r="AK17" s="77">
        <f t="shared" si="0"/>
        <v>141.923</v>
      </c>
      <c r="AL17" s="77">
        <f t="shared" si="0"/>
        <v>59.847000000000001</v>
      </c>
      <c r="AM17" s="77">
        <f t="shared" si="0"/>
        <v>65.283999999999992</v>
      </c>
      <c r="AN17" s="77">
        <f t="shared" si="0"/>
        <v>66.353999999999999</v>
      </c>
      <c r="AO17" s="77">
        <f t="shared" si="0"/>
        <v>70.774000000000001</v>
      </c>
      <c r="AP17" s="77">
        <f t="shared" si="0"/>
        <v>34.445999999999998</v>
      </c>
      <c r="AQ17" s="77">
        <f t="shared" si="0"/>
        <v>8.5579999999999998</v>
      </c>
      <c r="AR17" s="77">
        <f t="shared" si="0"/>
        <v>6.806</v>
      </c>
      <c r="AS17" s="77">
        <f t="shared" si="0"/>
        <v>7.69</v>
      </c>
      <c r="AT17" s="77">
        <f t="shared" si="0"/>
        <v>15.747</v>
      </c>
      <c r="AU17" s="77">
        <f t="shared" si="0"/>
        <v>4.9219999999999997</v>
      </c>
      <c r="AV17" s="77">
        <f t="shared" si="0"/>
        <v>5.2569999999999997</v>
      </c>
      <c r="AW17" s="77">
        <f t="shared" si="0"/>
        <v>16.956</v>
      </c>
      <c r="AX17" s="77">
        <f t="shared" si="0"/>
        <v>29.96</v>
      </c>
      <c r="AY17" s="77">
        <f t="shared" si="0"/>
        <v>42.115000000000002</v>
      </c>
      <c r="AZ17" s="77">
        <f t="shared" si="0"/>
        <v>51.279000000000003</v>
      </c>
      <c r="BA17" s="77">
        <f t="shared" si="0"/>
        <v>26.744</v>
      </c>
      <c r="BB17" s="77">
        <f t="shared" si="0"/>
        <v>43.917999999999999</v>
      </c>
      <c r="BC17" s="77">
        <f t="shared" si="0"/>
        <v>29.997</v>
      </c>
      <c r="BD17" s="77">
        <f t="shared" si="0"/>
        <v>24.776</v>
      </c>
      <c r="BE17" s="77">
        <f t="shared" si="0"/>
        <v>86.878</v>
      </c>
      <c r="BF17" s="77">
        <f t="shared" si="0"/>
        <v>109.08199999999999</v>
      </c>
      <c r="BG17" s="77">
        <f t="shared" si="0"/>
        <v>60.146000000000001</v>
      </c>
      <c r="BH17" s="77">
        <f t="shared" si="0"/>
        <v>24.875</v>
      </c>
      <c r="BI17" s="77">
        <f t="shared" si="0"/>
        <v>28.195</v>
      </c>
      <c r="BJ17" s="77">
        <f t="shared" si="0"/>
        <v>44.165999999999997</v>
      </c>
      <c r="BK17" s="77">
        <f t="shared" si="0"/>
        <v>43.253999999999998</v>
      </c>
      <c r="BL17" s="77">
        <f t="shared" si="0"/>
        <v>27.666</v>
      </c>
      <c r="BM17" s="77">
        <f t="shared" si="0"/>
        <v>4</v>
      </c>
      <c r="BN17" s="77">
        <f t="shared" si="0"/>
        <v>58.837000000000003</v>
      </c>
      <c r="BO17" s="77">
        <f t="shared" ref="BO17:CW17" si="1">SUM(BO11:BO16)</f>
        <v>24.166</v>
      </c>
      <c r="BP17" s="77">
        <f t="shared" si="1"/>
        <v>13.103</v>
      </c>
      <c r="BQ17" s="77">
        <f t="shared" si="1"/>
        <v>25.378</v>
      </c>
      <c r="BR17" s="77">
        <f t="shared" si="1"/>
        <v>4</v>
      </c>
      <c r="BS17" s="77">
        <f t="shared" si="1"/>
        <v>4</v>
      </c>
      <c r="BT17" s="77">
        <f t="shared" si="1"/>
        <v>4</v>
      </c>
      <c r="BU17" s="77">
        <f t="shared" si="1"/>
        <v>4</v>
      </c>
      <c r="BV17" s="77">
        <f t="shared" si="1"/>
        <v>12.682</v>
      </c>
      <c r="BW17" s="77">
        <f t="shared" si="1"/>
        <v>4</v>
      </c>
      <c r="BX17" s="77">
        <f t="shared" si="1"/>
        <v>4</v>
      </c>
      <c r="BY17" s="77">
        <f t="shared" si="1"/>
        <v>4.117</v>
      </c>
      <c r="BZ17" s="77">
        <f t="shared" si="1"/>
        <v>64.573999999999998</v>
      </c>
      <c r="CA17" s="77">
        <f t="shared" si="1"/>
        <v>121.54</v>
      </c>
      <c r="CB17" s="77">
        <f t="shared" si="1"/>
        <v>122.136</v>
      </c>
      <c r="CC17" s="77">
        <f t="shared" si="1"/>
        <v>64.138000000000005</v>
      </c>
      <c r="CD17" s="77">
        <f t="shared" si="1"/>
        <v>7.1390000000000002</v>
      </c>
      <c r="CE17" s="77">
        <f t="shared" si="1"/>
        <v>13.138999999999999</v>
      </c>
      <c r="CF17" s="77">
        <f t="shared" si="1"/>
        <v>12.237</v>
      </c>
      <c r="CG17" s="77">
        <f t="shared" si="1"/>
        <v>18.956</v>
      </c>
      <c r="CH17" s="77">
        <f t="shared" si="1"/>
        <v>7.133</v>
      </c>
      <c r="CI17" s="77">
        <f t="shared" si="1"/>
        <v>8.0459999999999994</v>
      </c>
      <c r="CJ17" s="77">
        <f t="shared" si="1"/>
        <v>77.075999999999993</v>
      </c>
      <c r="CK17" s="77">
        <f t="shared" si="1"/>
        <v>116.41</v>
      </c>
      <c r="CL17" s="77">
        <f t="shared" si="1"/>
        <v>22.367000000000001</v>
      </c>
      <c r="CM17" s="77">
        <f t="shared" si="1"/>
        <v>7.1420000000000003</v>
      </c>
      <c r="CN17" s="77">
        <f t="shared" si="1"/>
        <v>7.35</v>
      </c>
      <c r="CO17" s="77">
        <f t="shared" si="1"/>
        <v>4</v>
      </c>
      <c r="CP17" s="77">
        <f t="shared" si="1"/>
        <v>4.99</v>
      </c>
      <c r="CQ17" s="77">
        <f t="shared" si="1"/>
        <v>18.829000000000001</v>
      </c>
      <c r="CR17" s="77">
        <f t="shared" si="1"/>
        <v>37.107999999999997</v>
      </c>
      <c r="CS17" s="77">
        <f t="shared" si="1"/>
        <v>94.609999999999985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700.56225000000006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>
        <v>4.202</v>
      </c>
      <c r="AB21" s="94">
        <v>2.0249999999999999</v>
      </c>
      <c r="AC21" s="94">
        <v>2</v>
      </c>
      <c r="AD21" s="94"/>
      <c r="AE21" s="94">
        <v>5</v>
      </c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2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3.8067500000000001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>
        <v>5.2249999999999996</v>
      </c>
      <c r="U22" s="99">
        <v>10.105</v>
      </c>
      <c r="V22" s="99"/>
      <c r="W22" s="99"/>
      <c r="X22" s="99"/>
      <c r="Y22" s="99"/>
      <c r="Z22" s="99"/>
      <c r="AA22" s="99">
        <v>0.03</v>
      </c>
      <c r="AB22" s="99"/>
      <c r="AC22" s="99"/>
      <c r="AD22" s="99"/>
      <c r="AE22" s="99"/>
      <c r="AF22" s="99"/>
      <c r="AG22" s="99"/>
      <c r="AH22" s="99">
        <v>2.5430000000000001</v>
      </c>
      <c r="AI22" s="99"/>
      <c r="AJ22" s="99"/>
      <c r="AK22" s="99">
        <v>0.77500000000000002</v>
      </c>
      <c r="AL22" s="99"/>
      <c r="AM22" s="99"/>
      <c r="AN22" s="99"/>
      <c r="AO22" s="99"/>
      <c r="AP22" s="99"/>
      <c r="AQ22" s="99">
        <v>1.6930000000000001</v>
      </c>
      <c r="AR22" s="99">
        <v>6.6669999999999998</v>
      </c>
      <c r="AS22" s="99">
        <v>0.90100000000000002</v>
      </c>
      <c r="AT22" s="99"/>
      <c r="AU22" s="99">
        <v>6.8179999999999996</v>
      </c>
      <c r="AV22" s="99">
        <v>6.4020000000000001</v>
      </c>
      <c r="AW22" s="99">
        <v>7.3710000000000004</v>
      </c>
      <c r="AX22" s="99"/>
      <c r="AY22" s="99"/>
      <c r="AZ22" s="99"/>
      <c r="BA22" s="99"/>
      <c r="BB22" s="99">
        <v>5.6950000000000003</v>
      </c>
      <c r="BC22" s="99">
        <v>1.962</v>
      </c>
      <c r="BD22" s="99"/>
      <c r="BE22" s="99"/>
      <c r="BF22" s="99"/>
      <c r="BG22" s="99"/>
      <c r="BH22" s="99">
        <v>4.7839999999999998</v>
      </c>
      <c r="BI22" s="99">
        <v>3.0470000000000002</v>
      </c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>
        <v>1.079</v>
      </c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32.168999999999997</v>
      </c>
      <c r="CG22" s="99">
        <v>14.948</v>
      </c>
      <c r="CH22" s="99"/>
      <c r="CI22" s="99">
        <v>14.997999999999999</v>
      </c>
      <c r="CJ22" s="99">
        <v>2.17</v>
      </c>
      <c r="CK22" s="99">
        <v>26.155000000000001</v>
      </c>
      <c r="CL22" s="99"/>
      <c r="CM22" s="99"/>
      <c r="CN22" s="99"/>
      <c r="CO22" s="99"/>
      <c r="CP22" s="99">
        <v>0.72599999999999998</v>
      </c>
      <c r="CQ22" s="99">
        <v>5.9290000000000003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40.548000000000002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5.2249999999999996</v>
      </c>
      <c r="U27" s="107">
        <f t="shared" si="3"/>
        <v>10.105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4.2320000000000002</v>
      </c>
      <c r="AB27" s="107">
        <f t="shared" si="3"/>
        <v>2.0249999999999999</v>
      </c>
      <c r="AC27" s="107">
        <f t="shared" si="3"/>
        <v>2</v>
      </c>
      <c r="AD27" s="107">
        <f t="shared" si="3"/>
        <v>0</v>
      </c>
      <c r="AE27" s="107">
        <f t="shared" si="3"/>
        <v>5</v>
      </c>
      <c r="AF27" s="107">
        <f t="shared" si="3"/>
        <v>0</v>
      </c>
      <c r="AG27" s="107">
        <f t="shared" si="3"/>
        <v>0</v>
      </c>
      <c r="AH27" s="107">
        <f t="shared" si="3"/>
        <v>2.5430000000000001</v>
      </c>
      <c r="AI27" s="107">
        <f t="shared" si="3"/>
        <v>0</v>
      </c>
      <c r="AJ27" s="107">
        <f t="shared" si="3"/>
        <v>0</v>
      </c>
      <c r="AK27" s="107">
        <f t="shared" si="3"/>
        <v>0.77500000000000002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1.6930000000000001</v>
      </c>
      <c r="AR27" s="107">
        <f t="shared" si="3"/>
        <v>6.6669999999999998</v>
      </c>
      <c r="AS27" s="107">
        <f t="shared" si="3"/>
        <v>0.90100000000000002</v>
      </c>
      <c r="AT27" s="107">
        <f t="shared" si="3"/>
        <v>0</v>
      </c>
      <c r="AU27" s="107">
        <f t="shared" si="3"/>
        <v>6.8179999999999996</v>
      </c>
      <c r="AV27" s="107">
        <f t="shared" si="3"/>
        <v>6.4020000000000001</v>
      </c>
      <c r="AW27" s="107">
        <f t="shared" si="3"/>
        <v>7.3710000000000004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5.6950000000000003</v>
      </c>
      <c r="BC27" s="107">
        <f t="shared" si="3"/>
        <v>1.962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4.7839999999999998</v>
      </c>
      <c r="BI27" s="107">
        <f t="shared" si="3"/>
        <v>3.0470000000000002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1.079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32.168999999999997</v>
      </c>
      <c r="CG27" s="107">
        <f t="shared" si="4"/>
        <v>14.948</v>
      </c>
      <c r="CH27" s="107">
        <f t="shared" si="4"/>
        <v>0</v>
      </c>
      <c r="CI27" s="107">
        <f t="shared" si="4"/>
        <v>14.997999999999999</v>
      </c>
      <c r="CJ27" s="107">
        <f t="shared" si="4"/>
        <v>2.17</v>
      </c>
      <c r="CK27" s="107">
        <f t="shared" si="4"/>
        <v>26.155000000000001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0.72599999999999998</v>
      </c>
      <c r="CQ27" s="107">
        <f t="shared" si="4"/>
        <v>5.9290000000000003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44.354750000000003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41.728000000000002</v>
      </c>
      <c r="C31" s="94">
        <v>18.724</v>
      </c>
      <c r="D31" s="94">
        <v>4</v>
      </c>
      <c r="E31" s="94">
        <v>4</v>
      </c>
      <c r="F31" s="94">
        <v>5.4820000000000002</v>
      </c>
      <c r="G31" s="94">
        <v>4</v>
      </c>
      <c r="H31" s="94">
        <v>4</v>
      </c>
      <c r="I31" s="94">
        <v>4</v>
      </c>
      <c r="J31" s="94">
        <v>4</v>
      </c>
      <c r="K31" s="94">
        <v>4</v>
      </c>
      <c r="L31" s="94">
        <v>4</v>
      </c>
      <c r="M31" s="94">
        <v>4</v>
      </c>
      <c r="N31" s="94">
        <v>4</v>
      </c>
      <c r="O31" s="94">
        <v>4</v>
      </c>
      <c r="P31" s="94">
        <v>4</v>
      </c>
      <c r="Q31" s="94">
        <v>7.7210000000000001</v>
      </c>
      <c r="R31" s="94">
        <v>4</v>
      </c>
      <c r="S31" s="94">
        <v>4</v>
      </c>
      <c r="T31" s="94">
        <v>44.652000000000001</v>
      </c>
      <c r="U31" s="94">
        <v>14.494999999999999</v>
      </c>
      <c r="V31" s="94">
        <v>11.516</v>
      </c>
      <c r="W31" s="94">
        <v>16.841000000000001</v>
      </c>
      <c r="X31" s="94">
        <v>71.543000000000006</v>
      </c>
      <c r="Y31" s="94">
        <v>31.442</v>
      </c>
      <c r="Z31" s="94">
        <v>4</v>
      </c>
      <c r="AA31" s="94">
        <v>8.2319999999999993</v>
      </c>
      <c r="AB31" s="94">
        <v>6.0250000000000004</v>
      </c>
      <c r="AC31" s="94">
        <v>24.568000000000001</v>
      </c>
      <c r="AD31" s="94">
        <v>25.42</v>
      </c>
      <c r="AE31" s="94">
        <v>21.402000000000001</v>
      </c>
      <c r="AF31" s="94">
        <v>23.216000000000001</v>
      </c>
      <c r="AG31" s="94">
        <v>38.905000000000001</v>
      </c>
      <c r="AH31" s="94">
        <v>29.713999999999999</v>
      </c>
      <c r="AI31" s="94">
        <v>45.478999999999999</v>
      </c>
      <c r="AJ31" s="94">
        <v>113.456</v>
      </c>
      <c r="AK31" s="94">
        <v>142.69800000000001</v>
      </c>
      <c r="AL31" s="94">
        <v>59.847000000000001</v>
      </c>
      <c r="AM31" s="94">
        <v>65.284000000000006</v>
      </c>
      <c r="AN31" s="94">
        <v>66.353999999999999</v>
      </c>
      <c r="AO31" s="94">
        <v>70.774000000000001</v>
      </c>
      <c r="AP31" s="94">
        <v>34.445999999999998</v>
      </c>
      <c r="AQ31" s="94">
        <v>10.250999999999999</v>
      </c>
      <c r="AR31" s="94">
        <v>13.473000000000001</v>
      </c>
      <c r="AS31" s="94">
        <v>8.5909999999999993</v>
      </c>
      <c r="AT31" s="94">
        <v>15.747</v>
      </c>
      <c r="AU31" s="94">
        <v>11.74</v>
      </c>
      <c r="AV31" s="94">
        <v>11.659000000000001</v>
      </c>
      <c r="AW31" s="94">
        <v>24.327000000000002</v>
      </c>
      <c r="AX31" s="94">
        <v>29.96</v>
      </c>
      <c r="AY31" s="94">
        <v>42.115000000000002</v>
      </c>
      <c r="AZ31" s="94">
        <v>51.279000000000003</v>
      </c>
      <c r="BA31" s="94">
        <v>26.744</v>
      </c>
      <c r="BB31" s="94">
        <v>49.613</v>
      </c>
      <c r="BC31" s="94">
        <v>31.959</v>
      </c>
      <c r="BD31" s="94">
        <v>24.776</v>
      </c>
      <c r="BE31" s="94">
        <v>86.878</v>
      </c>
      <c r="BF31" s="94">
        <v>109.08199999999999</v>
      </c>
      <c r="BG31" s="94">
        <v>60.146000000000001</v>
      </c>
      <c r="BH31" s="94">
        <v>29.658999999999999</v>
      </c>
      <c r="BI31" s="94">
        <v>31.242000000000001</v>
      </c>
      <c r="BJ31" s="94">
        <v>44.165999999999997</v>
      </c>
      <c r="BK31" s="94">
        <v>43.253999999999998</v>
      </c>
      <c r="BL31" s="94">
        <v>27.666</v>
      </c>
      <c r="BM31" s="94">
        <v>4</v>
      </c>
      <c r="BN31" s="94">
        <v>58.837000000000003</v>
      </c>
      <c r="BO31" s="94">
        <v>24.166</v>
      </c>
      <c r="BP31" s="94">
        <v>13.103</v>
      </c>
      <c r="BQ31" s="94">
        <v>27.378</v>
      </c>
      <c r="BR31" s="94">
        <v>4</v>
      </c>
      <c r="BS31" s="94">
        <v>4</v>
      </c>
      <c r="BT31" s="94">
        <v>4</v>
      </c>
      <c r="BU31" s="94">
        <v>4</v>
      </c>
      <c r="BV31" s="94">
        <v>13.760999999999999</v>
      </c>
      <c r="BW31" s="94">
        <v>4</v>
      </c>
      <c r="BX31" s="94">
        <v>4</v>
      </c>
      <c r="BY31" s="94">
        <v>4.117</v>
      </c>
      <c r="BZ31" s="94">
        <v>64.573999999999998</v>
      </c>
      <c r="CA31" s="94">
        <v>121.54</v>
      </c>
      <c r="CB31" s="94">
        <v>122.136</v>
      </c>
      <c r="CC31" s="94">
        <v>64.138000000000005</v>
      </c>
      <c r="CD31" s="94">
        <v>7.1390000000000002</v>
      </c>
      <c r="CE31" s="94">
        <v>13.138999999999999</v>
      </c>
      <c r="CF31" s="94">
        <v>44.405999999999999</v>
      </c>
      <c r="CG31" s="94">
        <v>33.904000000000003</v>
      </c>
      <c r="CH31" s="94">
        <v>7.133</v>
      </c>
      <c r="CI31" s="94">
        <v>23.044</v>
      </c>
      <c r="CJ31" s="94">
        <v>79.245999999999995</v>
      </c>
      <c r="CK31" s="94">
        <v>142.565</v>
      </c>
      <c r="CL31" s="94">
        <v>22.367000000000001</v>
      </c>
      <c r="CM31" s="94">
        <v>7.1420000000000003</v>
      </c>
      <c r="CN31" s="94">
        <v>7.35</v>
      </c>
      <c r="CO31" s="94">
        <v>4</v>
      </c>
      <c r="CP31" s="94">
        <v>5.7160000000000002</v>
      </c>
      <c r="CQ31" s="94">
        <v>24.757999999999999</v>
      </c>
      <c r="CR31" s="94">
        <v>37.107999999999997</v>
      </c>
      <c r="CS31" s="94">
        <v>94.61</v>
      </c>
      <c r="CT31" s="95"/>
      <c r="CU31" s="95"/>
      <c r="CV31" s="95"/>
      <c r="CW31" s="96"/>
      <c r="CX31" s="97">
        <f t="array" ref="CX31">SUMPRODUCT(B31:CW31*0.25)</f>
        <v>744.91699999999992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41.728000000000002</v>
      </c>
      <c r="C33" s="77">
        <f t="shared" ref="C33:BN33" si="5">SUM(C30:C32)</f>
        <v>18.724</v>
      </c>
      <c r="D33" s="77">
        <f t="shared" si="5"/>
        <v>4</v>
      </c>
      <c r="E33" s="77">
        <f t="shared" si="5"/>
        <v>4</v>
      </c>
      <c r="F33" s="77">
        <f t="shared" si="5"/>
        <v>5.4820000000000002</v>
      </c>
      <c r="G33" s="77">
        <f t="shared" si="5"/>
        <v>4</v>
      </c>
      <c r="H33" s="77">
        <f t="shared" si="5"/>
        <v>4</v>
      </c>
      <c r="I33" s="77">
        <f t="shared" si="5"/>
        <v>4</v>
      </c>
      <c r="J33" s="77">
        <f t="shared" si="5"/>
        <v>4</v>
      </c>
      <c r="K33" s="77">
        <f t="shared" si="5"/>
        <v>4</v>
      </c>
      <c r="L33" s="77">
        <f t="shared" si="5"/>
        <v>4</v>
      </c>
      <c r="M33" s="77">
        <f t="shared" si="5"/>
        <v>4</v>
      </c>
      <c r="N33" s="77">
        <f t="shared" si="5"/>
        <v>4</v>
      </c>
      <c r="O33" s="77">
        <f t="shared" si="5"/>
        <v>4</v>
      </c>
      <c r="P33" s="77">
        <f t="shared" si="5"/>
        <v>4</v>
      </c>
      <c r="Q33" s="77">
        <f t="shared" si="5"/>
        <v>7.7210000000000001</v>
      </c>
      <c r="R33" s="77">
        <f t="shared" si="5"/>
        <v>4</v>
      </c>
      <c r="S33" s="77">
        <f t="shared" si="5"/>
        <v>4</v>
      </c>
      <c r="T33" s="77">
        <f t="shared" si="5"/>
        <v>44.652000000000001</v>
      </c>
      <c r="U33" s="77">
        <f t="shared" si="5"/>
        <v>14.494999999999999</v>
      </c>
      <c r="V33" s="77">
        <f t="shared" si="5"/>
        <v>11.516</v>
      </c>
      <c r="W33" s="77">
        <f t="shared" si="5"/>
        <v>16.841000000000001</v>
      </c>
      <c r="X33" s="77">
        <f t="shared" si="5"/>
        <v>71.543000000000006</v>
      </c>
      <c r="Y33" s="77">
        <f t="shared" si="5"/>
        <v>31.442</v>
      </c>
      <c r="Z33" s="77">
        <f t="shared" si="5"/>
        <v>4</v>
      </c>
      <c r="AA33" s="77">
        <f t="shared" si="5"/>
        <v>8.2319999999999993</v>
      </c>
      <c r="AB33" s="77">
        <f t="shared" si="5"/>
        <v>6.0250000000000004</v>
      </c>
      <c r="AC33" s="77">
        <f t="shared" si="5"/>
        <v>24.568000000000001</v>
      </c>
      <c r="AD33" s="77">
        <f t="shared" si="5"/>
        <v>25.42</v>
      </c>
      <c r="AE33" s="77">
        <f t="shared" si="5"/>
        <v>21.402000000000001</v>
      </c>
      <c r="AF33" s="77">
        <f t="shared" si="5"/>
        <v>23.216000000000001</v>
      </c>
      <c r="AG33" s="77">
        <f t="shared" si="5"/>
        <v>38.905000000000001</v>
      </c>
      <c r="AH33" s="77">
        <f t="shared" si="5"/>
        <v>29.713999999999999</v>
      </c>
      <c r="AI33" s="77">
        <f t="shared" si="5"/>
        <v>45.478999999999999</v>
      </c>
      <c r="AJ33" s="77">
        <f t="shared" si="5"/>
        <v>113.456</v>
      </c>
      <c r="AK33" s="77">
        <f t="shared" si="5"/>
        <v>142.69800000000001</v>
      </c>
      <c r="AL33" s="77">
        <f t="shared" si="5"/>
        <v>59.847000000000001</v>
      </c>
      <c r="AM33" s="77">
        <f t="shared" si="5"/>
        <v>65.284000000000006</v>
      </c>
      <c r="AN33" s="77">
        <f t="shared" si="5"/>
        <v>66.353999999999999</v>
      </c>
      <c r="AO33" s="77">
        <f t="shared" si="5"/>
        <v>70.774000000000001</v>
      </c>
      <c r="AP33" s="77">
        <f t="shared" si="5"/>
        <v>34.445999999999998</v>
      </c>
      <c r="AQ33" s="77">
        <f t="shared" si="5"/>
        <v>10.250999999999999</v>
      </c>
      <c r="AR33" s="77">
        <f t="shared" si="5"/>
        <v>13.473000000000001</v>
      </c>
      <c r="AS33" s="77">
        <f t="shared" si="5"/>
        <v>8.5909999999999993</v>
      </c>
      <c r="AT33" s="77">
        <f t="shared" si="5"/>
        <v>15.747</v>
      </c>
      <c r="AU33" s="77">
        <f t="shared" si="5"/>
        <v>11.74</v>
      </c>
      <c r="AV33" s="77">
        <f t="shared" si="5"/>
        <v>11.659000000000001</v>
      </c>
      <c r="AW33" s="77">
        <f t="shared" si="5"/>
        <v>24.327000000000002</v>
      </c>
      <c r="AX33" s="77">
        <f t="shared" si="5"/>
        <v>29.96</v>
      </c>
      <c r="AY33" s="77">
        <f t="shared" si="5"/>
        <v>42.115000000000002</v>
      </c>
      <c r="AZ33" s="77">
        <f t="shared" si="5"/>
        <v>51.279000000000003</v>
      </c>
      <c r="BA33" s="77">
        <f t="shared" si="5"/>
        <v>26.744</v>
      </c>
      <c r="BB33" s="77">
        <f t="shared" si="5"/>
        <v>49.613</v>
      </c>
      <c r="BC33" s="77">
        <f t="shared" si="5"/>
        <v>31.959</v>
      </c>
      <c r="BD33" s="77">
        <f t="shared" si="5"/>
        <v>24.776</v>
      </c>
      <c r="BE33" s="77">
        <f t="shared" si="5"/>
        <v>86.878</v>
      </c>
      <c r="BF33" s="77">
        <f t="shared" si="5"/>
        <v>109.08199999999999</v>
      </c>
      <c r="BG33" s="77">
        <f t="shared" si="5"/>
        <v>60.146000000000001</v>
      </c>
      <c r="BH33" s="77">
        <f t="shared" si="5"/>
        <v>29.658999999999999</v>
      </c>
      <c r="BI33" s="77">
        <f t="shared" si="5"/>
        <v>31.242000000000001</v>
      </c>
      <c r="BJ33" s="77">
        <f t="shared" si="5"/>
        <v>44.165999999999997</v>
      </c>
      <c r="BK33" s="77">
        <f t="shared" si="5"/>
        <v>43.253999999999998</v>
      </c>
      <c r="BL33" s="77">
        <f t="shared" si="5"/>
        <v>27.666</v>
      </c>
      <c r="BM33" s="77">
        <f t="shared" si="5"/>
        <v>4</v>
      </c>
      <c r="BN33" s="77">
        <f t="shared" si="5"/>
        <v>58.837000000000003</v>
      </c>
      <c r="BO33" s="77">
        <f t="shared" ref="BO33:CW33" si="6">SUM(BO30:BO32)</f>
        <v>24.166</v>
      </c>
      <c r="BP33" s="77">
        <f t="shared" si="6"/>
        <v>13.103</v>
      </c>
      <c r="BQ33" s="77">
        <f t="shared" si="6"/>
        <v>27.378</v>
      </c>
      <c r="BR33" s="77">
        <f t="shared" si="6"/>
        <v>4</v>
      </c>
      <c r="BS33" s="77">
        <f t="shared" si="6"/>
        <v>4</v>
      </c>
      <c r="BT33" s="77">
        <f t="shared" si="6"/>
        <v>4</v>
      </c>
      <c r="BU33" s="77">
        <f t="shared" si="6"/>
        <v>4</v>
      </c>
      <c r="BV33" s="77">
        <f t="shared" si="6"/>
        <v>13.760999999999999</v>
      </c>
      <c r="BW33" s="77">
        <f t="shared" si="6"/>
        <v>4</v>
      </c>
      <c r="BX33" s="77">
        <f t="shared" si="6"/>
        <v>4</v>
      </c>
      <c r="BY33" s="77">
        <f t="shared" si="6"/>
        <v>4.117</v>
      </c>
      <c r="BZ33" s="77">
        <f t="shared" si="6"/>
        <v>64.573999999999998</v>
      </c>
      <c r="CA33" s="77">
        <f t="shared" si="6"/>
        <v>121.54</v>
      </c>
      <c r="CB33" s="77">
        <f t="shared" si="6"/>
        <v>122.136</v>
      </c>
      <c r="CC33" s="77">
        <f t="shared" si="6"/>
        <v>64.138000000000005</v>
      </c>
      <c r="CD33" s="77">
        <f t="shared" si="6"/>
        <v>7.1390000000000002</v>
      </c>
      <c r="CE33" s="77">
        <f t="shared" si="6"/>
        <v>13.138999999999999</v>
      </c>
      <c r="CF33" s="77">
        <f t="shared" si="6"/>
        <v>44.405999999999999</v>
      </c>
      <c r="CG33" s="77">
        <f t="shared" si="6"/>
        <v>33.904000000000003</v>
      </c>
      <c r="CH33" s="77">
        <f t="shared" si="6"/>
        <v>7.133</v>
      </c>
      <c r="CI33" s="77">
        <f t="shared" si="6"/>
        <v>23.044</v>
      </c>
      <c r="CJ33" s="77">
        <f t="shared" si="6"/>
        <v>79.245999999999995</v>
      </c>
      <c r="CK33" s="77">
        <f t="shared" si="6"/>
        <v>142.565</v>
      </c>
      <c r="CL33" s="77">
        <f t="shared" si="6"/>
        <v>22.367000000000001</v>
      </c>
      <c r="CM33" s="77">
        <f t="shared" si="6"/>
        <v>7.1420000000000003</v>
      </c>
      <c r="CN33" s="77">
        <f t="shared" si="6"/>
        <v>7.35</v>
      </c>
      <c r="CO33" s="77">
        <f t="shared" si="6"/>
        <v>4</v>
      </c>
      <c r="CP33" s="77">
        <f t="shared" si="6"/>
        <v>5.7160000000000002</v>
      </c>
      <c r="CQ33" s="77">
        <f t="shared" si="6"/>
        <v>24.757999999999999</v>
      </c>
      <c r="CR33" s="77">
        <f t="shared" si="6"/>
        <v>37.107999999999997</v>
      </c>
      <c r="CS33" s="77">
        <f t="shared" si="6"/>
        <v>94.61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744.91699999999992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24.2</v>
      </c>
      <c r="D38" s="120">
        <v>74.7</v>
      </c>
      <c r="E38" s="120">
        <v>77.099999999999994</v>
      </c>
      <c r="F38" s="120">
        <v>48.5</v>
      </c>
      <c r="G38" s="120">
        <v>73.400000000000006</v>
      </c>
      <c r="H38" s="120">
        <v>61.1</v>
      </c>
      <c r="I38" s="120">
        <v>63.9</v>
      </c>
      <c r="J38" s="120">
        <v>85</v>
      </c>
      <c r="K38" s="120">
        <v>93.9</v>
      </c>
      <c r="L38" s="120">
        <v>106.2</v>
      </c>
      <c r="M38" s="120">
        <v>90.3</v>
      </c>
      <c r="N38" s="120">
        <v>97.7</v>
      </c>
      <c r="O38" s="120">
        <v>89</v>
      </c>
      <c r="P38" s="120">
        <v>86.2</v>
      </c>
      <c r="Q38" s="120">
        <v>81.7</v>
      </c>
      <c r="R38" s="120">
        <v>96</v>
      </c>
      <c r="S38" s="120">
        <v>105</v>
      </c>
      <c r="T38" s="120">
        <v>42.1</v>
      </c>
      <c r="U38" s="120">
        <v>10.9</v>
      </c>
      <c r="V38" s="120">
        <v>54.4</v>
      </c>
      <c r="W38" s="120">
        <v>44.4</v>
      </c>
      <c r="X38" s="120"/>
      <c r="Y38" s="120">
        <v>11</v>
      </c>
      <c r="Z38" s="120">
        <v>126.4</v>
      </c>
      <c r="AA38" s="120">
        <v>137.30000000000001</v>
      </c>
      <c r="AB38" s="120">
        <v>161.4</v>
      </c>
      <c r="AC38" s="120">
        <v>109.6</v>
      </c>
      <c r="AD38" s="120">
        <v>77</v>
      </c>
      <c r="AE38" s="120">
        <v>24</v>
      </c>
      <c r="AF38" s="120">
        <v>12.8</v>
      </c>
      <c r="AG38" s="120"/>
      <c r="AH38" s="120">
        <v>12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77.599999999999994</v>
      </c>
      <c r="BN38" s="120"/>
      <c r="BO38" s="120">
        <v>33</v>
      </c>
      <c r="BP38" s="120">
        <v>47.7</v>
      </c>
      <c r="BQ38" s="120">
        <v>30.9</v>
      </c>
      <c r="BR38" s="120">
        <v>101.5</v>
      </c>
      <c r="BS38" s="120">
        <v>103.5</v>
      </c>
      <c r="BT38" s="120">
        <v>61.7</v>
      </c>
      <c r="BU38" s="120">
        <v>103.1</v>
      </c>
      <c r="BV38" s="120">
        <v>35.6</v>
      </c>
      <c r="BW38" s="120">
        <v>94.8</v>
      </c>
      <c r="BX38" s="120">
        <v>104.8</v>
      </c>
      <c r="BY38" s="120">
        <v>85.6</v>
      </c>
      <c r="BZ38" s="120">
        <v>97.8</v>
      </c>
      <c r="CA38" s="120">
        <v>38</v>
      </c>
      <c r="CB38" s="120">
        <v>32.299999999999997</v>
      </c>
      <c r="CC38" s="120">
        <v>120.4</v>
      </c>
      <c r="CD38" s="120">
        <v>37.6</v>
      </c>
      <c r="CE38" s="120">
        <v>26.4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28.2</v>
      </c>
      <c r="CQ38" s="120">
        <v>6</v>
      </c>
      <c r="CR38" s="120">
        <v>30.7</v>
      </c>
      <c r="CS38" s="120"/>
      <c r="CT38" s="122"/>
      <c r="CU38" s="122"/>
      <c r="CV38" s="122"/>
      <c r="CW38" s="121"/>
      <c r="CX38" s="97">
        <f t="array" ref="CX38">SUMPRODUCT(B38:CW38*0.25)</f>
        <v>868.60000000000014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13.6</v>
      </c>
      <c r="W40" s="120">
        <v>13.6</v>
      </c>
      <c r="X40" s="120">
        <v>13.6</v>
      </c>
      <c r="Y40" s="120">
        <v>13.6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0.2</v>
      </c>
      <c r="BC40" s="120">
        <v>0.2</v>
      </c>
      <c r="BD40" s="120">
        <v>0.2</v>
      </c>
      <c r="BE40" s="120">
        <v>0.2</v>
      </c>
      <c r="BF40" s="120">
        <v>1.2</v>
      </c>
      <c r="BG40" s="120">
        <v>1.2</v>
      </c>
      <c r="BH40" s="120">
        <v>1.2</v>
      </c>
      <c r="BI40" s="120">
        <v>1.2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22.8</v>
      </c>
      <c r="CE40" s="120">
        <v>22.8</v>
      </c>
      <c r="CF40" s="120">
        <v>22.8</v>
      </c>
      <c r="CG40" s="120">
        <v>22.8</v>
      </c>
      <c r="CH40" s="120">
        <v>81.2</v>
      </c>
      <c r="CI40" s="120">
        <v>81.2</v>
      </c>
      <c r="CJ40" s="120">
        <v>81.2</v>
      </c>
      <c r="CK40" s="120">
        <v>81.2</v>
      </c>
      <c r="CL40" s="120">
        <v>77.2</v>
      </c>
      <c r="CM40" s="120">
        <v>77.2</v>
      </c>
      <c r="CN40" s="120">
        <v>77.2</v>
      </c>
      <c r="CO40" s="120">
        <v>77.2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196.20000000000005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24.2</v>
      </c>
      <c r="D41" s="107">
        <f t="shared" si="7"/>
        <v>74.7</v>
      </c>
      <c r="E41" s="107">
        <f t="shared" si="7"/>
        <v>77.099999999999994</v>
      </c>
      <c r="F41" s="107">
        <f t="shared" si="7"/>
        <v>48.5</v>
      </c>
      <c r="G41" s="107">
        <f t="shared" si="7"/>
        <v>73.400000000000006</v>
      </c>
      <c r="H41" s="107">
        <f t="shared" si="7"/>
        <v>61.1</v>
      </c>
      <c r="I41" s="107">
        <f t="shared" si="7"/>
        <v>63.9</v>
      </c>
      <c r="J41" s="107">
        <f t="shared" si="7"/>
        <v>85</v>
      </c>
      <c r="K41" s="107">
        <f t="shared" si="7"/>
        <v>93.9</v>
      </c>
      <c r="L41" s="107">
        <f t="shared" si="7"/>
        <v>106.2</v>
      </c>
      <c r="M41" s="107">
        <f t="shared" si="7"/>
        <v>90.3</v>
      </c>
      <c r="N41" s="107">
        <f t="shared" si="7"/>
        <v>97.7</v>
      </c>
      <c r="O41" s="107">
        <f t="shared" si="7"/>
        <v>89</v>
      </c>
      <c r="P41" s="107">
        <f t="shared" si="7"/>
        <v>86.2</v>
      </c>
      <c r="Q41" s="107">
        <f t="shared" si="7"/>
        <v>81.7</v>
      </c>
      <c r="R41" s="107">
        <f t="shared" si="7"/>
        <v>96</v>
      </c>
      <c r="S41" s="107">
        <f t="shared" si="7"/>
        <v>105</v>
      </c>
      <c r="T41" s="107">
        <f t="shared" si="7"/>
        <v>42.1</v>
      </c>
      <c r="U41" s="107">
        <f t="shared" si="7"/>
        <v>10.9</v>
      </c>
      <c r="V41" s="107">
        <f t="shared" si="7"/>
        <v>68</v>
      </c>
      <c r="W41" s="107">
        <f t="shared" si="7"/>
        <v>58</v>
      </c>
      <c r="X41" s="107">
        <f t="shared" si="7"/>
        <v>13.6</v>
      </c>
      <c r="Y41" s="107">
        <f t="shared" si="7"/>
        <v>24.6</v>
      </c>
      <c r="Z41" s="107">
        <f t="shared" si="7"/>
        <v>126.4</v>
      </c>
      <c r="AA41" s="107">
        <f t="shared" si="7"/>
        <v>137.30000000000001</v>
      </c>
      <c r="AB41" s="107">
        <f t="shared" si="7"/>
        <v>161.4</v>
      </c>
      <c r="AC41" s="107">
        <f t="shared" si="7"/>
        <v>109.6</v>
      </c>
      <c r="AD41" s="107">
        <f t="shared" si="7"/>
        <v>77</v>
      </c>
      <c r="AE41" s="107">
        <f t="shared" si="7"/>
        <v>24</v>
      </c>
      <c r="AF41" s="107">
        <f t="shared" si="7"/>
        <v>12.8</v>
      </c>
      <c r="AG41" s="107">
        <f t="shared" si="7"/>
        <v>0</v>
      </c>
      <c r="AH41" s="107">
        <f t="shared" si="7"/>
        <v>12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0.2</v>
      </c>
      <c r="BC41" s="107">
        <f t="shared" si="7"/>
        <v>0.2</v>
      </c>
      <c r="BD41" s="107">
        <f t="shared" si="7"/>
        <v>0.2</v>
      </c>
      <c r="BE41" s="107">
        <f t="shared" si="7"/>
        <v>0.2</v>
      </c>
      <c r="BF41" s="107">
        <f t="shared" si="7"/>
        <v>1.2</v>
      </c>
      <c r="BG41" s="107">
        <f t="shared" si="7"/>
        <v>1.2</v>
      </c>
      <c r="BH41" s="107">
        <f t="shared" si="7"/>
        <v>1.2</v>
      </c>
      <c r="BI41" s="107">
        <f t="shared" si="7"/>
        <v>1.2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77.599999999999994</v>
      </c>
      <c r="BN41" s="107">
        <f t="shared" si="7"/>
        <v>0</v>
      </c>
      <c r="BO41" s="107">
        <f t="shared" ref="BO41:CW41" si="8">SUM(BO36:BO40)</f>
        <v>33</v>
      </c>
      <c r="BP41" s="107">
        <f t="shared" si="8"/>
        <v>47.7</v>
      </c>
      <c r="BQ41" s="107">
        <f t="shared" si="8"/>
        <v>30.9</v>
      </c>
      <c r="BR41" s="107">
        <f t="shared" si="8"/>
        <v>101.5</v>
      </c>
      <c r="BS41" s="107">
        <f t="shared" si="8"/>
        <v>103.5</v>
      </c>
      <c r="BT41" s="107">
        <f t="shared" si="8"/>
        <v>61.7</v>
      </c>
      <c r="BU41" s="107">
        <f t="shared" si="8"/>
        <v>103.1</v>
      </c>
      <c r="BV41" s="107">
        <f t="shared" si="8"/>
        <v>35.6</v>
      </c>
      <c r="BW41" s="107">
        <f t="shared" si="8"/>
        <v>94.8</v>
      </c>
      <c r="BX41" s="107">
        <f t="shared" si="8"/>
        <v>104.8</v>
      </c>
      <c r="BY41" s="107">
        <f t="shared" si="8"/>
        <v>85.6</v>
      </c>
      <c r="BZ41" s="107">
        <f t="shared" si="8"/>
        <v>97.8</v>
      </c>
      <c r="CA41" s="107">
        <f t="shared" si="8"/>
        <v>38</v>
      </c>
      <c r="CB41" s="107">
        <f t="shared" si="8"/>
        <v>32.299999999999997</v>
      </c>
      <c r="CC41" s="107">
        <f t="shared" si="8"/>
        <v>120.4</v>
      </c>
      <c r="CD41" s="107">
        <f t="shared" si="8"/>
        <v>60.400000000000006</v>
      </c>
      <c r="CE41" s="107">
        <f t="shared" si="8"/>
        <v>49.2</v>
      </c>
      <c r="CF41" s="107">
        <f t="shared" si="8"/>
        <v>22.8</v>
      </c>
      <c r="CG41" s="107">
        <f t="shared" si="8"/>
        <v>22.8</v>
      </c>
      <c r="CH41" s="107">
        <f t="shared" si="8"/>
        <v>81.2</v>
      </c>
      <c r="CI41" s="107">
        <f t="shared" si="8"/>
        <v>81.2</v>
      </c>
      <c r="CJ41" s="107">
        <f t="shared" si="8"/>
        <v>81.2</v>
      </c>
      <c r="CK41" s="107">
        <f t="shared" si="8"/>
        <v>81.2</v>
      </c>
      <c r="CL41" s="107">
        <f t="shared" si="8"/>
        <v>77.2</v>
      </c>
      <c r="CM41" s="107">
        <f t="shared" si="8"/>
        <v>77.2</v>
      </c>
      <c r="CN41" s="107">
        <f t="shared" si="8"/>
        <v>77.2</v>
      </c>
      <c r="CO41" s="107">
        <f t="shared" si="8"/>
        <v>77.2</v>
      </c>
      <c r="CP41" s="107">
        <f t="shared" si="8"/>
        <v>28.2</v>
      </c>
      <c r="CQ41" s="107">
        <f t="shared" si="8"/>
        <v>6</v>
      </c>
      <c r="CR41" s="107">
        <f t="shared" si="8"/>
        <v>30.7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1064.8000000000002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24.2</v>
      </c>
      <c r="D46" s="120">
        <v>74.7</v>
      </c>
      <c r="E46" s="120">
        <v>77.099999999999994</v>
      </c>
      <c r="F46" s="120">
        <v>48.5</v>
      </c>
      <c r="G46" s="120">
        <v>73.400000000000006</v>
      </c>
      <c r="H46" s="120">
        <v>61.1</v>
      </c>
      <c r="I46" s="120">
        <v>63.9</v>
      </c>
      <c r="J46" s="120">
        <v>85</v>
      </c>
      <c r="K46" s="120">
        <v>93.9</v>
      </c>
      <c r="L46" s="120">
        <v>106.2</v>
      </c>
      <c r="M46" s="120">
        <v>90.3</v>
      </c>
      <c r="N46" s="120">
        <v>97.7</v>
      </c>
      <c r="O46" s="120">
        <v>89</v>
      </c>
      <c r="P46" s="120">
        <v>86.2</v>
      </c>
      <c r="Q46" s="120">
        <v>81.7</v>
      </c>
      <c r="R46" s="120">
        <v>96</v>
      </c>
      <c r="S46" s="120">
        <v>105</v>
      </c>
      <c r="T46" s="120">
        <v>42.1</v>
      </c>
      <c r="U46" s="120">
        <v>10.9</v>
      </c>
      <c r="V46" s="120">
        <v>54.4</v>
      </c>
      <c r="W46" s="120">
        <v>44.4</v>
      </c>
      <c r="X46" s="120"/>
      <c r="Y46" s="120">
        <v>11</v>
      </c>
      <c r="Z46" s="120">
        <v>126.4</v>
      </c>
      <c r="AA46" s="120">
        <v>137.30000000000001</v>
      </c>
      <c r="AB46" s="120">
        <v>161.4</v>
      </c>
      <c r="AC46" s="120">
        <v>109.6</v>
      </c>
      <c r="AD46" s="120">
        <v>77</v>
      </c>
      <c r="AE46" s="120">
        <v>24</v>
      </c>
      <c r="AF46" s="120">
        <v>12.8</v>
      </c>
      <c r="AG46" s="120"/>
      <c r="AH46" s="120">
        <v>12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77.599999999999994</v>
      </c>
      <c r="BN46" s="120"/>
      <c r="BO46" s="120">
        <v>33</v>
      </c>
      <c r="BP46" s="120">
        <v>47.7</v>
      </c>
      <c r="BQ46" s="120">
        <v>30.9</v>
      </c>
      <c r="BR46" s="120">
        <v>101.5</v>
      </c>
      <c r="BS46" s="120">
        <v>103.5</v>
      </c>
      <c r="BT46" s="120">
        <v>61.7</v>
      </c>
      <c r="BU46" s="120">
        <v>103.1</v>
      </c>
      <c r="BV46" s="120">
        <v>35.6</v>
      </c>
      <c r="BW46" s="120">
        <v>94.8</v>
      </c>
      <c r="BX46" s="120">
        <v>104.8</v>
      </c>
      <c r="BY46" s="120">
        <v>85.6</v>
      </c>
      <c r="BZ46" s="120">
        <v>97.8</v>
      </c>
      <c r="CA46" s="120">
        <v>38</v>
      </c>
      <c r="CB46" s="120">
        <v>32.299999999999997</v>
      </c>
      <c r="CC46" s="120">
        <v>120.4</v>
      </c>
      <c r="CD46" s="120">
        <v>37.6</v>
      </c>
      <c r="CE46" s="120">
        <v>26.4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28.2</v>
      </c>
      <c r="CQ46" s="120">
        <v>6</v>
      </c>
      <c r="CR46" s="120">
        <v>30.7</v>
      </c>
      <c r="CS46" s="120"/>
      <c r="CT46" s="122"/>
      <c r="CU46" s="122"/>
      <c r="CV46" s="122"/>
      <c r="CW46" s="121"/>
      <c r="CX46" s="97">
        <f t="array" ref="CX46">SUMPRODUCT(B46:CW46*0.25)</f>
        <v>868.60000000000014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13.6</v>
      </c>
      <c r="W48" s="120">
        <v>13.6</v>
      </c>
      <c r="X48" s="120">
        <v>13.6</v>
      </c>
      <c r="Y48" s="120">
        <v>13.6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0.2</v>
      </c>
      <c r="BC48" s="120">
        <v>0.2</v>
      </c>
      <c r="BD48" s="120">
        <v>0.2</v>
      </c>
      <c r="BE48" s="120">
        <v>0.2</v>
      </c>
      <c r="BF48" s="120">
        <v>1.2</v>
      </c>
      <c r="BG48" s="120">
        <v>1.2</v>
      </c>
      <c r="BH48" s="120">
        <v>1.2</v>
      </c>
      <c r="BI48" s="120">
        <v>1.2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22.8</v>
      </c>
      <c r="CE48" s="120">
        <v>22.8</v>
      </c>
      <c r="CF48" s="120">
        <v>22.8</v>
      </c>
      <c r="CG48" s="120">
        <v>22.8</v>
      </c>
      <c r="CH48" s="120">
        <v>81.2</v>
      </c>
      <c r="CI48" s="120">
        <v>81.2</v>
      </c>
      <c r="CJ48" s="120">
        <v>81.2</v>
      </c>
      <c r="CK48" s="120">
        <v>81.2</v>
      </c>
      <c r="CL48" s="120">
        <v>77.2</v>
      </c>
      <c r="CM48" s="120">
        <v>77.2</v>
      </c>
      <c r="CN48" s="120">
        <v>77.2</v>
      </c>
      <c r="CO48" s="120">
        <v>77.2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196.20000000000005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24.2</v>
      </c>
      <c r="D50" s="107">
        <f t="shared" si="9"/>
        <v>74.7</v>
      </c>
      <c r="E50" s="107">
        <f t="shared" si="9"/>
        <v>77.099999999999994</v>
      </c>
      <c r="F50" s="107">
        <f t="shared" si="9"/>
        <v>48.5</v>
      </c>
      <c r="G50" s="107">
        <f t="shared" si="9"/>
        <v>73.400000000000006</v>
      </c>
      <c r="H50" s="107">
        <f t="shared" si="9"/>
        <v>61.1</v>
      </c>
      <c r="I50" s="107">
        <f t="shared" si="9"/>
        <v>63.9</v>
      </c>
      <c r="J50" s="107">
        <f t="shared" si="9"/>
        <v>85</v>
      </c>
      <c r="K50" s="107">
        <f t="shared" si="9"/>
        <v>93.9</v>
      </c>
      <c r="L50" s="107">
        <f t="shared" si="9"/>
        <v>106.2</v>
      </c>
      <c r="M50" s="107">
        <f t="shared" si="9"/>
        <v>90.3</v>
      </c>
      <c r="N50" s="107">
        <f t="shared" si="9"/>
        <v>97.7</v>
      </c>
      <c r="O50" s="107">
        <f t="shared" si="9"/>
        <v>89</v>
      </c>
      <c r="P50" s="107">
        <f t="shared" si="9"/>
        <v>86.2</v>
      </c>
      <c r="Q50" s="107">
        <f t="shared" si="9"/>
        <v>81.7</v>
      </c>
      <c r="R50" s="107">
        <f t="shared" si="9"/>
        <v>96</v>
      </c>
      <c r="S50" s="107">
        <f t="shared" si="9"/>
        <v>105</v>
      </c>
      <c r="T50" s="107">
        <f t="shared" si="9"/>
        <v>42.1</v>
      </c>
      <c r="U50" s="107">
        <f t="shared" si="9"/>
        <v>10.9</v>
      </c>
      <c r="V50" s="107">
        <f t="shared" si="9"/>
        <v>68</v>
      </c>
      <c r="W50" s="107">
        <f t="shared" si="9"/>
        <v>58</v>
      </c>
      <c r="X50" s="107">
        <f t="shared" si="9"/>
        <v>13.6</v>
      </c>
      <c r="Y50" s="107">
        <f t="shared" si="9"/>
        <v>24.6</v>
      </c>
      <c r="Z50" s="107">
        <f t="shared" si="9"/>
        <v>126.4</v>
      </c>
      <c r="AA50" s="107">
        <f t="shared" si="9"/>
        <v>137.30000000000001</v>
      </c>
      <c r="AB50" s="107">
        <f t="shared" si="9"/>
        <v>161.4</v>
      </c>
      <c r="AC50" s="107">
        <f t="shared" si="9"/>
        <v>109.6</v>
      </c>
      <c r="AD50" s="107">
        <f t="shared" si="9"/>
        <v>77</v>
      </c>
      <c r="AE50" s="107">
        <f t="shared" si="9"/>
        <v>24</v>
      </c>
      <c r="AF50" s="107">
        <f t="shared" si="9"/>
        <v>12.8</v>
      </c>
      <c r="AG50" s="107">
        <f t="shared" si="9"/>
        <v>0</v>
      </c>
      <c r="AH50" s="107">
        <f t="shared" si="9"/>
        <v>12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0.2</v>
      </c>
      <c r="BC50" s="107">
        <f t="shared" si="9"/>
        <v>0.2</v>
      </c>
      <c r="BD50" s="107">
        <f t="shared" si="9"/>
        <v>0.2</v>
      </c>
      <c r="BE50" s="107">
        <f t="shared" si="9"/>
        <v>0.2</v>
      </c>
      <c r="BF50" s="107">
        <f t="shared" si="9"/>
        <v>1.2</v>
      </c>
      <c r="BG50" s="107">
        <f t="shared" si="9"/>
        <v>1.2</v>
      </c>
      <c r="BH50" s="107">
        <f t="shared" si="9"/>
        <v>1.2</v>
      </c>
      <c r="BI50" s="107">
        <f t="shared" si="9"/>
        <v>1.2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77.599999999999994</v>
      </c>
      <c r="BN50" s="107">
        <f t="shared" si="9"/>
        <v>0</v>
      </c>
      <c r="BO50" s="107">
        <f t="shared" ref="BO50:CW50" si="10">SUM(BO44:BO49)</f>
        <v>33</v>
      </c>
      <c r="BP50" s="107">
        <f t="shared" si="10"/>
        <v>47.7</v>
      </c>
      <c r="BQ50" s="107">
        <f t="shared" si="10"/>
        <v>30.9</v>
      </c>
      <c r="BR50" s="107">
        <f t="shared" si="10"/>
        <v>101.5</v>
      </c>
      <c r="BS50" s="107">
        <f t="shared" si="10"/>
        <v>103.5</v>
      </c>
      <c r="BT50" s="107">
        <f t="shared" si="10"/>
        <v>61.7</v>
      </c>
      <c r="BU50" s="107">
        <f t="shared" si="10"/>
        <v>103.1</v>
      </c>
      <c r="BV50" s="107">
        <f t="shared" si="10"/>
        <v>35.6</v>
      </c>
      <c r="BW50" s="107">
        <f t="shared" si="10"/>
        <v>94.8</v>
      </c>
      <c r="BX50" s="107">
        <f t="shared" si="10"/>
        <v>104.8</v>
      </c>
      <c r="BY50" s="107">
        <f t="shared" si="10"/>
        <v>85.6</v>
      </c>
      <c r="BZ50" s="107">
        <f t="shared" si="10"/>
        <v>97.8</v>
      </c>
      <c r="CA50" s="107">
        <f t="shared" si="10"/>
        <v>38</v>
      </c>
      <c r="CB50" s="107">
        <f t="shared" si="10"/>
        <v>32.299999999999997</v>
      </c>
      <c r="CC50" s="107">
        <f t="shared" si="10"/>
        <v>120.4</v>
      </c>
      <c r="CD50" s="107">
        <f t="shared" si="10"/>
        <v>60.400000000000006</v>
      </c>
      <c r="CE50" s="107">
        <f t="shared" si="10"/>
        <v>49.2</v>
      </c>
      <c r="CF50" s="107">
        <f t="shared" si="10"/>
        <v>22.8</v>
      </c>
      <c r="CG50" s="107">
        <f t="shared" si="10"/>
        <v>22.8</v>
      </c>
      <c r="CH50" s="107">
        <f t="shared" si="10"/>
        <v>81.2</v>
      </c>
      <c r="CI50" s="107">
        <f t="shared" si="10"/>
        <v>81.2</v>
      </c>
      <c r="CJ50" s="107">
        <f t="shared" si="10"/>
        <v>81.2</v>
      </c>
      <c r="CK50" s="107">
        <f t="shared" si="10"/>
        <v>81.2</v>
      </c>
      <c r="CL50" s="107">
        <f t="shared" si="10"/>
        <v>77.2</v>
      </c>
      <c r="CM50" s="107">
        <f t="shared" si="10"/>
        <v>77.2</v>
      </c>
      <c r="CN50" s="107">
        <f t="shared" si="10"/>
        <v>77.2</v>
      </c>
      <c r="CO50" s="107">
        <f t="shared" si="10"/>
        <v>77.2</v>
      </c>
      <c r="CP50" s="107">
        <f t="shared" si="10"/>
        <v>28.2</v>
      </c>
      <c r="CQ50" s="107">
        <f t="shared" si="10"/>
        <v>6</v>
      </c>
      <c r="CR50" s="107">
        <f t="shared" si="10"/>
        <v>30.7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1064.8000000000002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41.727999999999994</v>
      </c>
      <c r="C53" s="107">
        <f t="shared" ref="C53:BN53" si="13">C17+C27+C41</f>
        <v>42.923999999999999</v>
      </c>
      <c r="D53" s="107">
        <f t="shared" si="13"/>
        <v>78.7</v>
      </c>
      <c r="E53" s="107">
        <f t="shared" si="13"/>
        <v>81.099999999999994</v>
      </c>
      <c r="F53" s="107">
        <f t="shared" si="13"/>
        <v>53.981999999999999</v>
      </c>
      <c r="G53" s="107">
        <f t="shared" si="13"/>
        <v>77.400000000000006</v>
      </c>
      <c r="H53" s="107">
        <f t="shared" si="13"/>
        <v>65.099999999999994</v>
      </c>
      <c r="I53" s="107">
        <f t="shared" si="13"/>
        <v>67.900000000000006</v>
      </c>
      <c r="J53" s="107">
        <f t="shared" si="13"/>
        <v>89</v>
      </c>
      <c r="K53" s="107">
        <f t="shared" si="13"/>
        <v>97.9</v>
      </c>
      <c r="L53" s="107">
        <f t="shared" si="13"/>
        <v>110.2</v>
      </c>
      <c r="M53" s="107">
        <f t="shared" si="13"/>
        <v>94.3</v>
      </c>
      <c r="N53" s="107">
        <f t="shared" si="13"/>
        <v>101.7</v>
      </c>
      <c r="O53" s="107">
        <f t="shared" si="13"/>
        <v>93</v>
      </c>
      <c r="P53" s="107">
        <f t="shared" si="13"/>
        <v>90.2</v>
      </c>
      <c r="Q53" s="107">
        <f t="shared" si="13"/>
        <v>89.421000000000006</v>
      </c>
      <c r="R53" s="107">
        <f t="shared" si="13"/>
        <v>100</v>
      </c>
      <c r="S53" s="107">
        <f t="shared" si="13"/>
        <v>109</v>
      </c>
      <c r="T53" s="107">
        <f t="shared" si="13"/>
        <v>86.75200000000001</v>
      </c>
      <c r="U53" s="107">
        <f t="shared" si="13"/>
        <v>25.395000000000003</v>
      </c>
      <c r="V53" s="107">
        <f t="shared" si="13"/>
        <v>79.516000000000005</v>
      </c>
      <c r="W53" s="107">
        <f t="shared" si="13"/>
        <v>74.841000000000008</v>
      </c>
      <c r="X53" s="107">
        <f t="shared" si="13"/>
        <v>85.143000000000001</v>
      </c>
      <c r="Y53" s="107">
        <f t="shared" si="13"/>
        <v>56.042000000000002</v>
      </c>
      <c r="Z53" s="107">
        <f t="shared" si="13"/>
        <v>130.4</v>
      </c>
      <c r="AA53" s="107">
        <f t="shared" si="13"/>
        <v>145.53200000000001</v>
      </c>
      <c r="AB53" s="107">
        <f t="shared" si="13"/>
        <v>167.42500000000001</v>
      </c>
      <c r="AC53" s="107">
        <f t="shared" si="13"/>
        <v>134.16800000000001</v>
      </c>
      <c r="AD53" s="107">
        <f t="shared" si="13"/>
        <v>102.42</v>
      </c>
      <c r="AE53" s="107">
        <f t="shared" si="13"/>
        <v>45.402000000000001</v>
      </c>
      <c r="AF53" s="107">
        <f t="shared" si="13"/>
        <v>36.016000000000005</v>
      </c>
      <c r="AG53" s="107">
        <f t="shared" si="13"/>
        <v>38.905000000000001</v>
      </c>
      <c r="AH53" s="107">
        <f t="shared" si="13"/>
        <v>41.713999999999999</v>
      </c>
      <c r="AI53" s="107">
        <f t="shared" si="13"/>
        <v>45.478999999999999</v>
      </c>
      <c r="AJ53" s="107">
        <f t="shared" si="13"/>
        <v>113.456</v>
      </c>
      <c r="AK53" s="107">
        <f t="shared" si="13"/>
        <v>142.69800000000001</v>
      </c>
      <c r="AL53" s="107">
        <f t="shared" si="13"/>
        <v>59.847000000000001</v>
      </c>
      <c r="AM53" s="107">
        <f t="shared" si="13"/>
        <v>65.283999999999992</v>
      </c>
      <c r="AN53" s="107">
        <f t="shared" si="13"/>
        <v>66.353999999999999</v>
      </c>
      <c r="AO53" s="107">
        <f t="shared" si="13"/>
        <v>70.774000000000001</v>
      </c>
      <c r="AP53" s="107">
        <f t="shared" si="13"/>
        <v>34.445999999999998</v>
      </c>
      <c r="AQ53" s="107">
        <f t="shared" si="13"/>
        <v>10.250999999999999</v>
      </c>
      <c r="AR53" s="107">
        <f t="shared" si="13"/>
        <v>13.472999999999999</v>
      </c>
      <c r="AS53" s="107">
        <f t="shared" si="13"/>
        <v>8.5910000000000011</v>
      </c>
      <c r="AT53" s="107">
        <f t="shared" si="13"/>
        <v>15.747</v>
      </c>
      <c r="AU53" s="107">
        <f t="shared" si="13"/>
        <v>11.739999999999998</v>
      </c>
      <c r="AV53" s="107">
        <f t="shared" si="13"/>
        <v>11.658999999999999</v>
      </c>
      <c r="AW53" s="107">
        <f t="shared" si="13"/>
        <v>24.326999999999998</v>
      </c>
      <c r="AX53" s="107">
        <f t="shared" si="13"/>
        <v>29.96</v>
      </c>
      <c r="AY53" s="107">
        <f t="shared" si="13"/>
        <v>42.115000000000002</v>
      </c>
      <c r="AZ53" s="107">
        <f t="shared" si="13"/>
        <v>51.279000000000003</v>
      </c>
      <c r="BA53" s="107">
        <f t="shared" si="13"/>
        <v>26.744</v>
      </c>
      <c r="BB53" s="107">
        <f t="shared" si="13"/>
        <v>49.813000000000002</v>
      </c>
      <c r="BC53" s="107">
        <f t="shared" si="13"/>
        <v>32.158999999999999</v>
      </c>
      <c r="BD53" s="107">
        <f t="shared" si="13"/>
        <v>24.975999999999999</v>
      </c>
      <c r="BE53" s="107">
        <f t="shared" si="13"/>
        <v>87.078000000000003</v>
      </c>
      <c r="BF53" s="107">
        <f t="shared" si="13"/>
        <v>110.282</v>
      </c>
      <c r="BG53" s="107">
        <f t="shared" si="13"/>
        <v>61.346000000000004</v>
      </c>
      <c r="BH53" s="107">
        <f t="shared" si="13"/>
        <v>30.858999999999998</v>
      </c>
      <c r="BI53" s="107">
        <f t="shared" si="13"/>
        <v>32.442</v>
      </c>
      <c r="BJ53" s="107">
        <f t="shared" si="13"/>
        <v>44.165999999999997</v>
      </c>
      <c r="BK53" s="107">
        <f t="shared" si="13"/>
        <v>43.253999999999998</v>
      </c>
      <c r="BL53" s="107">
        <f t="shared" si="13"/>
        <v>27.666</v>
      </c>
      <c r="BM53" s="107">
        <f t="shared" si="13"/>
        <v>81.599999999999994</v>
      </c>
      <c r="BN53" s="107">
        <f t="shared" si="13"/>
        <v>58.837000000000003</v>
      </c>
      <c r="BO53" s="107">
        <f t="shared" ref="BO53:CX53" si="14">BO17+BO27+BO41</f>
        <v>57.165999999999997</v>
      </c>
      <c r="BP53" s="107">
        <f t="shared" si="14"/>
        <v>60.803000000000004</v>
      </c>
      <c r="BQ53" s="107">
        <f t="shared" si="14"/>
        <v>58.277999999999999</v>
      </c>
      <c r="BR53" s="107">
        <f t="shared" si="14"/>
        <v>105.5</v>
      </c>
      <c r="BS53" s="107">
        <f t="shared" si="14"/>
        <v>107.5</v>
      </c>
      <c r="BT53" s="107">
        <f t="shared" si="14"/>
        <v>65.7</v>
      </c>
      <c r="BU53" s="107">
        <f t="shared" si="14"/>
        <v>107.1</v>
      </c>
      <c r="BV53" s="107">
        <f t="shared" si="14"/>
        <v>49.361000000000004</v>
      </c>
      <c r="BW53" s="107">
        <f t="shared" si="14"/>
        <v>98.8</v>
      </c>
      <c r="BX53" s="107">
        <f t="shared" si="14"/>
        <v>108.8</v>
      </c>
      <c r="BY53" s="107">
        <f t="shared" si="14"/>
        <v>89.716999999999999</v>
      </c>
      <c r="BZ53" s="107">
        <f t="shared" si="14"/>
        <v>162.374</v>
      </c>
      <c r="CA53" s="107">
        <f t="shared" si="14"/>
        <v>159.54000000000002</v>
      </c>
      <c r="CB53" s="107">
        <f t="shared" si="14"/>
        <v>154.43599999999998</v>
      </c>
      <c r="CC53" s="107">
        <f t="shared" si="14"/>
        <v>184.53800000000001</v>
      </c>
      <c r="CD53" s="107">
        <f t="shared" si="14"/>
        <v>67.539000000000001</v>
      </c>
      <c r="CE53" s="107">
        <f t="shared" si="14"/>
        <v>62.338999999999999</v>
      </c>
      <c r="CF53" s="107">
        <f t="shared" si="14"/>
        <v>67.206000000000003</v>
      </c>
      <c r="CG53" s="107">
        <f t="shared" si="14"/>
        <v>56.703999999999994</v>
      </c>
      <c r="CH53" s="107">
        <f t="shared" si="14"/>
        <v>88.332999999999998</v>
      </c>
      <c r="CI53" s="107">
        <f t="shared" si="14"/>
        <v>104.244</v>
      </c>
      <c r="CJ53" s="107">
        <f t="shared" si="14"/>
        <v>160.446</v>
      </c>
      <c r="CK53" s="107">
        <f t="shared" si="14"/>
        <v>223.76499999999999</v>
      </c>
      <c r="CL53" s="107">
        <f t="shared" si="14"/>
        <v>99.567000000000007</v>
      </c>
      <c r="CM53" s="107">
        <f t="shared" si="14"/>
        <v>84.341999999999999</v>
      </c>
      <c r="CN53" s="107">
        <f t="shared" si="14"/>
        <v>84.55</v>
      </c>
      <c r="CO53" s="107">
        <f t="shared" si="14"/>
        <v>81.2</v>
      </c>
      <c r="CP53" s="107">
        <f t="shared" si="14"/>
        <v>33.915999999999997</v>
      </c>
      <c r="CQ53" s="107">
        <f t="shared" si="14"/>
        <v>30.758000000000003</v>
      </c>
      <c r="CR53" s="107">
        <f t="shared" si="14"/>
        <v>67.807999999999993</v>
      </c>
      <c r="CS53" s="107">
        <f t="shared" si="14"/>
        <v>94.609999999999985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1809.7170000000001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41.685000000000002</v>
      </c>
      <c r="C5" s="25">
        <v>42.957999999999998</v>
      </c>
      <c r="D5" s="25">
        <v>78.697999999999993</v>
      </c>
      <c r="E5" s="25">
        <v>81.116</v>
      </c>
      <c r="F5" s="25">
        <v>53.984000000000002</v>
      </c>
      <c r="G5" s="25">
        <v>77.447999999999993</v>
      </c>
      <c r="H5" s="25">
        <v>65.052000000000007</v>
      </c>
      <c r="I5" s="25">
        <v>67.875</v>
      </c>
      <c r="J5" s="25">
        <v>89.036000000000001</v>
      </c>
      <c r="K5" s="25">
        <v>97.94</v>
      </c>
      <c r="L5" s="25">
        <v>110.15600000000001</v>
      </c>
      <c r="M5" s="25">
        <v>94.32</v>
      </c>
      <c r="N5" s="25">
        <v>101.71899999999999</v>
      </c>
      <c r="O5" s="25">
        <v>93.010999999999996</v>
      </c>
      <c r="P5" s="25">
        <v>90.231999999999999</v>
      </c>
      <c r="Q5" s="25">
        <v>89.4</v>
      </c>
      <c r="R5" s="25">
        <v>100.01</v>
      </c>
      <c r="S5" s="25">
        <v>108.959</v>
      </c>
      <c r="T5" s="25">
        <v>86.75</v>
      </c>
      <c r="U5" s="25">
        <v>25.433</v>
      </c>
      <c r="V5" s="25">
        <v>79.588999999999999</v>
      </c>
      <c r="W5" s="25">
        <v>74.876999999999995</v>
      </c>
      <c r="X5" s="25">
        <v>85.224999999999994</v>
      </c>
      <c r="Y5" s="25">
        <v>56.078000000000003</v>
      </c>
      <c r="Z5" s="25">
        <v>130.4</v>
      </c>
      <c r="AA5" s="25">
        <v>145.49299999999999</v>
      </c>
      <c r="AB5" s="25">
        <v>167.42500000000001</v>
      </c>
      <c r="AC5" s="25">
        <v>134.13800000000001</v>
      </c>
      <c r="AD5" s="25">
        <v>102.42</v>
      </c>
      <c r="AE5" s="25">
        <v>45.402000000000001</v>
      </c>
      <c r="AF5" s="25">
        <v>36.055999999999997</v>
      </c>
      <c r="AG5" s="25">
        <v>38.905000000000001</v>
      </c>
      <c r="AH5" s="25">
        <v>41.713999999999999</v>
      </c>
      <c r="AI5" s="25">
        <v>45.478999999999999</v>
      </c>
      <c r="AJ5" s="25">
        <v>113.456</v>
      </c>
      <c r="AK5" s="25">
        <v>142.69800000000001</v>
      </c>
      <c r="AL5" s="25">
        <v>59.847000000000001</v>
      </c>
      <c r="AM5" s="25">
        <v>65.284000000000006</v>
      </c>
      <c r="AN5" s="25">
        <v>66.353999999999999</v>
      </c>
      <c r="AO5" s="25">
        <v>70.774000000000001</v>
      </c>
      <c r="AP5" s="25">
        <v>34.445999999999998</v>
      </c>
      <c r="AQ5" s="25">
        <v>10.250999999999999</v>
      </c>
      <c r="AR5" s="25">
        <v>13.473000000000001</v>
      </c>
      <c r="AS5" s="25">
        <v>8.5909999999999993</v>
      </c>
      <c r="AT5" s="25">
        <v>15.747</v>
      </c>
      <c r="AU5" s="25">
        <v>11.74</v>
      </c>
      <c r="AV5" s="25">
        <v>11.659000000000001</v>
      </c>
      <c r="AW5" s="25">
        <v>24.327000000000002</v>
      </c>
      <c r="AX5" s="25">
        <v>29.96</v>
      </c>
      <c r="AY5" s="25">
        <v>42.115000000000002</v>
      </c>
      <c r="AZ5" s="25">
        <v>51.279000000000003</v>
      </c>
      <c r="BA5" s="25">
        <v>26.744</v>
      </c>
      <c r="BB5" s="25">
        <v>49.845999999999997</v>
      </c>
      <c r="BC5" s="25">
        <v>32.149000000000001</v>
      </c>
      <c r="BD5" s="25">
        <v>24.975999999999999</v>
      </c>
      <c r="BE5" s="25">
        <v>87.105000000000004</v>
      </c>
      <c r="BF5" s="25">
        <v>110.238</v>
      </c>
      <c r="BG5" s="25">
        <v>61.372999999999998</v>
      </c>
      <c r="BH5" s="25">
        <v>30.905000000000001</v>
      </c>
      <c r="BI5" s="25">
        <v>32.415999999999997</v>
      </c>
      <c r="BJ5" s="25">
        <v>44.177999999999997</v>
      </c>
      <c r="BK5" s="25">
        <v>43.262999999999998</v>
      </c>
      <c r="BL5" s="25">
        <v>27.706</v>
      </c>
      <c r="BM5" s="25">
        <v>81.641999999999996</v>
      </c>
      <c r="BN5" s="25">
        <v>58.845999999999997</v>
      </c>
      <c r="BO5" s="25">
        <v>57.131999999999998</v>
      </c>
      <c r="BP5" s="25">
        <v>60.820999999999998</v>
      </c>
      <c r="BQ5" s="25">
        <v>58.237000000000002</v>
      </c>
      <c r="BR5" s="25">
        <v>105.49</v>
      </c>
      <c r="BS5" s="25">
        <v>107.486</v>
      </c>
      <c r="BT5" s="25">
        <v>65.738</v>
      </c>
      <c r="BU5" s="25">
        <v>107.06399999999999</v>
      </c>
      <c r="BV5" s="25">
        <v>49.404000000000003</v>
      </c>
      <c r="BW5" s="25">
        <v>98.820999999999998</v>
      </c>
      <c r="BX5" s="25">
        <v>108.812</v>
      </c>
      <c r="BY5" s="25">
        <v>89.698999999999998</v>
      </c>
      <c r="BZ5" s="25">
        <v>162.404</v>
      </c>
      <c r="CA5" s="25">
        <v>159.57</v>
      </c>
      <c r="CB5" s="25">
        <v>154.46600000000001</v>
      </c>
      <c r="CC5" s="25">
        <v>184.56800000000001</v>
      </c>
      <c r="CD5" s="25">
        <v>67.537999999999997</v>
      </c>
      <c r="CE5" s="25">
        <v>62.317999999999998</v>
      </c>
      <c r="CF5" s="25">
        <v>67.244</v>
      </c>
      <c r="CG5" s="25">
        <v>56.726999999999997</v>
      </c>
      <c r="CH5" s="25">
        <v>88.372</v>
      </c>
      <c r="CI5" s="25">
        <v>104.23399999999999</v>
      </c>
      <c r="CJ5" s="25">
        <v>160.47900000000001</v>
      </c>
      <c r="CK5" s="25">
        <v>223.792</v>
      </c>
      <c r="CL5" s="25">
        <v>99.6</v>
      </c>
      <c r="CM5" s="25">
        <v>84.335999999999999</v>
      </c>
      <c r="CN5" s="25">
        <v>84.552000000000007</v>
      </c>
      <c r="CO5" s="25">
        <v>81.213999999999999</v>
      </c>
      <c r="CP5" s="25">
        <v>33.962000000000003</v>
      </c>
      <c r="CQ5" s="25">
        <v>30.786999999999999</v>
      </c>
      <c r="CR5" s="25">
        <v>67.760999999999996</v>
      </c>
      <c r="CS5" s="25">
        <v>94.605000000000004</v>
      </c>
      <c r="CT5" s="26"/>
      <c r="CU5" s="26"/>
      <c r="CV5" s="26"/>
      <c r="CW5" s="27"/>
      <c r="CX5" s="28">
        <f t="array" ref="CX5">SUMPRODUCT(B5:CW5*0.25)</f>
        <v>1809.9010000000003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</v>
      </c>
      <c r="C8" s="37">
        <v>86.17</v>
      </c>
      <c r="D8" s="37">
        <v>81.91</v>
      </c>
      <c r="E8" s="37">
        <v>77.41</v>
      </c>
      <c r="F8" s="37">
        <v>92.58</v>
      </c>
      <c r="G8" s="37">
        <v>84.31</v>
      </c>
      <c r="H8" s="37">
        <v>85.07</v>
      </c>
      <c r="I8" s="37">
        <v>81.680000000000007</v>
      </c>
      <c r="J8" s="37">
        <v>78</v>
      </c>
      <c r="K8" s="37">
        <v>84</v>
      </c>
      <c r="L8" s="37">
        <v>82.33</v>
      </c>
      <c r="M8" s="37">
        <v>85.26</v>
      </c>
      <c r="N8" s="37">
        <v>82.89</v>
      </c>
      <c r="O8" s="37">
        <v>87.57</v>
      </c>
      <c r="P8" s="37">
        <v>88.9</v>
      </c>
      <c r="Q8" s="37">
        <v>90</v>
      </c>
      <c r="R8" s="37">
        <v>80.459999999999994</v>
      </c>
      <c r="S8" s="37">
        <v>86.67</v>
      </c>
      <c r="T8" s="37">
        <v>91.27</v>
      </c>
      <c r="U8" s="37">
        <v>100.26</v>
      </c>
      <c r="V8" s="37">
        <v>88.24</v>
      </c>
      <c r="W8" s="37">
        <v>98.51</v>
      </c>
      <c r="X8" s="37">
        <v>111.68</v>
      </c>
      <c r="Y8" s="37">
        <v>128.52000000000001</v>
      </c>
      <c r="Z8" s="37">
        <v>102.42</v>
      </c>
      <c r="AA8" s="37">
        <v>123.07</v>
      </c>
      <c r="AB8" s="37">
        <v>137.83000000000001</v>
      </c>
      <c r="AC8" s="37">
        <v>141.4</v>
      </c>
      <c r="AD8" s="37">
        <v>162.72999999999999</v>
      </c>
      <c r="AE8" s="37">
        <v>144.41999999999999</v>
      </c>
      <c r="AF8" s="37">
        <v>133.54</v>
      </c>
      <c r="AG8" s="37">
        <v>95.12</v>
      </c>
      <c r="AH8" s="37">
        <v>185.4</v>
      </c>
      <c r="AI8" s="37">
        <v>130.9</v>
      </c>
      <c r="AJ8" s="37">
        <v>87.72</v>
      </c>
      <c r="AK8" s="37">
        <v>83.92</v>
      </c>
      <c r="AL8" s="37">
        <v>91.12</v>
      </c>
      <c r="AM8" s="37">
        <v>90.41</v>
      </c>
      <c r="AN8" s="37">
        <v>89.47</v>
      </c>
      <c r="AO8" s="37">
        <v>86.88</v>
      </c>
      <c r="AP8" s="37">
        <v>86.03</v>
      </c>
      <c r="AQ8" s="37">
        <v>76.17</v>
      </c>
      <c r="AR8" s="37">
        <v>44.9</v>
      </c>
      <c r="AS8" s="37">
        <v>74.760000000000005</v>
      </c>
      <c r="AT8" s="37">
        <v>84</v>
      </c>
      <c r="AU8" s="37">
        <v>3.5</v>
      </c>
      <c r="AV8" s="37">
        <v>65.489999999999995</v>
      </c>
      <c r="AW8" s="37">
        <v>82.61</v>
      </c>
      <c r="AX8" s="37">
        <v>84</v>
      </c>
      <c r="AY8" s="37">
        <v>87.14</v>
      </c>
      <c r="AZ8" s="37">
        <v>90.46</v>
      </c>
      <c r="BA8" s="37">
        <v>97</v>
      </c>
      <c r="BB8" s="37">
        <v>103.31</v>
      </c>
      <c r="BC8" s="37">
        <v>100.27</v>
      </c>
      <c r="BD8" s="37">
        <v>88.92</v>
      </c>
      <c r="BE8" s="37">
        <v>103.5</v>
      </c>
      <c r="BF8" s="37">
        <v>84.83</v>
      </c>
      <c r="BG8" s="37">
        <v>101</v>
      </c>
      <c r="BH8" s="37">
        <v>114.98</v>
      </c>
      <c r="BI8" s="37">
        <v>141.74</v>
      </c>
      <c r="BJ8" s="37">
        <v>102.21</v>
      </c>
      <c r="BK8" s="37">
        <v>114.37</v>
      </c>
      <c r="BL8" s="37">
        <v>133.36000000000001</v>
      </c>
      <c r="BM8" s="37">
        <v>138.55000000000001</v>
      </c>
      <c r="BN8" s="37">
        <v>126.92</v>
      </c>
      <c r="BO8" s="37">
        <v>130.63999999999999</v>
      </c>
      <c r="BP8" s="37">
        <v>138.44999999999999</v>
      </c>
      <c r="BQ8" s="37">
        <v>145.06</v>
      </c>
      <c r="BR8" s="37">
        <v>134.30000000000001</v>
      </c>
      <c r="BS8" s="37">
        <v>134.88</v>
      </c>
      <c r="BT8" s="37">
        <v>138.26</v>
      </c>
      <c r="BU8" s="37">
        <v>134.21</v>
      </c>
      <c r="BV8" s="37">
        <v>135</v>
      </c>
      <c r="BW8" s="37">
        <v>126.79</v>
      </c>
      <c r="BX8" s="37">
        <v>126.33</v>
      </c>
      <c r="BY8" s="37">
        <v>125.79</v>
      </c>
      <c r="BZ8" s="37">
        <v>138.97999999999999</v>
      </c>
      <c r="CA8" s="37">
        <v>142.91</v>
      </c>
      <c r="CB8" s="37">
        <v>149.58000000000001</v>
      </c>
      <c r="CC8" s="37">
        <v>127.37</v>
      </c>
      <c r="CD8" s="37">
        <v>150.29</v>
      </c>
      <c r="CE8" s="37">
        <v>125.3</v>
      </c>
      <c r="CF8" s="37">
        <v>126.52</v>
      </c>
      <c r="CG8" s="37">
        <v>110.91</v>
      </c>
      <c r="CH8" s="37">
        <v>135.12</v>
      </c>
      <c r="CI8" s="37">
        <v>131.06</v>
      </c>
      <c r="CJ8" s="37">
        <v>113.56</v>
      </c>
      <c r="CK8" s="37">
        <v>110.2</v>
      </c>
      <c r="CL8" s="37">
        <v>151.93</v>
      </c>
      <c r="CM8" s="37">
        <v>124.4</v>
      </c>
      <c r="CN8" s="37">
        <v>112.68</v>
      </c>
      <c r="CO8" s="37">
        <v>86.54</v>
      </c>
      <c r="CP8" s="37">
        <v>119.5</v>
      </c>
      <c r="CQ8" s="37">
        <v>108.33</v>
      </c>
      <c r="CR8" s="37">
        <v>99.79</v>
      </c>
      <c r="CS8" s="37">
        <v>89.05</v>
      </c>
      <c r="CT8" s="38"/>
      <c r="CU8" s="38"/>
      <c r="CV8" s="38"/>
      <c r="CW8" s="39"/>
      <c r="CX8" s="40">
        <f>IF(SUM(B8:CW8)&lt;&gt;0,AVERAGEIF(B8:CW8,"&lt;&gt;"""),"")</f>
        <v>107.18531250000005</v>
      </c>
    </row>
    <row r="9" spans="1:102" ht="24.95" customHeight="1" thickBot="1" x14ac:dyDescent="0.25">
      <c r="A9" s="41" t="s">
        <v>6</v>
      </c>
      <c r="B9" s="42">
        <v>85.372500000000002</v>
      </c>
      <c r="C9" s="43">
        <v>85.372500000000002</v>
      </c>
      <c r="D9" s="43">
        <v>85.372500000000002</v>
      </c>
      <c r="E9" s="43">
        <v>85.372500000000002</v>
      </c>
      <c r="F9" s="43">
        <v>85.91</v>
      </c>
      <c r="G9" s="43">
        <v>85.91</v>
      </c>
      <c r="H9" s="43">
        <v>85.91</v>
      </c>
      <c r="I9" s="43">
        <v>85.91</v>
      </c>
      <c r="J9" s="43">
        <v>82.397499999999994</v>
      </c>
      <c r="K9" s="43">
        <v>82.397499999999994</v>
      </c>
      <c r="L9" s="43">
        <v>82.397499999999994</v>
      </c>
      <c r="M9" s="43">
        <v>82.397499999999994</v>
      </c>
      <c r="N9" s="43">
        <v>87.34</v>
      </c>
      <c r="O9" s="43">
        <v>87.34</v>
      </c>
      <c r="P9" s="43">
        <v>87.34</v>
      </c>
      <c r="Q9" s="43">
        <v>87.34</v>
      </c>
      <c r="R9" s="43">
        <v>89.665000000000006</v>
      </c>
      <c r="S9" s="43">
        <v>89.665000000000006</v>
      </c>
      <c r="T9" s="43">
        <v>89.665000000000006</v>
      </c>
      <c r="U9" s="43">
        <v>89.665000000000006</v>
      </c>
      <c r="V9" s="43">
        <v>106.7375</v>
      </c>
      <c r="W9" s="43">
        <v>106.7375</v>
      </c>
      <c r="X9" s="43">
        <v>106.7375</v>
      </c>
      <c r="Y9" s="43">
        <v>106.7375</v>
      </c>
      <c r="Z9" s="43">
        <v>126.18</v>
      </c>
      <c r="AA9" s="43">
        <v>126.18</v>
      </c>
      <c r="AB9" s="43">
        <v>126.18</v>
      </c>
      <c r="AC9" s="43">
        <v>126.18</v>
      </c>
      <c r="AD9" s="43">
        <v>133.95249999999999</v>
      </c>
      <c r="AE9" s="43">
        <v>133.95249999999999</v>
      </c>
      <c r="AF9" s="43">
        <v>133.95249999999999</v>
      </c>
      <c r="AG9" s="43">
        <v>133.95249999999999</v>
      </c>
      <c r="AH9" s="43">
        <v>121.985</v>
      </c>
      <c r="AI9" s="43">
        <v>121.985</v>
      </c>
      <c r="AJ9" s="43">
        <v>121.985</v>
      </c>
      <c r="AK9" s="43">
        <v>121.985</v>
      </c>
      <c r="AL9" s="43">
        <v>89.47</v>
      </c>
      <c r="AM9" s="43">
        <v>89.47</v>
      </c>
      <c r="AN9" s="43">
        <v>89.47</v>
      </c>
      <c r="AO9" s="43">
        <v>89.47</v>
      </c>
      <c r="AP9" s="43">
        <v>70.465000000000003</v>
      </c>
      <c r="AQ9" s="43">
        <v>70.465000000000003</v>
      </c>
      <c r="AR9" s="43">
        <v>70.465000000000003</v>
      </c>
      <c r="AS9" s="43">
        <v>70.465000000000003</v>
      </c>
      <c r="AT9" s="43">
        <v>58.9</v>
      </c>
      <c r="AU9" s="43">
        <v>58.9</v>
      </c>
      <c r="AV9" s="43">
        <v>58.9</v>
      </c>
      <c r="AW9" s="43">
        <v>58.9</v>
      </c>
      <c r="AX9" s="43">
        <v>89.65</v>
      </c>
      <c r="AY9" s="43">
        <v>89.65</v>
      </c>
      <c r="AZ9" s="43">
        <v>89.65</v>
      </c>
      <c r="BA9" s="43">
        <v>89.65</v>
      </c>
      <c r="BB9" s="43">
        <v>99</v>
      </c>
      <c r="BC9" s="43">
        <v>99</v>
      </c>
      <c r="BD9" s="43">
        <v>99</v>
      </c>
      <c r="BE9" s="43">
        <v>99</v>
      </c>
      <c r="BF9" s="43">
        <v>110.6375</v>
      </c>
      <c r="BG9" s="43">
        <v>110.6375</v>
      </c>
      <c r="BH9" s="43">
        <v>110.6375</v>
      </c>
      <c r="BI9" s="43">
        <v>110.6375</v>
      </c>
      <c r="BJ9" s="43">
        <v>122.1225</v>
      </c>
      <c r="BK9" s="43">
        <v>122.1225</v>
      </c>
      <c r="BL9" s="43">
        <v>122.1225</v>
      </c>
      <c r="BM9" s="43">
        <v>122.1225</v>
      </c>
      <c r="BN9" s="43">
        <v>135.26750000000001</v>
      </c>
      <c r="BO9" s="43">
        <v>135.26750000000001</v>
      </c>
      <c r="BP9" s="43">
        <v>135.26750000000001</v>
      </c>
      <c r="BQ9" s="43">
        <v>135.26750000000001</v>
      </c>
      <c r="BR9" s="43">
        <v>135.41249999999999</v>
      </c>
      <c r="BS9" s="43">
        <v>135.41249999999999</v>
      </c>
      <c r="BT9" s="43">
        <v>135.41249999999999</v>
      </c>
      <c r="BU9" s="43">
        <v>135.41249999999999</v>
      </c>
      <c r="BV9" s="43">
        <v>128.47749999999999</v>
      </c>
      <c r="BW9" s="43">
        <v>128.47749999999999</v>
      </c>
      <c r="BX9" s="43">
        <v>128.47749999999999</v>
      </c>
      <c r="BY9" s="43">
        <v>128.47749999999999</v>
      </c>
      <c r="BZ9" s="43">
        <v>139.71</v>
      </c>
      <c r="CA9" s="43">
        <v>139.71</v>
      </c>
      <c r="CB9" s="43">
        <v>139.71</v>
      </c>
      <c r="CC9" s="43">
        <v>139.71</v>
      </c>
      <c r="CD9" s="43">
        <v>128.255</v>
      </c>
      <c r="CE9" s="43">
        <v>128.255</v>
      </c>
      <c r="CF9" s="43">
        <v>128.255</v>
      </c>
      <c r="CG9" s="43">
        <v>128.255</v>
      </c>
      <c r="CH9" s="43">
        <v>122.485</v>
      </c>
      <c r="CI9" s="43">
        <v>122.485</v>
      </c>
      <c r="CJ9" s="43">
        <v>122.485</v>
      </c>
      <c r="CK9" s="43">
        <v>122.485</v>
      </c>
      <c r="CL9" s="43">
        <v>118.8875</v>
      </c>
      <c r="CM9" s="43">
        <v>118.8875</v>
      </c>
      <c r="CN9" s="43">
        <v>118.8875</v>
      </c>
      <c r="CO9" s="43">
        <v>118.8875</v>
      </c>
      <c r="CP9" s="43">
        <v>104.1675</v>
      </c>
      <c r="CQ9" s="43">
        <v>104.1675</v>
      </c>
      <c r="CR9" s="43">
        <v>104.1675</v>
      </c>
      <c r="CS9" s="43">
        <v>104.1675</v>
      </c>
      <c r="CT9" s="44"/>
      <c r="CU9" s="44"/>
      <c r="CV9" s="44"/>
      <c r="CW9" s="45"/>
      <c r="CX9" s="46">
        <f>IF(SUM(B9:CW9)&lt;&gt;0,AVERAGEIF(B9:CW9,"&lt;&gt;"""),"")</f>
        <v>107.18531249999997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>
        <v>6.5000000000000002E-2</v>
      </c>
      <c r="AB14" s="65"/>
      <c r="AC14" s="65"/>
      <c r="AD14" s="65">
        <v>9.5000000000000001E-2</v>
      </c>
      <c r="AE14" s="65">
        <v>6.0999999999999999E-2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5.525E-2</v>
      </c>
    </row>
    <row r="15" spans="1:102" ht="24.95" customHeight="1" x14ac:dyDescent="0.2">
      <c r="A15" s="69" t="s">
        <v>12</v>
      </c>
      <c r="B15" s="70">
        <v>39.469000000000001</v>
      </c>
      <c r="C15" s="71">
        <v>42.942</v>
      </c>
      <c r="D15" s="71">
        <v>72.358999999999995</v>
      </c>
      <c r="E15" s="71">
        <v>72.855999999999995</v>
      </c>
      <c r="F15" s="71">
        <v>53.554000000000002</v>
      </c>
      <c r="G15" s="71">
        <v>71.186999999999998</v>
      </c>
      <c r="H15" s="71">
        <v>60.151000000000003</v>
      </c>
      <c r="I15" s="71">
        <v>63.457000000000001</v>
      </c>
      <c r="J15" s="71">
        <v>84.617999999999995</v>
      </c>
      <c r="K15" s="71">
        <v>97.924000000000007</v>
      </c>
      <c r="L15" s="71">
        <v>104.053</v>
      </c>
      <c r="M15" s="71">
        <v>93.37</v>
      </c>
      <c r="N15" s="71">
        <v>95.994</v>
      </c>
      <c r="O15" s="71">
        <v>92.799000000000007</v>
      </c>
      <c r="P15" s="71">
        <v>90.215999999999994</v>
      </c>
      <c r="Q15" s="71">
        <v>89.382000000000005</v>
      </c>
      <c r="R15" s="71">
        <v>81.748999999999995</v>
      </c>
      <c r="S15" s="71">
        <v>92.414000000000001</v>
      </c>
      <c r="T15" s="71">
        <v>70.052999999999997</v>
      </c>
      <c r="U15" s="71">
        <v>8.5150000000000006</v>
      </c>
      <c r="V15" s="71">
        <v>75.572999999999993</v>
      </c>
      <c r="W15" s="71">
        <v>74.863</v>
      </c>
      <c r="X15" s="71">
        <v>71.557000000000002</v>
      </c>
      <c r="Y15" s="71">
        <v>56.064</v>
      </c>
      <c r="Z15" s="71">
        <v>101.35299999999999</v>
      </c>
      <c r="AA15" s="71">
        <v>104.85599999999999</v>
      </c>
      <c r="AB15" s="71">
        <v>110.43</v>
      </c>
      <c r="AC15" s="71">
        <v>101.31</v>
      </c>
      <c r="AD15" s="71">
        <v>66.09</v>
      </c>
      <c r="AE15" s="71">
        <v>32.625</v>
      </c>
      <c r="AF15" s="71">
        <v>36.04</v>
      </c>
      <c r="AG15" s="71">
        <v>37.896999999999998</v>
      </c>
      <c r="AH15" s="71"/>
      <c r="AI15" s="71">
        <v>2.363</v>
      </c>
      <c r="AJ15" s="71">
        <v>71.742000000000004</v>
      </c>
      <c r="AK15" s="71">
        <v>100.98399999999999</v>
      </c>
      <c r="AL15" s="71">
        <v>20.933</v>
      </c>
      <c r="AM15" s="71">
        <v>26.370999999999999</v>
      </c>
      <c r="AN15" s="71">
        <v>27.440999999999999</v>
      </c>
      <c r="AO15" s="71">
        <v>31.86</v>
      </c>
      <c r="AP15" s="71">
        <v>31.187999999999999</v>
      </c>
      <c r="AQ15" s="71">
        <v>8.8420000000000005</v>
      </c>
      <c r="AR15" s="71">
        <v>13.459</v>
      </c>
      <c r="AS15" s="71">
        <v>7.1820000000000004</v>
      </c>
      <c r="AT15" s="71">
        <v>10.33</v>
      </c>
      <c r="AU15" s="71">
        <v>11.727</v>
      </c>
      <c r="AV15" s="71">
        <v>11.643000000000001</v>
      </c>
      <c r="AW15" s="71">
        <v>0.35099999999999998</v>
      </c>
      <c r="AX15" s="71">
        <v>6.1340000000000003</v>
      </c>
      <c r="AY15" s="71">
        <v>18.036999999999999</v>
      </c>
      <c r="AZ15" s="71">
        <v>27.155000000000001</v>
      </c>
      <c r="BA15" s="71">
        <v>2.181</v>
      </c>
      <c r="BB15" s="71"/>
      <c r="BC15" s="71">
        <v>1.7609999999999999</v>
      </c>
      <c r="BD15" s="71">
        <v>14.978</v>
      </c>
      <c r="BE15" s="71">
        <v>1.3420000000000001</v>
      </c>
      <c r="BF15" s="71">
        <v>21.507000000000001</v>
      </c>
      <c r="BG15" s="71">
        <v>7.7569999999999997</v>
      </c>
      <c r="BH15" s="71">
        <v>1.089</v>
      </c>
      <c r="BI15" s="71"/>
      <c r="BJ15" s="71">
        <v>19.562000000000001</v>
      </c>
      <c r="BK15" s="71">
        <v>2.4470000000000001</v>
      </c>
      <c r="BL15" s="71">
        <v>0.49</v>
      </c>
      <c r="BM15" s="71">
        <v>22.725999999999999</v>
      </c>
      <c r="BN15" s="71">
        <v>16.829999999999998</v>
      </c>
      <c r="BO15" s="71">
        <v>28.609000000000002</v>
      </c>
      <c r="BP15" s="71">
        <v>32.295999999999999</v>
      </c>
      <c r="BQ15" s="71">
        <v>29.308</v>
      </c>
      <c r="BR15" s="71">
        <v>46.173999999999999</v>
      </c>
      <c r="BS15" s="71">
        <v>45.77</v>
      </c>
      <c r="BT15" s="71">
        <v>42.921999999999997</v>
      </c>
      <c r="BU15" s="71">
        <v>43.548000000000002</v>
      </c>
      <c r="BV15" s="71">
        <v>19.95</v>
      </c>
      <c r="BW15" s="71">
        <v>42.912999999999997</v>
      </c>
      <c r="BX15" s="71">
        <v>41.838999999999999</v>
      </c>
      <c r="BY15" s="71">
        <v>38.119999999999997</v>
      </c>
      <c r="BZ15" s="71">
        <v>39.606999999999999</v>
      </c>
      <c r="CA15" s="71">
        <v>37.537999999999997</v>
      </c>
      <c r="CB15" s="71">
        <v>33.981000000000002</v>
      </c>
      <c r="CC15" s="71">
        <v>35.043999999999997</v>
      </c>
      <c r="CD15" s="71">
        <v>35.052</v>
      </c>
      <c r="CE15" s="71">
        <v>34.222000000000001</v>
      </c>
      <c r="CF15" s="71">
        <v>5.4580000000000002</v>
      </c>
      <c r="CG15" s="71">
        <v>18.815000000000001</v>
      </c>
      <c r="CH15" s="71">
        <v>31.971</v>
      </c>
      <c r="CI15" s="71">
        <v>4.8499999999999996</v>
      </c>
      <c r="CJ15" s="71">
        <v>33.25</v>
      </c>
      <c r="CK15" s="71">
        <v>4.1760000000000002</v>
      </c>
      <c r="CL15" s="71"/>
      <c r="CM15" s="71">
        <v>4.5999999999999999E-2</v>
      </c>
      <c r="CN15" s="71">
        <v>24.734000000000002</v>
      </c>
      <c r="CO15" s="71">
        <v>38.328000000000003</v>
      </c>
      <c r="CP15" s="71">
        <v>21.65</v>
      </c>
      <c r="CQ15" s="71">
        <v>18.475000000000001</v>
      </c>
      <c r="CR15" s="71">
        <v>20.815999999999999</v>
      </c>
      <c r="CS15" s="71">
        <v>21.823</v>
      </c>
      <c r="CT15" s="72"/>
      <c r="CU15" s="72"/>
      <c r="CV15" s="72"/>
      <c r="CW15" s="73"/>
      <c r="CX15" s="74">
        <f t="array" ref="CX15">SUMPRODUCT(B15:CW15*0.25)</f>
        <v>939.35424999999987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39.469000000000001</v>
      </c>
      <c r="C17" s="77">
        <f t="shared" ref="C17:BN17" si="0">SUM(C11:C16)</f>
        <v>42.942</v>
      </c>
      <c r="D17" s="77">
        <f t="shared" si="0"/>
        <v>72.358999999999995</v>
      </c>
      <c r="E17" s="77">
        <f t="shared" si="0"/>
        <v>72.855999999999995</v>
      </c>
      <c r="F17" s="77">
        <f t="shared" si="0"/>
        <v>53.554000000000002</v>
      </c>
      <c r="G17" s="77">
        <f t="shared" si="0"/>
        <v>71.186999999999998</v>
      </c>
      <c r="H17" s="77">
        <f t="shared" si="0"/>
        <v>60.151000000000003</v>
      </c>
      <c r="I17" s="77">
        <f t="shared" si="0"/>
        <v>63.457000000000001</v>
      </c>
      <c r="J17" s="77">
        <f t="shared" si="0"/>
        <v>84.617999999999995</v>
      </c>
      <c r="K17" s="77">
        <f t="shared" si="0"/>
        <v>97.924000000000007</v>
      </c>
      <c r="L17" s="77">
        <f t="shared" si="0"/>
        <v>104.053</v>
      </c>
      <c r="M17" s="77">
        <f t="shared" si="0"/>
        <v>93.37</v>
      </c>
      <c r="N17" s="77">
        <f t="shared" si="0"/>
        <v>95.994</v>
      </c>
      <c r="O17" s="77">
        <f t="shared" si="0"/>
        <v>92.799000000000007</v>
      </c>
      <c r="P17" s="77">
        <f t="shared" si="0"/>
        <v>90.215999999999994</v>
      </c>
      <c r="Q17" s="77">
        <f t="shared" si="0"/>
        <v>89.382000000000005</v>
      </c>
      <c r="R17" s="77">
        <f t="shared" si="0"/>
        <v>81.748999999999995</v>
      </c>
      <c r="S17" s="77">
        <f t="shared" si="0"/>
        <v>92.414000000000001</v>
      </c>
      <c r="T17" s="77">
        <f t="shared" si="0"/>
        <v>70.052999999999997</v>
      </c>
      <c r="U17" s="77">
        <f t="shared" si="0"/>
        <v>8.5150000000000006</v>
      </c>
      <c r="V17" s="77">
        <f t="shared" si="0"/>
        <v>75.572999999999993</v>
      </c>
      <c r="W17" s="77">
        <f t="shared" si="0"/>
        <v>74.863</v>
      </c>
      <c r="X17" s="77">
        <f t="shared" si="0"/>
        <v>71.557000000000002</v>
      </c>
      <c r="Y17" s="77">
        <f t="shared" si="0"/>
        <v>56.064</v>
      </c>
      <c r="Z17" s="77">
        <f t="shared" si="0"/>
        <v>101.35299999999999</v>
      </c>
      <c r="AA17" s="77">
        <f t="shared" si="0"/>
        <v>104.92099999999999</v>
      </c>
      <c r="AB17" s="77">
        <f t="shared" si="0"/>
        <v>110.43</v>
      </c>
      <c r="AC17" s="77">
        <f t="shared" si="0"/>
        <v>101.31</v>
      </c>
      <c r="AD17" s="77">
        <f t="shared" si="0"/>
        <v>66.185000000000002</v>
      </c>
      <c r="AE17" s="77">
        <f t="shared" si="0"/>
        <v>32.686</v>
      </c>
      <c r="AF17" s="77">
        <f t="shared" si="0"/>
        <v>36.04</v>
      </c>
      <c r="AG17" s="77">
        <f t="shared" si="0"/>
        <v>37.896999999999998</v>
      </c>
      <c r="AH17" s="77">
        <f t="shared" si="0"/>
        <v>0</v>
      </c>
      <c r="AI17" s="77">
        <f t="shared" si="0"/>
        <v>2.363</v>
      </c>
      <c r="AJ17" s="77">
        <f t="shared" si="0"/>
        <v>71.742000000000004</v>
      </c>
      <c r="AK17" s="77">
        <f t="shared" si="0"/>
        <v>100.98399999999999</v>
      </c>
      <c r="AL17" s="77">
        <f t="shared" si="0"/>
        <v>20.933</v>
      </c>
      <c r="AM17" s="77">
        <f t="shared" si="0"/>
        <v>26.370999999999999</v>
      </c>
      <c r="AN17" s="77">
        <f t="shared" si="0"/>
        <v>27.440999999999999</v>
      </c>
      <c r="AO17" s="77">
        <f t="shared" si="0"/>
        <v>31.86</v>
      </c>
      <c r="AP17" s="77">
        <f t="shared" si="0"/>
        <v>31.187999999999999</v>
      </c>
      <c r="AQ17" s="77">
        <f t="shared" si="0"/>
        <v>8.8420000000000005</v>
      </c>
      <c r="AR17" s="77">
        <f t="shared" si="0"/>
        <v>13.459</v>
      </c>
      <c r="AS17" s="77">
        <f t="shared" si="0"/>
        <v>7.1820000000000004</v>
      </c>
      <c r="AT17" s="77">
        <f t="shared" si="0"/>
        <v>10.33</v>
      </c>
      <c r="AU17" s="77">
        <f t="shared" si="0"/>
        <v>11.727</v>
      </c>
      <c r="AV17" s="77">
        <f t="shared" si="0"/>
        <v>11.643000000000001</v>
      </c>
      <c r="AW17" s="77">
        <f t="shared" si="0"/>
        <v>0.35099999999999998</v>
      </c>
      <c r="AX17" s="77">
        <f t="shared" si="0"/>
        <v>6.1340000000000003</v>
      </c>
      <c r="AY17" s="77">
        <f t="shared" si="0"/>
        <v>18.036999999999999</v>
      </c>
      <c r="AZ17" s="77">
        <f t="shared" si="0"/>
        <v>27.155000000000001</v>
      </c>
      <c r="BA17" s="77">
        <f t="shared" si="0"/>
        <v>2.181</v>
      </c>
      <c r="BB17" s="77">
        <f t="shared" si="0"/>
        <v>0</v>
      </c>
      <c r="BC17" s="77">
        <f t="shared" si="0"/>
        <v>1.7609999999999999</v>
      </c>
      <c r="BD17" s="77">
        <f t="shared" si="0"/>
        <v>14.978</v>
      </c>
      <c r="BE17" s="77">
        <f t="shared" si="0"/>
        <v>1.3420000000000001</v>
      </c>
      <c r="BF17" s="77">
        <f t="shared" si="0"/>
        <v>21.507000000000001</v>
      </c>
      <c r="BG17" s="77">
        <f t="shared" si="0"/>
        <v>7.7569999999999997</v>
      </c>
      <c r="BH17" s="77">
        <f t="shared" si="0"/>
        <v>1.089</v>
      </c>
      <c r="BI17" s="77">
        <f t="shared" si="0"/>
        <v>0</v>
      </c>
      <c r="BJ17" s="77">
        <f t="shared" si="0"/>
        <v>19.562000000000001</v>
      </c>
      <c r="BK17" s="77">
        <f t="shared" si="0"/>
        <v>2.4470000000000001</v>
      </c>
      <c r="BL17" s="77">
        <f t="shared" si="0"/>
        <v>0.49</v>
      </c>
      <c r="BM17" s="77">
        <f t="shared" si="0"/>
        <v>22.725999999999999</v>
      </c>
      <c r="BN17" s="77">
        <f t="shared" si="0"/>
        <v>16.829999999999998</v>
      </c>
      <c r="BO17" s="77">
        <f t="shared" ref="BO17:CW17" si="1">SUM(BO11:BO16)</f>
        <v>28.609000000000002</v>
      </c>
      <c r="BP17" s="77">
        <f t="shared" si="1"/>
        <v>32.295999999999999</v>
      </c>
      <c r="BQ17" s="77">
        <f t="shared" si="1"/>
        <v>29.308</v>
      </c>
      <c r="BR17" s="77">
        <f t="shared" si="1"/>
        <v>46.173999999999999</v>
      </c>
      <c r="BS17" s="77">
        <f t="shared" si="1"/>
        <v>45.77</v>
      </c>
      <c r="BT17" s="77">
        <f t="shared" si="1"/>
        <v>42.921999999999997</v>
      </c>
      <c r="BU17" s="77">
        <f t="shared" si="1"/>
        <v>43.548000000000002</v>
      </c>
      <c r="BV17" s="77">
        <f t="shared" si="1"/>
        <v>19.95</v>
      </c>
      <c r="BW17" s="77">
        <f t="shared" si="1"/>
        <v>42.912999999999997</v>
      </c>
      <c r="BX17" s="77">
        <f t="shared" si="1"/>
        <v>41.838999999999999</v>
      </c>
      <c r="BY17" s="77">
        <f t="shared" si="1"/>
        <v>38.119999999999997</v>
      </c>
      <c r="BZ17" s="77">
        <f t="shared" si="1"/>
        <v>39.606999999999999</v>
      </c>
      <c r="CA17" s="77">
        <f t="shared" si="1"/>
        <v>37.537999999999997</v>
      </c>
      <c r="CB17" s="77">
        <f t="shared" si="1"/>
        <v>33.981000000000002</v>
      </c>
      <c r="CC17" s="77">
        <f t="shared" si="1"/>
        <v>35.043999999999997</v>
      </c>
      <c r="CD17" s="77">
        <f t="shared" si="1"/>
        <v>35.052</v>
      </c>
      <c r="CE17" s="77">
        <f t="shared" si="1"/>
        <v>34.222000000000001</v>
      </c>
      <c r="CF17" s="77">
        <f t="shared" si="1"/>
        <v>5.4580000000000002</v>
      </c>
      <c r="CG17" s="77">
        <f t="shared" si="1"/>
        <v>18.815000000000001</v>
      </c>
      <c r="CH17" s="77">
        <f t="shared" si="1"/>
        <v>31.971</v>
      </c>
      <c r="CI17" s="77">
        <f t="shared" si="1"/>
        <v>4.8499999999999996</v>
      </c>
      <c r="CJ17" s="77">
        <f t="shared" si="1"/>
        <v>33.25</v>
      </c>
      <c r="CK17" s="77">
        <f t="shared" si="1"/>
        <v>4.1760000000000002</v>
      </c>
      <c r="CL17" s="77">
        <f t="shared" si="1"/>
        <v>0</v>
      </c>
      <c r="CM17" s="77">
        <f t="shared" si="1"/>
        <v>4.5999999999999999E-2</v>
      </c>
      <c r="CN17" s="77">
        <f t="shared" si="1"/>
        <v>24.734000000000002</v>
      </c>
      <c r="CO17" s="77">
        <f t="shared" si="1"/>
        <v>38.328000000000003</v>
      </c>
      <c r="CP17" s="77">
        <f t="shared" si="1"/>
        <v>21.65</v>
      </c>
      <c r="CQ17" s="77">
        <f t="shared" si="1"/>
        <v>18.475000000000001</v>
      </c>
      <c r="CR17" s="77">
        <f t="shared" si="1"/>
        <v>20.815999999999999</v>
      </c>
      <c r="CS17" s="77">
        <f t="shared" si="1"/>
        <v>21.823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939.40949999999987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>
        <v>6.8</v>
      </c>
      <c r="BN20" s="88"/>
      <c r="BO20" s="88"/>
      <c r="BP20" s="88"/>
      <c r="BQ20" s="88"/>
      <c r="BR20" s="88">
        <v>12</v>
      </c>
      <c r="BS20" s="88">
        <v>11.8</v>
      </c>
      <c r="BT20" s="88"/>
      <c r="BU20" s="88">
        <v>11.8</v>
      </c>
      <c r="BV20" s="88"/>
      <c r="BW20" s="88"/>
      <c r="BX20" s="88">
        <v>11.8</v>
      </c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>
        <v>3.4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14.4</v>
      </c>
    </row>
    <row r="21" spans="1:102" ht="24.95" customHeight="1" x14ac:dyDescent="0.2">
      <c r="A21" s="92" t="s">
        <v>17</v>
      </c>
      <c r="B21" s="93">
        <v>1.6E-2</v>
      </c>
      <c r="C21" s="94">
        <v>1.6E-2</v>
      </c>
      <c r="D21" s="94">
        <v>4.4180000000000001</v>
      </c>
      <c r="E21" s="94">
        <v>4.4160000000000004</v>
      </c>
      <c r="F21" s="94">
        <v>1.7999999999999999E-2</v>
      </c>
      <c r="G21" s="94">
        <v>4.4160000000000004</v>
      </c>
      <c r="H21" s="94">
        <v>4.4180000000000001</v>
      </c>
      <c r="I21" s="94">
        <v>4.4180000000000001</v>
      </c>
      <c r="J21" s="94">
        <v>4.4180000000000001</v>
      </c>
      <c r="K21" s="94">
        <v>1.6E-2</v>
      </c>
      <c r="L21" s="94">
        <v>4.4180000000000001</v>
      </c>
      <c r="M21" s="94">
        <v>1.7999999999999999E-2</v>
      </c>
      <c r="N21" s="94">
        <v>4.4160000000000004</v>
      </c>
      <c r="O21" s="94">
        <v>1.7999999999999999E-2</v>
      </c>
      <c r="P21" s="94">
        <v>1.6E-2</v>
      </c>
      <c r="Q21" s="94">
        <v>1.7999999999999999E-2</v>
      </c>
      <c r="R21" s="94">
        <v>11.561</v>
      </c>
      <c r="S21" s="94">
        <v>9.745000000000001</v>
      </c>
      <c r="T21" s="94">
        <v>9.7970000000000006</v>
      </c>
      <c r="U21" s="94">
        <v>9.9179999999999993</v>
      </c>
      <c r="V21" s="94">
        <v>1.6E-2</v>
      </c>
      <c r="W21" s="94">
        <v>1.4E-2</v>
      </c>
      <c r="X21" s="94">
        <v>1.4E-2</v>
      </c>
      <c r="Y21" s="94">
        <v>1.4E-2</v>
      </c>
      <c r="Z21" s="94">
        <v>7.4470000000000001</v>
      </c>
      <c r="AA21" s="94">
        <v>13.772</v>
      </c>
      <c r="AB21" s="94">
        <v>20.381999999999998</v>
      </c>
      <c r="AC21" s="94">
        <v>8.0850000000000009</v>
      </c>
      <c r="AD21" s="94">
        <v>11.925000000000001</v>
      </c>
      <c r="AE21" s="94">
        <v>1.6E-2</v>
      </c>
      <c r="AF21" s="94">
        <v>1.6E-2</v>
      </c>
      <c r="AG21" s="94">
        <v>1.6E-2</v>
      </c>
      <c r="AH21" s="94">
        <v>1.4E-2</v>
      </c>
      <c r="AI21" s="94">
        <v>1.6E-2</v>
      </c>
      <c r="AJ21" s="94">
        <v>1.4E-2</v>
      </c>
      <c r="AK21" s="94">
        <v>1.4E-2</v>
      </c>
      <c r="AL21" s="94">
        <v>1.4E-2</v>
      </c>
      <c r="AM21" s="94">
        <v>1.2999999999999999E-2</v>
      </c>
      <c r="AN21" s="94">
        <v>1.2999999999999999E-2</v>
      </c>
      <c r="AO21" s="94">
        <v>1.4E-2</v>
      </c>
      <c r="AP21" s="94">
        <v>1.4E-2</v>
      </c>
      <c r="AQ21" s="94">
        <v>1.2999999999999999E-2</v>
      </c>
      <c r="AR21" s="94">
        <v>1.4E-2</v>
      </c>
      <c r="AS21" s="94">
        <v>1.4E-2</v>
      </c>
      <c r="AT21" s="94">
        <v>1.2999999999999999E-2</v>
      </c>
      <c r="AU21" s="94">
        <v>1.2999999999999999E-2</v>
      </c>
      <c r="AV21" s="94">
        <v>1.6E-2</v>
      </c>
      <c r="AW21" s="94">
        <v>13.076000000000001</v>
      </c>
      <c r="AX21" s="94">
        <v>13.026</v>
      </c>
      <c r="AY21" s="94">
        <v>13.178000000000001</v>
      </c>
      <c r="AZ21" s="94">
        <v>13.324</v>
      </c>
      <c r="BA21" s="94">
        <v>13.263</v>
      </c>
      <c r="BB21" s="94">
        <v>13.146000000000001</v>
      </c>
      <c r="BC21" s="94">
        <v>13.288</v>
      </c>
      <c r="BD21" s="94">
        <v>1.6E-2</v>
      </c>
      <c r="BE21" s="94">
        <v>1.6E-2</v>
      </c>
      <c r="BF21" s="94">
        <v>18.331999999999997</v>
      </c>
      <c r="BG21" s="94">
        <v>1.6E-2</v>
      </c>
      <c r="BH21" s="94">
        <v>1.6E-2</v>
      </c>
      <c r="BI21" s="94">
        <v>1.6E-2</v>
      </c>
      <c r="BJ21" s="94">
        <v>1.6E-2</v>
      </c>
      <c r="BK21" s="94">
        <v>1.6E-2</v>
      </c>
      <c r="BL21" s="94">
        <v>1.6E-2</v>
      </c>
      <c r="BM21" s="94">
        <v>14.215999999999999</v>
      </c>
      <c r="BN21" s="94">
        <v>1.6E-2</v>
      </c>
      <c r="BO21" s="94">
        <v>14.823</v>
      </c>
      <c r="BP21" s="94">
        <v>14.725</v>
      </c>
      <c r="BQ21" s="94">
        <v>14.682</v>
      </c>
      <c r="BR21" s="94">
        <v>25.616</v>
      </c>
      <c r="BS21" s="94">
        <v>25.616</v>
      </c>
      <c r="BT21" s="94">
        <v>7.8159999999999998</v>
      </c>
      <c r="BU21" s="94">
        <v>25.616</v>
      </c>
      <c r="BV21" s="94">
        <v>14.353999999999999</v>
      </c>
      <c r="BW21" s="94">
        <v>22.027999999999999</v>
      </c>
      <c r="BX21" s="94">
        <v>21.988999999999997</v>
      </c>
      <c r="BY21" s="94">
        <v>21.864999999999998</v>
      </c>
      <c r="BZ21" s="94">
        <v>1.6E-2</v>
      </c>
      <c r="CA21" s="94">
        <v>1.6E-2</v>
      </c>
      <c r="CB21" s="94">
        <v>1.6E-2</v>
      </c>
      <c r="CC21" s="94">
        <v>14.224</v>
      </c>
      <c r="CD21" s="94">
        <v>13.986000000000001</v>
      </c>
      <c r="CE21" s="94">
        <v>13.795999999999999</v>
      </c>
      <c r="CF21" s="94">
        <v>13.586</v>
      </c>
      <c r="CG21" s="94">
        <v>13.212</v>
      </c>
      <c r="CH21" s="94">
        <v>15.325000000000001</v>
      </c>
      <c r="CI21" s="94">
        <v>12.784000000000001</v>
      </c>
      <c r="CJ21" s="94">
        <v>12.702</v>
      </c>
      <c r="CK21" s="94">
        <v>1.6E-2</v>
      </c>
      <c r="CL21" s="94"/>
      <c r="CM21" s="94">
        <v>19.889999999999997</v>
      </c>
      <c r="CN21" s="94">
        <v>1.6E-2</v>
      </c>
      <c r="CO21" s="94">
        <v>19.885999999999999</v>
      </c>
      <c r="CP21" s="94">
        <v>1.2E-2</v>
      </c>
      <c r="CQ21" s="94">
        <v>1.2E-2</v>
      </c>
      <c r="CR21" s="94">
        <v>19.445</v>
      </c>
      <c r="CS21" s="94">
        <v>19.381999999999998</v>
      </c>
      <c r="CT21" s="95"/>
      <c r="CU21" s="95"/>
      <c r="CV21" s="95"/>
      <c r="CW21" s="96"/>
      <c r="CX21" s="97">
        <f t="array" ref="CX21">SUMPRODUCT(B21:CW21*0.25)</f>
        <v>165.21649999999997</v>
      </c>
    </row>
    <row r="22" spans="1:102" ht="24.95" customHeight="1" x14ac:dyDescent="0.2">
      <c r="A22" s="92" t="s">
        <v>18</v>
      </c>
      <c r="B22" s="98"/>
      <c r="C22" s="99"/>
      <c r="D22" s="99">
        <v>1.921</v>
      </c>
      <c r="E22" s="99">
        <v>3.8439999999999999</v>
      </c>
      <c r="F22" s="99">
        <v>0.41199999999999998</v>
      </c>
      <c r="G22" s="99">
        <v>1.845</v>
      </c>
      <c r="H22" s="99">
        <v>0.48299999999999998</v>
      </c>
      <c r="I22" s="99"/>
      <c r="J22" s="99"/>
      <c r="K22" s="99"/>
      <c r="L22" s="99">
        <v>1.6850000000000001</v>
      </c>
      <c r="M22" s="99">
        <v>0.93200000000000005</v>
      </c>
      <c r="N22" s="99">
        <v>1.3089999999999999</v>
      </c>
      <c r="O22" s="99">
        <v>0.19400000000000001</v>
      </c>
      <c r="P22" s="99"/>
      <c r="Q22" s="99"/>
      <c r="R22" s="99">
        <v>6.7</v>
      </c>
      <c r="S22" s="99">
        <v>6.8</v>
      </c>
      <c r="T22" s="99">
        <v>6.9</v>
      </c>
      <c r="U22" s="99">
        <v>7</v>
      </c>
      <c r="V22" s="99">
        <v>4</v>
      </c>
      <c r="W22" s="99"/>
      <c r="X22" s="99">
        <v>0.154</v>
      </c>
      <c r="Y22" s="99"/>
      <c r="Z22" s="99">
        <v>21.6</v>
      </c>
      <c r="AA22" s="99">
        <v>26.8</v>
      </c>
      <c r="AB22" s="99">
        <v>36.613</v>
      </c>
      <c r="AC22" s="99">
        <v>24.742999999999999</v>
      </c>
      <c r="AD22" s="99">
        <v>24.310000000000002</v>
      </c>
      <c r="AE22" s="99">
        <v>12.7</v>
      </c>
      <c r="AF22" s="99"/>
      <c r="AG22" s="99">
        <v>0.99199999999999999</v>
      </c>
      <c r="AH22" s="99"/>
      <c r="AI22" s="99"/>
      <c r="AJ22" s="99"/>
      <c r="AK22" s="99"/>
      <c r="AL22" s="99"/>
      <c r="AM22" s="99"/>
      <c r="AN22" s="99"/>
      <c r="AO22" s="99"/>
      <c r="AP22" s="99">
        <v>3.2440000000000002</v>
      </c>
      <c r="AQ22" s="99">
        <v>1.3959999999999999</v>
      </c>
      <c r="AR22" s="99"/>
      <c r="AS22" s="99">
        <v>1.395</v>
      </c>
      <c r="AT22" s="99">
        <v>5.4039999999999999</v>
      </c>
      <c r="AU22" s="99"/>
      <c r="AV22" s="99"/>
      <c r="AW22" s="99">
        <v>10.9</v>
      </c>
      <c r="AX22" s="99">
        <v>10.8</v>
      </c>
      <c r="AY22" s="99">
        <v>10.9</v>
      </c>
      <c r="AZ22" s="99">
        <v>10.8</v>
      </c>
      <c r="BA22" s="99">
        <v>10.8</v>
      </c>
      <c r="BB22" s="99">
        <v>10.7</v>
      </c>
      <c r="BC22" s="99">
        <v>10.7</v>
      </c>
      <c r="BD22" s="99">
        <v>6.782</v>
      </c>
      <c r="BE22" s="99">
        <v>3.4470000000000001</v>
      </c>
      <c r="BF22" s="99">
        <v>15.498999999999999</v>
      </c>
      <c r="BG22" s="99"/>
      <c r="BH22" s="99"/>
      <c r="BI22" s="99"/>
      <c r="BJ22" s="99"/>
      <c r="BK22" s="99"/>
      <c r="BL22" s="99"/>
      <c r="BM22" s="99">
        <v>37.9</v>
      </c>
      <c r="BN22" s="99"/>
      <c r="BO22" s="99">
        <v>13.7</v>
      </c>
      <c r="BP22" s="99">
        <v>13.8</v>
      </c>
      <c r="BQ22" s="99">
        <v>14.247</v>
      </c>
      <c r="BR22" s="99">
        <v>21.7</v>
      </c>
      <c r="BS22" s="99">
        <v>24.299999999999997</v>
      </c>
      <c r="BT22" s="99">
        <v>15</v>
      </c>
      <c r="BU22" s="99">
        <v>26.099999999999998</v>
      </c>
      <c r="BV22" s="99">
        <v>15.1</v>
      </c>
      <c r="BW22" s="99">
        <v>33.879999999999995</v>
      </c>
      <c r="BX22" s="99">
        <v>33.183999999999997</v>
      </c>
      <c r="BY22" s="99">
        <v>29.713999999999999</v>
      </c>
      <c r="BZ22" s="99">
        <v>2.4809999999999999</v>
      </c>
      <c r="CA22" s="99">
        <v>1.716</v>
      </c>
      <c r="CB22" s="99">
        <v>0.16900000000000001</v>
      </c>
      <c r="CC22" s="99">
        <v>15</v>
      </c>
      <c r="CD22" s="99">
        <v>18.5</v>
      </c>
      <c r="CE22" s="99">
        <v>14.3</v>
      </c>
      <c r="CF22" s="99">
        <v>14</v>
      </c>
      <c r="CG22" s="99">
        <v>13.5</v>
      </c>
      <c r="CH22" s="99">
        <v>41.076000000000001</v>
      </c>
      <c r="CI22" s="99">
        <v>12.8</v>
      </c>
      <c r="CJ22" s="99">
        <v>21.227</v>
      </c>
      <c r="CK22" s="99"/>
      <c r="CL22" s="99"/>
      <c r="CM22" s="99">
        <v>18.3</v>
      </c>
      <c r="CN22" s="99">
        <v>12.802</v>
      </c>
      <c r="CO22" s="99">
        <v>17.100000000000001</v>
      </c>
      <c r="CP22" s="99"/>
      <c r="CQ22" s="99"/>
      <c r="CR22" s="99">
        <v>15.2</v>
      </c>
      <c r="CS22" s="99">
        <v>14.8</v>
      </c>
      <c r="CT22" s="100"/>
      <c r="CU22" s="100"/>
      <c r="CV22" s="100"/>
      <c r="CW22" s="96"/>
      <c r="CX22" s="97">
        <f t="array" ref="CX22">SUMPRODUCT(B22:CW22*0.25)</f>
        <v>204.07499999999996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1.6E-2</v>
      </c>
      <c r="C27" s="107">
        <f t="shared" ref="C27:BN27" si="2">SUM(C20:C26)</f>
        <v>1.6E-2</v>
      </c>
      <c r="D27" s="107">
        <f t="shared" si="2"/>
        <v>6.3390000000000004</v>
      </c>
      <c r="E27" s="107">
        <f t="shared" si="2"/>
        <v>8.26</v>
      </c>
      <c r="F27" s="107">
        <f t="shared" si="2"/>
        <v>0.43</v>
      </c>
      <c r="G27" s="107">
        <f t="shared" si="2"/>
        <v>6.2610000000000001</v>
      </c>
      <c r="H27" s="107">
        <f t="shared" si="2"/>
        <v>4.9009999999999998</v>
      </c>
      <c r="I27" s="107">
        <f t="shared" si="2"/>
        <v>4.4180000000000001</v>
      </c>
      <c r="J27" s="107">
        <f t="shared" si="2"/>
        <v>4.4180000000000001</v>
      </c>
      <c r="K27" s="107">
        <f t="shared" si="2"/>
        <v>1.6E-2</v>
      </c>
      <c r="L27" s="107">
        <f t="shared" si="2"/>
        <v>6.1029999999999998</v>
      </c>
      <c r="M27" s="107">
        <f t="shared" si="2"/>
        <v>0.95000000000000007</v>
      </c>
      <c r="N27" s="107">
        <f t="shared" si="2"/>
        <v>5.7250000000000005</v>
      </c>
      <c r="O27" s="107">
        <f t="shared" si="2"/>
        <v>0.21199999999999999</v>
      </c>
      <c r="P27" s="107">
        <f t="shared" si="2"/>
        <v>1.6E-2</v>
      </c>
      <c r="Q27" s="107">
        <f t="shared" si="2"/>
        <v>1.7999999999999999E-2</v>
      </c>
      <c r="R27" s="107">
        <f t="shared" si="2"/>
        <v>18.260999999999999</v>
      </c>
      <c r="S27" s="107">
        <f t="shared" si="2"/>
        <v>16.545000000000002</v>
      </c>
      <c r="T27" s="107">
        <f t="shared" si="2"/>
        <v>16.697000000000003</v>
      </c>
      <c r="U27" s="107">
        <f t="shared" si="2"/>
        <v>16.917999999999999</v>
      </c>
      <c r="V27" s="107">
        <f t="shared" si="2"/>
        <v>4.016</v>
      </c>
      <c r="W27" s="107">
        <f t="shared" si="2"/>
        <v>1.4E-2</v>
      </c>
      <c r="X27" s="107">
        <f t="shared" si="2"/>
        <v>0.16800000000000001</v>
      </c>
      <c r="Y27" s="107">
        <f t="shared" si="2"/>
        <v>1.4E-2</v>
      </c>
      <c r="Z27" s="107">
        <f t="shared" si="2"/>
        <v>29.047000000000001</v>
      </c>
      <c r="AA27" s="107">
        <f t="shared" si="2"/>
        <v>40.572000000000003</v>
      </c>
      <c r="AB27" s="107">
        <f t="shared" si="2"/>
        <v>56.994999999999997</v>
      </c>
      <c r="AC27" s="107">
        <f t="shared" si="2"/>
        <v>32.828000000000003</v>
      </c>
      <c r="AD27" s="107">
        <f t="shared" si="2"/>
        <v>36.234999999999999</v>
      </c>
      <c r="AE27" s="107">
        <f t="shared" si="2"/>
        <v>12.715999999999999</v>
      </c>
      <c r="AF27" s="107">
        <f t="shared" si="2"/>
        <v>1.6E-2</v>
      </c>
      <c r="AG27" s="107">
        <f t="shared" si="2"/>
        <v>1.008</v>
      </c>
      <c r="AH27" s="107">
        <f t="shared" si="2"/>
        <v>1.4E-2</v>
      </c>
      <c r="AI27" s="107">
        <f t="shared" si="2"/>
        <v>1.6E-2</v>
      </c>
      <c r="AJ27" s="107">
        <f t="shared" si="2"/>
        <v>1.4E-2</v>
      </c>
      <c r="AK27" s="107">
        <f t="shared" si="2"/>
        <v>1.4E-2</v>
      </c>
      <c r="AL27" s="107">
        <f t="shared" si="2"/>
        <v>1.4E-2</v>
      </c>
      <c r="AM27" s="107">
        <f t="shared" si="2"/>
        <v>1.2999999999999999E-2</v>
      </c>
      <c r="AN27" s="107">
        <f t="shared" si="2"/>
        <v>1.2999999999999999E-2</v>
      </c>
      <c r="AO27" s="107">
        <f t="shared" si="2"/>
        <v>1.4E-2</v>
      </c>
      <c r="AP27" s="107">
        <f t="shared" si="2"/>
        <v>3.258</v>
      </c>
      <c r="AQ27" s="107">
        <f t="shared" si="2"/>
        <v>1.4089999999999998</v>
      </c>
      <c r="AR27" s="107">
        <f t="shared" si="2"/>
        <v>1.4E-2</v>
      </c>
      <c r="AS27" s="107">
        <f t="shared" si="2"/>
        <v>1.409</v>
      </c>
      <c r="AT27" s="107">
        <f t="shared" si="2"/>
        <v>5.4169999999999998</v>
      </c>
      <c r="AU27" s="107">
        <f t="shared" si="2"/>
        <v>1.2999999999999999E-2</v>
      </c>
      <c r="AV27" s="107">
        <f t="shared" si="2"/>
        <v>1.6E-2</v>
      </c>
      <c r="AW27" s="107">
        <f t="shared" si="2"/>
        <v>23.975999999999999</v>
      </c>
      <c r="AX27" s="107">
        <f t="shared" si="2"/>
        <v>23.826000000000001</v>
      </c>
      <c r="AY27" s="107">
        <f t="shared" si="2"/>
        <v>24.078000000000003</v>
      </c>
      <c r="AZ27" s="107">
        <f t="shared" si="2"/>
        <v>24.124000000000002</v>
      </c>
      <c r="BA27" s="107">
        <f t="shared" si="2"/>
        <v>24.063000000000002</v>
      </c>
      <c r="BB27" s="107">
        <f t="shared" si="2"/>
        <v>23.846</v>
      </c>
      <c r="BC27" s="107">
        <f t="shared" si="2"/>
        <v>23.988</v>
      </c>
      <c r="BD27" s="107">
        <f t="shared" si="2"/>
        <v>6.798</v>
      </c>
      <c r="BE27" s="107">
        <f t="shared" si="2"/>
        <v>3.4630000000000001</v>
      </c>
      <c r="BF27" s="107">
        <f t="shared" si="2"/>
        <v>33.830999999999996</v>
      </c>
      <c r="BG27" s="107">
        <f t="shared" si="2"/>
        <v>1.6E-2</v>
      </c>
      <c r="BH27" s="107">
        <f t="shared" si="2"/>
        <v>1.6E-2</v>
      </c>
      <c r="BI27" s="107">
        <f t="shared" si="2"/>
        <v>1.6E-2</v>
      </c>
      <c r="BJ27" s="107">
        <f t="shared" si="2"/>
        <v>1.6E-2</v>
      </c>
      <c r="BK27" s="107">
        <f t="shared" si="2"/>
        <v>1.6E-2</v>
      </c>
      <c r="BL27" s="107">
        <f t="shared" si="2"/>
        <v>1.6E-2</v>
      </c>
      <c r="BM27" s="107">
        <f t="shared" si="2"/>
        <v>58.915999999999997</v>
      </c>
      <c r="BN27" s="107">
        <f t="shared" si="2"/>
        <v>1.6E-2</v>
      </c>
      <c r="BO27" s="107">
        <f t="shared" ref="BO27:CW27" si="3">SUM(BO20:BO26)</f>
        <v>28.523</v>
      </c>
      <c r="BP27" s="107">
        <f t="shared" si="3"/>
        <v>28.524999999999999</v>
      </c>
      <c r="BQ27" s="107">
        <f t="shared" si="3"/>
        <v>28.929000000000002</v>
      </c>
      <c r="BR27" s="107">
        <f t="shared" si="3"/>
        <v>59.316000000000003</v>
      </c>
      <c r="BS27" s="107">
        <f t="shared" si="3"/>
        <v>61.715999999999994</v>
      </c>
      <c r="BT27" s="107">
        <f t="shared" si="3"/>
        <v>22.815999999999999</v>
      </c>
      <c r="BU27" s="107">
        <f t="shared" si="3"/>
        <v>63.515999999999991</v>
      </c>
      <c r="BV27" s="107">
        <f t="shared" si="3"/>
        <v>29.454000000000001</v>
      </c>
      <c r="BW27" s="107">
        <f t="shared" si="3"/>
        <v>55.907999999999994</v>
      </c>
      <c r="BX27" s="107">
        <f t="shared" si="3"/>
        <v>66.972999999999999</v>
      </c>
      <c r="BY27" s="107">
        <f t="shared" si="3"/>
        <v>51.578999999999994</v>
      </c>
      <c r="BZ27" s="107">
        <f t="shared" si="3"/>
        <v>2.4969999999999999</v>
      </c>
      <c r="CA27" s="107">
        <f t="shared" si="3"/>
        <v>1.732</v>
      </c>
      <c r="CB27" s="107">
        <f t="shared" si="3"/>
        <v>0.185</v>
      </c>
      <c r="CC27" s="107">
        <f t="shared" si="3"/>
        <v>29.224</v>
      </c>
      <c r="CD27" s="107">
        <f t="shared" si="3"/>
        <v>32.486000000000004</v>
      </c>
      <c r="CE27" s="107">
        <f t="shared" si="3"/>
        <v>28.096</v>
      </c>
      <c r="CF27" s="107">
        <f t="shared" si="3"/>
        <v>27.585999999999999</v>
      </c>
      <c r="CG27" s="107">
        <f t="shared" si="3"/>
        <v>26.712</v>
      </c>
      <c r="CH27" s="107">
        <f t="shared" si="3"/>
        <v>56.401000000000003</v>
      </c>
      <c r="CI27" s="107">
        <f t="shared" si="3"/>
        <v>25.584000000000003</v>
      </c>
      <c r="CJ27" s="107">
        <f t="shared" si="3"/>
        <v>33.929000000000002</v>
      </c>
      <c r="CK27" s="107">
        <f t="shared" si="3"/>
        <v>1.6E-2</v>
      </c>
      <c r="CL27" s="107">
        <f t="shared" si="3"/>
        <v>0</v>
      </c>
      <c r="CM27" s="107">
        <f t="shared" si="3"/>
        <v>38.19</v>
      </c>
      <c r="CN27" s="107">
        <f t="shared" si="3"/>
        <v>12.818</v>
      </c>
      <c r="CO27" s="107">
        <f t="shared" si="3"/>
        <v>40.385999999999996</v>
      </c>
      <c r="CP27" s="107">
        <f t="shared" si="3"/>
        <v>1.2E-2</v>
      </c>
      <c r="CQ27" s="107">
        <f t="shared" si="3"/>
        <v>1.2E-2</v>
      </c>
      <c r="CR27" s="107">
        <f t="shared" si="3"/>
        <v>34.644999999999996</v>
      </c>
      <c r="CS27" s="107">
        <f t="shared" si="3"/>
        <v>34.182000000000002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383.69149999999991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39.484999999999999</v>
      </c>
      <c r="C31" s="94">
        <v>42.957999999999998</v>
      </c>
      <c r="D31" s="94">
        <v>78.697999999999993</v>
      </c>
      <c r="E31" s="94">
        <v>81.116</v>
      </c>
      <c r="F31" s="94">
        <v>53.984000000000002</v>
      </c>
      <c r="G31" s="94">
        <v>77.447999999999993</v>
      </c>
      <c r="H31" s="94">
        <v>65.052000000000007</v>
      </c>
      <c r="I31" s="94">
        <v>67.875</v>
      </c>
      <c r="J31" s="94">
        <v>89.036000000000001</v>
      </c>
      <c r="K31" s="94">
        <v>97.94</v>
      </c>
      <c r="L31" s="94">
        <v>110.15600000000001</v>
      </c>
      <c r="M31" s="94">
        <v>94.32</v>
      </c>
      <c r="N31" s="94">
        <v>101.71899999999999</v>
      </c>
      <c r="O31" s="94">
        <v>93.010999999999996</v>
      </c>
      <c r="P31" s="94">
        <v>90.231999999999999</v>
      </c>
      <c r="Q31" s="94">
        <v>89.4</v>
      </c>
      <c r="R31" s="94">
        <v>100.01</v>
      </c>
      <c r="S31" s="94">
        <v>108.959</v>
      </c>
      <c r="T31" s="94">
        <v>86.75</v>
      </c>
      <c r="U31" s="94">
        <v>25.433</v>
      </c>
      <c r="V31" s="94">
        <v>79.588999999999999</v>
      </c>
      <c r="W31" s="94">
        <v>74.876999999999995</v>
      </c>
      <c r="X31" s="94">
        <v>71.724999999999994</v>
      </c>
      <c r="Y31" s="94">
        <v>56.078000000000003</v>
      </c>
      <c r="Z31" s="94">
        <v>130.4</v>
      </c>
      <c r="AA31" s="94">
        <v>145.49299999999999</v>
      </c>
      <c r="AB31" s="94">
        <v>167.42500000000001</v>
      </c>
      <c r="AC31" s="94">
        <v>134.13800000000001</v>
      </c>
      <c r="AD31" s="94">
        <v>102.42</v>
      </c>
      <c r="AE31" s="94">
        <v>45.402000000000001</v>
      </c>
      <c r="AF31" s="94">
        <v>36.055999999999997</v>
      </c>
      <c r="AG31" s="94">
        <v>38.905000000000001</v>
      </c>
      <c r="AH31" s="94">
        <v>1.4E-2</v>
      </c>
      <c r="AI31" s="94">
        <v>2.379</v>
      </c>
      <c r="AJ31" s="94">
        <v>71.756</v>
      </c>
      <c r="AK31" s="94">
        <v>100.998</v>
      </c>
      <c r="AL31" s="94">
        <v>20.946999999999999</v>
      </c>
      <c r="AM31" s="94">
        <v>26.384</v>
      </c>
      <c r="AN31" s="94">
        <v>27.454000000000001</v>
      </c>
      <c r="AO31" s="94">
        <v>31.873999999999999</v>
      </c>
      <c r="AP31" s="94">
        <v>34.445999999999998</v>
      </c>
      <c r="AQ31" s="94">
        <v>10.250999999999999</v>
      </c>
      <c r="AR31" s="94">
        <v>13.473000000000001</v>
      </c>
      <c r="AS31" s="94">
        <v>8.5909999999999993</v>
      </c>
      <c r="AT31" s="94">
        <v>15.747</v>
      </c>
      <c r="AU31" s="94">
        <v>11.74</v>
      </c>
      <c r="AV31" s="94">
        <v>11.659000000000001</v>
      </c>
      <c r="AW31" s="94">
        <v>24.327000000000002</v>
      </c>
      <c r="AX31" s="94">
        <v>29.96</v>
      </c>
      <c r="AY31" s="94">
        <v>42.115000000000002</v>
      </c>
      <c r="AZ31" s="94">
        <v>51.279000000000003</v>
      </c>
      <c r="BA31" s="94">
        <v>26.244</v>
      </c>
      <c r="BB31" s="94">
        <v>23.846</v>
      </c>
      <c r="BC31" s="94">
        <v>25.748999999999999</v>
      </c>
      <c r="BD31" s="94">
        <v>21.776</v>
      </c>
      <c r="BE31" s="94">
        <v>4.8049999999999997</v>
      </c>
      <c r="BF31" s="94">
        <v>55.338000000000001</v>
      </c>
      <c r="BG31" s="94">
        <v>7.7729999999999997</v>
      </c>
      <c r="BH31" s="94">
        <v>1.105</v>
      </c>
      <c r="BI31" s="94">
        <v>1.6E-2</v>
      </c>
      <c r="BJ31" s="94">
        <v>19.577999999999999</v>
      </c>
      <c r="BK31" s="94">
        <v>2.4630000000000001</v>
      </c>
      <c r="BL31" s="94">
        <v>0.50600000000000001</v>
      </c>
      <c r="BM31" s="94">
        <v>81.641999999999996</v>
      </c>
      <c r="BN31" s="94">
        <v>16.846</v>
      </c>
      <c r="BO31" s="94">
        <v>57.131999999999998</v>
      </c>
      <c r="BP31" s="94">
        <v>60.820999999999998</v>
      </c>
      <c r="BQ31" s="94">
        <v>58.237000000000002</v>
      </c>
      <c r="BR31" s="94">
        <v>105.49</v>
      </c>
      <c r="BS31" s="94">
        <v>107.486</v>
      </c>
      <c r="BT31" s="94">
        <v>65.738</v>
      </c>
      <c r="BU31" s="94">
        <v>107.06399999999999</v>
      </c>
      <c r="BV31" s="94">
        <v>49.404000000000003</v>
      </c>
      <c r="BW31" s="94">
        <v>98.820999999999998</v>
      </c>
      <c r="BX31" s="94">
        <v>108.812</v>
      </c>
      <c r="BY31" s="94">
        <v>89.698999999999998</v>
      </c>
      <c r="BZ31" s="94">
        <v>42.103999999999999</v>
      </c>
      <c r="CA31" s="94">
        <v>39.270000000000003</v>
      </c>
      <c r="CB31" s="94">
        <v>34.165999999999997</v>
      </c>
      <c r="CC31" s="94">
        <v>64.268000000000001</v>
      </c>
      <c r="CD31" s="94">
        <v>67.537999999999997</v>
      </c>
      <c r="CE31" s="94">
        <v>62.317999999999998</v>
      </c>
      <c r="CF31" s="94">
        <v>33.043999999999997</v>
      </c>
      <c r="CG31" s="94">
        <v>45.527000000000001</v>
      </c>
      <c r="CH31" s="94">
        <v>88.372</v>
      </c>
      <c r="CI31" s="94">
        <v>30.434000000000001</v>
      </c>
      <c r="CJ31" s="94">
        <v>67.179000000000002</v>
      </c>
      <c r="CK31" s="94">
        <v>4.1920000000000002</v>
      </c>
      <c r="CL31" s="94"/>
      <c r="CM31" s="94">
        <v>38.235999999999997</v>
      </c>
      <c r="CN31" s="94">
        <v>37.552</v>
      </c>
      <c r="CO31" s="94">
        <v>78.713999999999999</v>
      </c>
      <c r="CP31" s="94">
        <v>21.661999999999999</v>
      </c>
      <c r="CQ31" s="94">
        <v>18.486999999999998</v>
      </c>
      <c r="CR31" s="94">
        <v>55.460999999999999</v>
      </c>
      <c r="CS31" s="94">
        <v>56.005000000000003</v>
      </c>
      <c r="CT31" s="95"/>
      <c r="CU31" s="95"/>
      <c r="CV31" s="95"/>
      <c r="CW31" s="96"/>
      <c r="CX31" s="97">
        <f t="array" ref="CX31">SUMPRODUCT(B31:CW31*0.25)</f>
        <v>1323.1010000000001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39.484999999999999</v>
      </c>
      <c r="C33" s="77">
        <f t="shared" ref="C33:BN33" si="4">SUM(C30:C32)</f>
        <v>42.957999999999998</v>
      </c>
      <c r="D33" s="77">
        <f t="shared" si="4"/>
        <v>78.697999999999993</v>
      </c>
      <c r="E33" s="77">
        <f t="shared" si="4"/>
        <v>81.116</v>
      </c>
      <c r="F33" s="77">
        <f t="shared" si="4"/>
        <v>53.984000000000002</v>
      </c>
      <c r="G33" s="77">
        <f t="shared" si="4"/>
        <v>77.447999999999993</v>
      </c>
      <c r="H33" s="77">
        <f t="shared" si="4"/>
        <v>65.052000000000007</v>
      </c>
      <c r="I33" s="77">
        <f t="shared" si="4"/>
        <v>67.875</v>
      </c>
      <c r="J33" s="77">
        <f t="shared" si="4"/>
        <v>89.036000000000001</v>
      </c>
      <c r="K33" s="77">
        <f t="shared" si="4"/>
        <v>97.94</v>
      </c>
      <c r="L33" s="77">
        <f t="shared" si="4"/>
        <v>110.15600000000001</v>
      </c>
      <c r="M33" s="77">
        <f t="shared" si="4"/>
        <v>94.32</v>
      </c>
      <c r="N33" s="77">
        <f t="shared" si="4"/>
        <v>101.71899999999999</v>
      </c>
      <c r="O33" s="77">
        <f t="shared" si="4"/>
        <v>93.010999999999996</v>
      </c>
      <c r="P33" s="77">
        <f t="shared" si="4"/>
        <v>90.231999999999999</v>
      </c>
      <c r="Q33" s="77">
        <f t="shared" si="4"/>
        <v>89.4</v>
      </c>
      <c r="R33" s="77">
        <f t="shared" si="4"/>
        <v>100.01</v>
      </c>
      <c r="S33" s="77">
        <f t="shared" si="4"/>
        <v>108.959</v>
      </c>
      <c r="T33" s="77">
        <f t="shared" si="4"/>
        <v>86.75</v>
      </c>
      <c r="U33" s="77">
        <f t="shared" si="4"/>
        <v>25.433</v>
      </c>
      <c r="V33" s="77">
        <f t="shared" si="4"/>
        <v>79.588999999999999</v>
      </c>
      <c r="W33" s="77">
        <f t="shared" si="4"/>
        <v>74.876999999999995</v>
      </c>
      <c r="X33" s="77">
        <f t="shared" si="4"/>
        <v>71.724999999999994</v>
      </c>
      <c r="Y33" s="77">
        <f t="shared" si="4"/>
        <v>56.078000000000003</v>
      </c>
      <c r="Z33" s="77">
        <f t="shared" si="4"/>
        <v>130.4</v>
      </c>
      <c r="AA33" s="77">
        <f t="shared" si="4"/>
        <v>145.49299999999999</v>
      </c>
      <c r="AB33" s="77">
        <f t="shared" si="4"/>
        <v>167.42500000000001</v>
      </c>
      <c r="AC33" s="77">
        <f t="shared" si="4"/>
        <v>134.13800000000001</v>
      </c>
      <c r="AD33" s="77">
        <f t="shared" si="4"/>
        <v>102.42</v>
      </c>
      <c r="AE33" s="77">
        <f t="shared" si="4"/>
        <v>45.402000000000001</v>
      </c>
      <c r="AF33" s="77">
        <f t="shared" si="4"/>
        <v>36.055999999999997</v>
      </c>
      <c r="AG33" s="77">
        <f t="shared" si="4"/>
        <v>38.905000000000001</v>
      </c>
      <c r="AH33" s="77">
        <f t="shared" si="4"/>
        <v>1.4E-2</v>
      </c>
      <c r="AI33" s="77">
        <f t="shared" si="4"/>
        <v>2.379</v>
      </c>
      <c r="AJ33" s="77">
        <f t="shared" si="4"/>
        <v>71.756</v>
      </c>
      <c r="AK33" s="77">
        <f t="shared" si="4"/>
        <v>100.998</v>
      </c>
      <c r="AL33" s="77">
        <f t="shared" si="4"/>
        <v>20.946999999999999</v>
      </c>
      <c r="AM33" s="77">
        <f t="shared" si="4"/>
        <v>26.384</v>
      </c>
      <c r="AN33" s="77">
        <f t="shared" si="4"/>
        <v>27.454000000000001</v>
      </c>
      <c r="AO33" s="77">
        <f t="shared" si="4"/>
        <v>31.873999999999999</v>
      </c>
      <c r="AP33" s="77">
        <f t="shared" si="4"/>
        <v>34.445999999999998</v>
      </c>
      <c r="AQ33" s="77">
        <f t="shared" si="4"/>
        <v>10.250999999999999</v>
      </c>
      <c r="AR33" s="77">
        <f t="shared" si="4"/>
        <v>13.473000000000001</v>
      </c>
      <c r="AS33" s="77">
        <f t="shared" si="4"/>
        <v>8.5909999999999993</v>
      </c>
      <c r="AT33" s="77">
        <f t="shared" si="4"/>
        <v>15.747</v>
      </c>
      <c r="AU33" s="77">
        <f t="shared" si="4"/>
        <v>11.74</v>
      </c>
      <c r="AV33" s="77">
        <f t="shared" si="4"/>
        <v>11.659000000000001</v>
      </c>
      <c r="AW33" s="77">
        <f t="shared" si="4"/>
        <v>24.327000000000002</v>
      </c>
      <c r="AX33" s="77">
        <f t="shared" si="4"/>
        <v>29.96</v>
      </c>
      <c r="AY33" s="77">
        <f t="shared" si="4"/>
        <v>42.115000000000002</v>
      </c>
      <c r="AZ33" s="77">
        <f t="shared" si="4"/>
        <v>51.279000000000003</v>
      </c>
      <c r="BA33" s="77">
        <f t="shared" si="4"/>
        <v>26.244</v>
      </c>
      <c r="BB33" s="77">
        <f t="shared" si="4"/>
        <v>23.846</v>
      </c>
      <c r="BC33" s="77">
        <f t="shared" si="4"/>
        <v>25.748999999999999</v>
      </c>
      <c r="BD33" s="77">
        <f t="shared" si="4"/>
        <v>21.776</v>
      </c>
      <c r="BE33" s="77">
        <f t="shared" si="4"/>
        <v>4.8049999999999997</v>
      </c>
      <c r="BF33" s="77">
        <f t="shared" si="4"/>
        <v>55.338000000000001</v>
      </c>
      <c r="BG33" s="77">
        <f t="shared" si="4"/>
        <v>7.7729999999999997</v>
      </c>
      <c r="BH33" s="77">
        <f t="shared" si="4"/>
        <v>1.105</v>
      </c>
      <c r="BI33" s="77">
        <f t="shared" si="4"/>
        <v>1.6E-2</v>
      </c>
      <c r="BJ33" s="77">
        <f t="shared" si="4"/>
        <v>19.577999999999999</v>
      </c>
      <c r="BK33" s="77">
        <f t="shared" si="4"/>
        <v>2.4630000000000001</v>
      </c>
      <c r="BL33" s="77">
        <f t="shared" si="4"/>
        <v>0.50600000000000001</v>
      </c>
      <c r="BM33" s="77">
        <f t="shared" si="4"/>
        <v>81.641999999999996</v>
      </c>
      <c r="BN33" s="77">
        <f t="shared" si="4"/>
        <v>16.846</v>
      </c>
      <c r="BO33" s="77">
        <f t="shared" ref="BO33:CW33" si="5">SUM(BO30:BO32)</f>
        <v>57.131999999999998</v>
      </c>
      <c r="BP33" s="77">
        <f t="shared" si="5"/>
        <v>60.820999999999998</v>
      </c>
      <c r="BQ33" s="77">
        <f t="shared" si="5"/>
        <v>58.237000000000002</v>
      </c>
      <c r="BR33" s="77">
        <f t="shared" si="5"/>
        <v>105.49</v>
      </c>
      <c r="BS33" s="77">
        <f t="shared" si="5"/>
        <v>107.486</v>
      </c>
      <c r="BT33" s="77">
        <f t="shared" si="5"/>
        <v>65.738</v>
      </c>
      <c r="BU33" s="77">
        <f t="shared" si="5"/>
        <v>107.06399999999999</v>
      </c>
      <c r="BV33" s="77">
        <f t="shared" si="5"/>
        <v>49.404000000000003</v>
      </c>
      <c r="BW33" s="77">
        <f t="shared" si="5"/>
        <v>98.820999999999998</v>
      </c>
      <c r="BX33" s="77">
        <f t="shared" si="5"/>
        <v>108.812</v>
      </c>
      <c r="BY33" s="77">
        <f t="shared" si="5"/>
        <v>89.698999999999998</v>
      </c>
      <c r="BZ33" s="77">
        <f t="shared" si="5"/>
        <v>42.103999999999999</v>
      </c>
      <c r="CA33" s="77">
        <f t="shared" si="5"/>
        <v>39.270000000000003</v>
      </c>
      <c r="CB33" s="77">
        <f t="shared" si="5"/>
        <v>34.165999999999997</v>
      </c>
      <c r="CC33" s="77">
        <f t="shared" si="5"/>
        <v>64.268000000000001</v>
      </c>
      <c r="CD33" s="77">
        <f t="shared" si="5"/>
        <v>67.537999999999997</v>
      </c>
      <c r="CE33" s="77">
        <f t="shared" si="5"/>
        <v>62.317999999999998</v>
      </c>
      <c r="CF33" s="77">
        <f t="shared" si="5"/>
        <v>33.043999999999997</v>
      </c>
      <c r="CG33" s="77">
        <f t="shared" si="5"/>
        <v>45.527000000000001</v>
      </c>
      <c r="CH33" s="77">
        <f t="shared" si="5"/>
        <v>88.372</v>
      </c>
      <c r="CI33" s="77">
        <f t="shared" si="5"/>
        <v>30.434000000000001</v>
      </c>
      <c r="CJ33" s="77">
        <f t="shared" si="5"/>
        <v>67.179000000000002</v>
      </c>
      <c r="CK33" s="77">
        <f t="shared" si="5"/>
        <v>4.1920000000000002</v>
      </c>
      <c r="CL33" s="77">
        <f t="shared" si="5"/>
        <v>0</v>
      </c>
      <c r="CM33" s="77">
        <f t="shared" si="5"/>
        <v>38.235999999999997</v>
      </c>
      <c r="CN33" s="77">
        <f t="shared" si="5"/>
        <v>37.552</v>
      </c>
      <c r="CO33" s="77">
        <f t="shared" si="5"/>
        <v>78.713999999999999</v>
      </c>
      <c r="CP33" s="77">
        <f t="shared" si="5"/>
        <v>21.661999999999999</v>
      </c>
      <c r="CQ33" s="77">
        <f t="shared" si="5"/>
        <v>18.486999999999998</v>
      </c>
      <c r="CR33" s="77">
        <f t="shared" si="5"/>
        <v>55.460999999999999</v>
      </c>
      <c r="CS33" s="77">
        <f t="shared" si="5"/>
        <v>56.005000000000003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1323.1010000000001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2.2000000000000002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13.5</v>
      </c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>
        <v>1.4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0.5</v>
      </c>
      <c r="BB38" s="120">
        <v>26</v>
      </c>
      <c r="BC38" s="120">
        <v>6.4</v>
      </c>
      <c r="BD38" s="120">
        <v>3.2</v>
      </c>
      <c r="BE38" s="120">
        <v>82.3</v>
      </c>
      <c r="BF38" s="120">
        <v>54.9</v>
      </c>
      <c r="BG38" s="120">
        <v>53.6</v>
      </c>
      <c r="BH38" s="120">
        <v>29.8</v>
      </c>
      <c r="BI38" s="120">
        <v>32.4</v>
      </c>
      <c r="BJ38" s="120">
        <v>24.6</v>
      </c>
      <c r="BK38" s="120">
        <v>40.799999999999997</v>
      </c>
      <c r="BL38" s="120">
        <v>27.2</v>
      </c>
      <c r="BM38" s="120"/>
      <c r="BN38" s="120">
        <v>42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34.200000000000003</v>
      </c>
      <c r="CG38" s="120">
        <v>11.2</v>
      </c>
      <c r="CH38" s="120"/>
      <c r="CI38" s="120">
        <v>73.8</v>
      </c>
      <c r="CJ38" s="120">
        <v>93.3</v>
      </c>
      <c r="CK38" s="120">
        <v>219.6</v>
      </c>
      <c r="CL38" s="120">
        <v>99.6</v>
      </c>
      <c r="CM38" s="120">
        <v>46.1</v>
      </c>
      <c r="CN38" s="120">
        <v>47</v>
      </c>
      <c r="CO38" s="120">
        <v>2.5</v>
      </c>
      <c r="CP38" s="120"/>
      <c r="CQ38" s="120"/>
      <c r="CR38" s="120"/>
      <c r="CS38" s="120">
        <v>26.3</v>
      </c>
      <c r="CT38" s="122"/>
      <c r="CU38" s="122"/>
      <c r="CV38" s="122"/>
      <c r="CW38" s="121"/>
      <c r="CX38" s="97">
        <f t="array" ref="CX38">SUMPRODUCT(B38:CW38*0.25)</f>
        <v>273.59999999999997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41.7</v>
      </c>
      <c r="AI40" s="120">
        <v>41.7</v>
      </c>
      <c r="AJ40" s="120">
        <v>41.7</v>
      </c>
      <c r="AK40" s="120">
        <v>41.7</v>
      </c>
      <c r="AL40" s="120">
        <v>38.9</v>
      </c>
      <c r="AM40" s="120">
        <v>38.9</v>
      </c>
      <c r="AN40" s="120">
        <v>38.9</v>
      </c>
      <c r="AO40" s="120">
        <v>38.9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120.3</v>
      </c>
      <c r="CA40" s="120">
        <v>120.3</v>
      </c>
      <c r="CB40" s="120">
        <v>120.3</v>
      </c>
      <c r="CC40" s="120">
        <v>120.3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12.3</v>
      </c>
      <c r="CQ40" s="120">
        <v>12.3</v>
      </c>
      <c r="CR40" s="120">
        <v>12.3</v>
      </c>
      <c r="CS40" s="120">
        <v>12.3</v>
      </c>
      <c r="CT40" s="122"/>
      <c r="CU40" s="122"/>
      <c r="CV40" s="122"/>
      <c r="CW40" s="121"/>
      <c r="CX40" s="97">
        <f t="array" ref="CX40">SUMPRODUCT(B40:CW40*0.25)</f>
        <v>213.19999999999993</v>
      </c>
    </row>
    <row r="41" spans="1:102" ht="30" customHeight="1" thickBot="1" x14ac:dyDescent="0.25">
      <c r="A41" s="105" t="s">
        <v>48</v>
      </c>
      <c r="B41" s="106">
        <f>SUM(B36:B40)</f>
        <v>2.2000000000000002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13.5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41.7</v>
      </c>
      <c r="AI41" s="107">
        <f t="shared" si="6"/>
        <v>43.1</v>
      </c>
      <c r="AJ41" s="107">
        <f t="shared" si="6"/>
        <v>41.7</v>
      </c>
      <c r="AK41" s="107">
        <f t="shared" si="6"/>
        <v>41.7</v>
      </c>
      <c r="AL41" s="107">
        <f t="shared" si="6"/>
        <v>38.9</v>
      </c>
      <c r="AM41" s="107">
        <f t="shared" si="6"/>
        <v>38.9</v>
      </c>
      <c r="AN41" s="107">
        <f t="shared" si="6"/>
        <v>38.9</v>
      </c>
      <c r="AO41" s="107">
        <f t="shared" si="6"/>
        <v>38.9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0.5</v>
      </c>
      <c r="BB41" s="107">
        <f t="shared" si="6"/>
        <v>26</v>
      </c>
      <c r="BC41" s="107">
        <f t="shared" si="6"/>
        <v>6.4</v>
      </c>
      <c r="BD41" s="107">
        <f t="shared" si="6"/>
        <v>3.2</v>
      </c>
      <c r="BE41" s="107">
        <f t="shared" si="6"/>
        <v>82.3</v>
      </c>
      <c r="BF41" s="107">
        <f t="shared" si="6"/>
        <v>54.9</v>
      </c>
      <c r="BG41" s="107">
        <f t="shared" si="6"/>
        <v>53.6</v>
      </c>
      <c r="BH41" s="107">
        <f t="shared" si="6"/>
        <v>29.8</v>
      </c>
      <c r="BI41" s="107">
        <f t="shared" si="6"/>
        <v>32.4</v>
      </c>
      <c r="BJ41" s="107">
        <f t="shared" si="6"/>
        <v>24.6</v>
      </c>
      <c r="BK41" s="107">
        <f t="shared" si="6"/>
        <v>40.799999999999997</v>
      </c>
      <c r="BL41" s="107">
        <f t="shared" si="6"/>
        <v>27.2</v>
      </c>
      <c r="BM41" s="107">
        <f t="shared" si="6"/>
        <v>0</v>
      </c>
      <c r="BN41" s="107">
        <f t="shared" si="6"/>
        <v>42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120.3</v>
      </c>
      <c r="CA41" s="107">
        <f t="shared" si="7"/>
        <v>120.3</v>
      </c>
      <c r="CB41" s="107">
        <f t="shared" si="7"/>
        <v>120.3</v>
      </c>
      <c r="CC41" s="107">
        <f t="shared" si="7"/>
        <v>120.3</v>
      </c>
      <c r="CD41" s="107">
        <f t="shared" si="7"/>
        <v>0</v>
      </c>
      <c r="CE41" s="107">
        <f t="shared" si="7"/>
        <v>0</v>
      </c>
      <c r="CF41" s="107">
        <f t="shared" si="7"/>
        <v>34.200000000000003</v>
      </c>
      <c r="CG41" s="107">
        <f t="shared" si="7"/>
        <v>11.2</v>
      </c>
      <c r="CH41" s="107">
        <f t="shared" si="7"/>
        <v>0</v>
      </c>
      <c r="CI41" s="107">
        <f t="shared" si="7"/>
        <v>73.8</v>
      </c>
      <c r="CJ41" s="107">
        <f t="shared" si="7"/>
        <v>93.3</v>
      </c>
      <c r="CK41" s="107">
        <f t="shared" si="7"/>
        <v>219.6</v>
      </c>
      <c r="CL41" s="107">
        <f t="shared" si="7"/>
        <v>99.6</v>
      </c>
      <c r="CM41" s="107">
        <f t="shared" si="7"/>
        <v>46.1</v>
      </c>
      <c r="CN41" s="107">
        <f t="shared" si="7"/>
        <v>47</v>
      </c>
      <c r="CO41" s="107">
        <f t="shared" si="7"/>
        <v>2.5</v>
      </c>
      <c r="CP41" s="107">
        <f t="shared" si="7"/>
        <v>12.3</v>
      </c>
      <c r="CQ41" s="107">
        <f t="shared" si="7"/>
        <v>12.3</v>
      </c>
      <c r="CR41" s="107">
        <f t="shared" si="7"/>
        <v>12.3</v>
      </c>
      <c r="CS41" s="107">
        <f t="shared" si="7"/>
        <v>38.6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486.7999999999999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2.2000000000000002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13.5</v>
      </c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>
        <v>1.4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0.5</v>
      </c>
      <c r="BB46" s="120">
        <v>26</v>
      </c>
      <c r="BC46" s="120">
        <v>6.4</v>
      </c>
      <c r="BD46" s="120">
        <v>3.2</v>
      </c>
      <c r="BE46" s="120">
        <v>82.3</v>
      </c>
      <c r="BF46" s="120">
        <v>54.9</v>
      </c>
      <c r="BG46" s="120">
        <v>53.6</v>
      </c>
      <c r="BH46" s="120">
        <v>29.8</v>
      </c>
      <c r="BI46" s="120">
        <v>32.4</v>
      </c>
      <c r="BJ46" s="120">
        <v>24.6</v>
      </c>
      <c r="BK46" s="120">
        <v>40.799999999999997</v>
      </c>
      <c r="BL46" s="120">
        <v>27.2</v>
      </c>
      <c r="BM46" s="120"/>
      <c r="BN46" s="120">
        <v>42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34.200000000000003</v>
      </c>
      <c r="CG46" s="120">
        <v>11.2</v>
      </c>
      <c r="CH46" s="120"/>
      <c r="CI46" s="120">
        <v>73.8</v>
      </c>
      <c r="CJ46" s="120">
        <v>93.3</v>
      </c>
      <c r="CK46" s="120">
        <v>219.6</v>
      </c>
      <c r="CL46" s="120">
        <v>99.6</v>
      </c>
      <c r="CM46" s="120">
        <v>46.1</v>
      </c>
      <c r="CN46" s="120">
        <v>47</v>
      </c>
      <c r="CO46" s="120">
        <v>2.5</v>
      </c>
      <c r="CP46" s="120"/>
      <c r="CQ46" s="120"/>
      <c r="CR46" s="120"/>
      <c r="CS46" s="120">
        <v>26.3</v>
      </c>
      <c r="CT46" s="122"/>
      <c r="CU46" s="122"/>
      <c r="CV46" s="122"/>
      <c r="CW46" s="121"/>
      <c r="CX46" s="97">
        <f t="array" ref="CX46">SUMPRODUCT(B46:CW46*0.25)</f>
        <v>273.59999999999997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41.7</v>
      </c>
      <c r="AI48" s="120">
        <v>41.7</v>
      </c>
      <c r="AJ48" s="120">
        <v>41.7</v>
      </c>
      <c r="AK48" s="120">
        <v>41.7</v>
      </c>
      <c r="AL48" s="120">
        <v>38.9</v>
      </c>
      <c r="AM48" s="120">
        <v>38.9</v>
      </c>
      <c r="AN48" s="120">
        <v>38.9</v>
      </c>
      <c r="AO48" s="120">
        <v>38.9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120.3</v>
      </c>
      <c r="CA48" s="120">
        <v>120.3</v>
      </c>
      <c r="CB48" s="120">
        <v>120.3</v>
      </c>
      <c r="CC48" s="120">
        <v>120.3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12.3</v>
      </c>
      <c r="CQ48" s="120">
        <v>12.3</v>
      </c>
      <c r="CR48" s="120">
        <v>12.3</v>
      </c>
      <c r="CS48" s="120">
        <v>12.3</v>
      </c>
      <c r="CT48" s="122"/>
      <c r="CU48" s="122"/>
      <c r="CV48" s="122"/>
      <c r="CW48" s="121"/>
      <c r="CX48" s="97">
        <f t="array" ref="CX48">SUMPRODUCT(B48:CW48*0.25)</f>
        <v>213.19999999999993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2.2000000000000002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13.5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41.7</v>
      </c>
      <c r="AI50" s="107">
        <f t="shared" si="8"/>
        <v>43.1</v>
      </c>
      <c r="AJ50" s="107">
        <f t="shared" si="8"/>
        <v>41.7</v>
      </c>
      <c r="AK50" s="107">
        <f t="shared" si="8"/>
        <v>41.7</v>
      </c>
      <c r="AL50" s="107">
        <f t="shared" si="8"/>
        <v>38.9</v>
      </c>
      <c r="AM50" s="107">
        <f t="shared" si="8"/>
        <v>38.9</v>
      </c>
      <c r="AN50" s="107">
        <f t="shared" si="8"/>
        <v>38.9</v>
      </c>
      <c r="AO50" s="107">
        <f t="shared" si="8"/>
        <v>38.9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0.5</v>
      </c>
      <c r="BB50" s="107">
        <f t="shared" si="8"/>
        <v>26</v>
      </c>
      <c r="BC50" s="107">
        <f t="shared" si="8"/>
        <v>6.4</v>
      </c>
      <c r="BD50" s="107">
        <f t="shared" si="8"/>
        <v>3.2</v>
      </c>
      <c r="BE50" s="107">
        <f t="shared" si="8"/>
        <v>82.3</v>
      </c>
      <c r="BF50" s="107">
        <f t="shared" si="8"/>
        <v>54.9</v>
      </c>
      <c r="BG50" s="107">
        <f t="shared" si="8"/>
        <v>53.6</v>
      </c>
      <c r="BH50" s="107">
        <f t="shared" si="8"/>
        <v>29.8</v>
      </c>
      <c r="BI50" s="107">
        <f t="shared" si="8"/>
        <v>32.4</v>
      </c>
      <c r="BJ50" s="107">
        <f t="shared" si="8"/>
        <v>24.6</v>
      </c>
      <c r="BK50" s="107">
        <f t="shared" si="8"/>
        <v>40.799999999999997</v>
      </c>
      <c r="BL50" s="107">
        <f t="shared" si="8"/>
        <v>27.2</v>
      </c>
      <c r="BM50" s="107">
        <f t="shared" si="8"/>
        <v>0</v>
      </c>
      <c r="BN50" s="107">
        <f t="shared" si="8"/>
        <v>42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120.3</v>
      </c>
      <c r="CA50" s="107">
        <f t="shared" si="9"/>
        <v>120.3</v>
      </c>
      <c r="CB50" s="107">
        <f t="shared" si="9"/>
        <v>120.3</v>
      </c>
      <c r="CC50" s="107">
        <f t="shared" si="9"/>
        <v>120.3</v>
      </c>
      <c r="CD50" s="107">
        <f t="shared" si="9"/>
        <v>0</v>
      </c>
      <c r="CE50" s="107">
        <f t="shared" si="9"/>
        <v>0</v>
      </c>
      <c r="CF50" s="107">
        <f t="shared" si="9"/>
        <v>34.200000000000003</v>
      </c>
      <c r="CG50" s="107">
        <f t="shared" si="9"/>
        <v>11.2</v>
      </c>
      <c r="CH50" s="107">
        <f t="shared" si="9"/>
        <v>0</v>
      </c>
      <c r="CI50" s="107">
        <f t="shared" si="9"/>
        <v>73.8</v>
      </c>
      <c r="CJ50" s="107">
        <f t="shared" si="9"/>
        <v>93.3</v>
      </c>
      <c r="CK50" s="107">
        <f t="shared" si="9"/>
        <v>219.6</v>
      </c>
      <c r="CL50" s="107">
        <f t="shared" si="9"/>
        <v>99.6</v>
      </c>
      <c r="CM50" s="107">
        <f t="shared" si="9"/>
        <v>46.1</v>
      </c>
      <c r="CN50" s="107">
        <f t="shared" si="9"/>
        <v>47</v>
      </c>
      <c r="CO50" s="107">
        <f t="shared" si="9"/>
        <v>2.5</v>
      </c>
      <c r="CP50" s="107">
        <f t="shared" si="9"/>
        <v>12.3</v>
      </c>
      <c r="CQ50" s="107">
        <f t="shared" si="9"/>
        <v>12.3</v>
      </c>
      <c r="CR50" s="107">
        <f t="shared" si="9"/>
        <v>12.3</v>
      </c>
      <c r="CS50" s="107">
        <f t="shared" si="9"/>
        <v>38.6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486.7999999999999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41.685000000000002</v>
      </c>
      <c r="C53" s="107">
        <f t="shared" ref="C53:BN53" si="12">C17+C27+C41</f>
        <v>42.957999999999998</v>
      </c>
      <c r="D53" s="107">
        <f t="shared" si="12"/>
        <v>78.697999999999993</v>
      </c>
      <c r="E53" s="107">
        <f t="shared" si="12"/>
        <v>81.116</v>
      </c>
      <c r="F53" s="107">
        <f t="shared" si="12"/>
        <v>53.984000000000002</v>
      </c>
      <c r="G53" s="107">
        <f t="shared" si="12"/>
        <v>77.447999999999993</v>
      </c>
      <c r="H53" s="107">
        <f t="shared" si="12"/>
        <v>65.052000000000007</v>
      </c>
      <c r="I53" s="107">
        <f t="shared" si="12"/>
        <v>67.875</v>
      </c>
      <c r="J53" s="107">
        <f t="shared" si="12"/>
        <v>89.036000000000001</v>
      </c>
      <c r="K53" s="107">
        <f t="shared" si="12"/>
        <v>97.940000000000012</v>
      </c>
      <c r="L53" s="107">
        <f t="shared" si="12"/>
        <v>110.15599999999999</v>
      </c>
      <c r="M53" s="107">
        <f t="shared" si="12"/>
        <v>94.320000000000007</v>
      </c>
      <c r="N53" s="107">
        <f t="shared" si="12"/>
        <v>101.71899999999999</v>
      </c>
      <c r="O53" s="107">
        <f t="shared" si="12"/>
        <v>93.01100000000001</v>
      </c>
      <c r="P53" s="107">
        <f t="shared" si="12"/>
        <v>90.231999999999999</v>
      </c>
      <c r="Q53" s="107">
        <f t="shared" si="12"/>
        <v>89.4</v>
      </c>
      <c r="R53" s="107">
        <f t="shared" si="12"/>
        <v>100.00999999999999</v>
      </c>
      <c r="S53" s="107">
        <f t="shared" si="12"/>
        <v>108.959</v>
      </c>
      <c r="T53" s="107">
        <f t="shared" si="12"/>
        <v>86.75</v>
      </c>
      <c r="U53" s="107">
        <f t="shared" si="12"/>
        <v>25.433</v>
      </c>
      <c r="V53" s="107">
        <f t="shared" si="12"/>
        <v>79.588999999999999</v>
      </c>
      <c r="W53" s="107">
        <f t="shared" si="12"/>
        <v>74.876999999999995</v>
      </c>
      <c r="X53" s="107">
        <f t="shared" si="12"/>
        <v>85.225000000000009</v>
      </c>
      <c r="Y53" s="107">
        <f t="shared" si="12"/>
        <v>56.078000000000003</v>
      </c>
      <c r="Z53" s="107">
        <f t="shared" si="12"/>
        <v>130.4</v>
      </c>
      <c r="AA53" s="107">
        <f t="shared" si="12"/>
        <v>145.49299999999999</v>
      </c>
      <c r="AB53" s="107">
        <f t="shared" si="12"/>
        <v>167.42500000000001</v>
      </c>
      <c r="AC53" s="107">
        <f t="shared" si="12"/>
        <v>134.13800000000001</v>
      </c>
      <c r="AD53" s="107">
        <f t="shared" si="12"/>
        <v>102.42</v>
      </c>
      <c r="AE53" s="107">
        <f t="shared" si="12"/>
        <v>45.402000000000001</v>
      </c>
      <c r="AF53" s="107">
        <f t="shared" si="12"/>
        <v>36.055999999999997</v>
      </c>
      <c r="AG53" s="107">
        <f t="shared" si="12"/>
        <v>38.905000000000001</v>
      </c>
      <c r="AH53" s="107">
        <f t="shared" si="12"/>
        <v>41.714000000000006</v>
      </c>
      <c r="AI53" s="107">
        <f t="shared" si="12"/>
        <v>45.478999999999999</v>
      </c>
      <c r="AJ53" s="107">
        <f t="shared" si="12"/>
        <v>113.456</v>
      </c>
      <c r="AK53" s="107">
        <f t="shared" si="12"/>
        <v>142.69799999999998</v>
      </c>
      <c r="AL53" s="107">
        <f t="shared" si="12"/>
        <v>59.846999999999994</v>
      </c>
      <c r="AM53" s="107">
        <f t="shared" si="12"/>
        <v>65.283999999999992</v>
      </c>
      <c r="AN53" s="107">
        <f t="shared" si="12"/>
        <v>66.353999999999999</v>
      </c>
      <c r="AO53" s="107">
        <f t="shared" si="12"/>
        <v>70.774000000000001</v>
      </c>
      <c r="AP53" s="107">
        <f t="shared" si="12"/>
        <v>34.445999999999998</v>
      </c>
      <c r="AQ53" s="107">
        <f t="shared" si="12"/>
        <v>10.251000000000001</v>
      </c>
      <c r="AR53" s="107">
        <f t="shared" si="12"/>
        <v>13.472999999999999</v>
      </c>
      <c r="AS53" s="107">
        <f t="shared" si="12"/>
        <v>8.5910000000000011</v>
      </c>
      <c r="AT53" s="107">
        <f t="shared" si="12"/>
        <v>15.747</v>
      </c>
      <c r="AU53" s="107">
        <f t="shared" si="12"/>
        <v>11.74</v>
      </c>
      <c r="AV53" s="107">
        <f t="shared" si="12"/>
        <v>11.659000000000001</v>
      </c>
      <c r="AW53" s="107">
        <f t="shared" si="12"/>
        <v>24.326999999999998</v>
      </c>
      <c r="AX53" s="107">
        <f t="shared" si="12"/>
        <v>29.96</v>
      </c>
      <c r="AY53" s="107">
        <f t="shared" si="12"/>
        <v>42.115000000000002</v>
      </c>
      <c r="AZ53" s="107">
        <f t="shared" si="12"/>
        <v>51.279000000000003</v>
      </c>
      <c r="BA53" s="107">
        <f t="shared" si="12"/>
        <v>26.744000000000003</v>
      </c>
      <c r="BB53" s="107">
        <f t="shared" si="12"/>
        <v>49.846000000000004</v>
      </c>
      <c r="BC53" s="107">
        <f t="shared" si="12"/>
        <v>32.149000000000001</v>
      </c>
      <c r="BD53" s="107">
        <f t="shared" si="12"/>
        <v>24.975999999999999</v>
      </c>
      <c r="BE53" s="107">
        <f t="shared" si="12"/>
        <v>87.10499999999999</v>
      </c>
      <c r="BF53" s="107">
        <f t="shared" si="12"/>
        <v>110.238</v>
      </c>
      <c r="BG53" s="107">
        <f t="shared" si="12"/>
        <v>61.373000000000005</v>
      </c>
      <c r="BH53" s="107">
        <f t="shared" si="12"/>
        <v>30.905000000000001</v>
      </c>
      <c r="BI53" s="107">
        <f t="shared" si="12"/>
        <v>32.415999999999997</v>
      </c>
      <c r="BJ53" s="107">
        <f t="shared" si="12"/>
        <v>44.177999999999997</v>
      </c>
      <c r="BK53" s="107">
        <f t="shared" si="12"/>
        <v>43.262999999999998</v>
      </c>
      <c r="BL53" s="107">
        <f t="shared" si="12"/>
        <v>27.706</v>
      </c>
      <c r="BM53" s="107">
        <f t="shared" si="12"/>
        <v>81.641999999999996</v>
      </c>
      <c r="BN53" s="107">
        <f t="shared" si="12"/>
        <v>58.845999999999997</v>
      </c>
      <c r="BO53" s="107">
        <f t="shared" ref="BO53:CX53" si="13">BO17+BO27+BO41</f>
        <v>57.132000000000005</v>
      </c>
      <c r="BP53" s="107">
        <f t="shared" si="13"/>
        <v>60.820999999999998</v>
      </c>
      <c r="BQ53" s="107">
        <f t="shared" si="13"/>
        <v>58.237000000000002</v>
      </c>
      <c r="BR53" s="107">
        <f t="shared" si="13"/>
        <v>105.49000000000001</v>
      </c>
      <c r="BS53" s="107">
        <f t="shared" si="13"/>
        <v>107.48599999999999</v>
      </c>
      <c r="BT53" s="107">
        <f t="shared" si="13"/>
        <v>65.738</v>
      </c>
      <c r="BU53" s="107">
        <f t="shared" si="13"/>
        <v>107.06399999999999</v>
      </c>
      <c r="BV53" s="107">
        <f t="shared" si="13"/>
        <v>49.403999999999996</v>
      </c>
      <c r="BW53" s="107">
        <f t="shared" si="13"/>
        <v>98.820999999999998</v>
      </c>
      <c r="BX53" s="107">
        <f t="shared" si="13"/>
        <v>108.812</v>
      </c>
      <c r="BY53" s="107">
        <f t="shared" si="13"/>
        <v>89.698999999999984</v>
      </c>
      <c r="BZ53" s="107">
        <f t="shared" si="13"/>
        <v>162.404</v>
      </c>
      <c r="CA53" s="107">
        <f t="shared" si="13"/>
        <v>159.57</v>
      </c>
      <c r="CB53" s="107">
        <f t="shared" si="13"/>
        <v>154.46600000000001</v>
      </c>
      <c r="CC53" s="107">
        <f t="shared" si="13"/>
        <v>184.56799999999998</v>
      </c>
      <c r="CD53" s="107">
        <f t="shared" si="13"/>
        <v>67.538000000000011</v>
      </c>
      <c r="CE53" s="107">
        <f t="shared" si="13"/>
        <v>62.317999999999998</v>
      </c>
      <c r="CF53" s="107">
        <f t="shared" si="13"/>
        <v>67.244</v>
      </c>
      <c r="CG53" s="107">
        <f t="shared" si="13"/>
        <v>56.727000000000004</v>
      </c>
      <c r="CH53" s="107">
        <f t="shared" si="13"/>
        <v>88.372</v>
      </c>
      <c r="CI53" s="107">
        <f t="shared" si="13"/>
        <v>104.23400000000001</v>
      </c>
      <c r="CJ53" s="107">
        <f t="shared" si="13"/>
        <v>160.47899999999998</v>
      </c>
      <c r="CK53" s="107">
        <f t="shared" si="13"/>
        <v>223.792</v>
      </c>
      <c r="CL53" s="107">
        <f t="shared" si="13"/>
        <v>99.6</v>
      </c>
      <c r="CM53" s="107">
        <f t="shared" si="13"/>
        <v>84.335999999999999</v>
      </c>
      <c r="CN53" s="107">
        <f t="shared" si="13"/>
        <v>84.551999999999992</v>
      </c>
      <c r="CO53" s="107">
        <f t="shared" si="13"/>
        <v>81.213999999999999</v>
      </c>
      <c r="CP53" s="107">
        <f t="shared" si="13"/>
        <v>33.962000000000003</v>
      </c>
      <c r="CQ53" s="107">
        <f t="shared" si="13"/>
        <v>30.787000000000003</v>
      </c>
      <c r="CR53" s="107">
        <f t="shared" si="13"/>
        <v>67.760999999999996</v>
      </c>
      <c r="CS53" s="107">
        <f t="shared" si="13"/>
        <v>94.605000000000004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1809.9009999999996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2.2000000000000002</v>
      </c>
      <c r="C5" s="25">
        <v>-24.2</v>
      </c>
      <c r="D5" s="25">
        <v>-74.7</v>
      </c>
      <c r="E5" s="25">
        <v>-77.099999999999994</v>
      </c>
      <c r="F5" s="25">
        <v>-48.5</v>
      </c>
      <c r="G5" s="25">
        <v>-73.400000000000006</v>
      </c>
      <c r="H5" s="25">
        <v>-61.1</v>
      </c>
      <c r="I5" s="25">
        <v>-63.9</v>
      </c>
      <c r="J5" s="25">
        <v>-85</v>
      </c>
      <c r="K5" s="25">
        <v>-93.9</v>
      </c>
      <c r="L5" s="25">
        <v>-106.2</v>
      </c>
      <c r="M5" s="25">
        <v>-90.3</v>
      </c>
      <c r="N5" s="25">
        <v>-97.7</v>
      </c>
      <c r="O5" s="25">
        <v>-89</v>
      </c>
      <c r="P5" s="25">
        <v>-86.2</v>
      </c>
      <c r="Q5" s="25">
        <v>-81.7</v>
      </c>
      <c r="R5" s="25">
        <v>-96</v>
      </c>
      <c r="S5" s="25">
        <v>-105</v>
      </c>
      <c r="T5" s="25">
        <v>-42.1</v>
      </c>
      <c r="U5" s="25">
        <v>-10.9</v>
      </c>
      <c r="V5" s="25">
        <v>-68</v>
      </c>
      <c r="W5" s="25">
        <v>-58</v>
      </c>
      <c r="X5" s="25">
        <v>-9.9999999999999645E-2</v>
      </c>
      <c r="Y5" s="25">
        <v>-24.6</v>
      </c>
      <c r="Z5" s="25">
        <v>-126.4</v>
      </c>
      <c r="AA5" s="25">
        <v>-137.30000000000001</v>
      </c>
      <c r="AB5" s="25">
        <v>-161.4</v>
      </c>
      <c r="AC5" s="25">
        <v>-109.6</v>
      </c>
      <c r="AD5" s="25">
        <v>-77</v>
      </c>
      <c r="AE5" s="25">
        <v>-24</v>
      </c>
      <c r="AF5" s="25">
        <v>-12.8</v>
      </c>
      <c r="AG5" s="25"/>
      <c r="AH5" s="25">
        <v>29.700000000000003</v>
      </c>
      <c r="AI5" s="25">
        <v>43.1</v>
      </c>
      <c r="AJ5" s="25">
        <v>41.7</v>
      </c>
      <c r="AK5" s="25">
        <v>41.7</v>
      </c>
      <c r="AL5" s="25">
        <v>38.9</v>
      </c>
      <c r="AM5" s="25">
        <v>38.9</v>
      </c>
      <c r="AN5" s="25">
        <v>38.9</v>
      </c>
      <c r="AO5" s="25">
        <v>38.9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>
        <v>0.5</v>
      </c>
      <c r="BB5" s="25">
        <v>25.8</v>
      </c>
      <c r="BC5" s="25">
        <v>6.2</v>
      </c>
      <c r="BD5" s="25">
        <v>3</v>
      </c>
      <c r="BE5" s="25">
        <v>82.1</v>
      </c>
      <c r="BF5" s="25">
        <v>53.699999999999996</v>
      </c>
      <c r="BG5" s="25">
        <v>52.4</v>
      </c>
      <c r="BH5" s="25">
        <v>28.6</v>
      </c>
      <c r="BI5" s="25">
        <v>31.2</v>
      </c>
      <c r="BJ5" s="25">
        <v>24.6</v>
      </c>
      <c r="BK5" s="25">
        <v>40.799999999999997</v>
      </c>
      <c r="BL5" s="25">
        <v>27.2</v>
      </c>
      <c r="BM5" s="25">
        <v>-77.599999999999994</v>
      </c>
      <c r="BN5" s="25">
        <v>42</v>
      </c>
      <c r="BO5" s="25">
        <v>-33</v>
      </c>
      <c r="BP5" s="25">
        <v>-47.7</v>
      </c>
      <c r="BQ5" s="25">
        <v>-30.9</v>
      </c>
      <c r="BR5" s="25">
        <v>-101.5</v>
      </c>
      <c r="BS5" s="25">
        <v>-103.5</v>
      </c>
      <c r="BT5" s="25">
        <v>-61.7</v>
      </c>
      <c r="BU5" s="25">
        <v>-103.1</v>
      </c>
      <c r="BV5" s="25">
        <v>-35.6</v>
      </c>
      <c r="BW5" s="25">
        <v>-94.8</v>
      </c>
      <c r="BX5" s="25">
        <v>-104.8</v>
      </c>
      <c r="BY5" s="25">
        <v>-85.6</v>
      </c>
      <c r="BZ5" s="25">
        <v>22.5</v>
      </c>
      <c r="CA5" s="25">
        <v>82.3</v>
      </c>
      <c r="CB5" s="25">
        <v>88</v>
      </c>
      <c r="CC5" s="25">
        <v>-0.10000000000000853</v>
      </c>
      <c r="CD5" s="25">
        <v>-60.400000000000006</v>
      </c>
      <c r="CE5" s="25">
        <v>-49.2</v>
      </c>
      <c r="CF5" s="25">
        <v>11.400000000000002</v>
      </c>
      <c r="CG5" s="25">
        <v>-11.600000000000001</v>
      </c>
      <c r="CH5" s="25">
        <v>-81.2</v>
      </c>
      <c r="CI5" s="25">
        <v>-7.4000000000000057</v>
      </c>
      <c r="CJ5" s="25">
        <v>12.099999999999994</v>
      </c>
      <c r="CK5" s="25">
        <v>138.39999999999998</v>
      </c>
      <c r="CL5" s="25">
        <v>22.399999999999991</v>
      </c>
      <c r="CM5" s="25">
        <v>-31.1</v>
      </c>
      <c r="CN5" s="25">
        <v>-30.200000000000003</v>
      </c>
      <c r="CO5" s="25">
        <v>-74.7</v>
      </c>
      <c r="CP5" s="25">
        <v>-15.899999999999999</v>
      </c>
      <c r="CQ5" s="25">
        <v>6.3000000000000007</v>
      </c>
      <c r="CR5" s="25">
        <v>-18.399999999999999</v>
      </c>
      <c r="CS5" s="25">
        <v>38.6</v>
      </c>
      <c r="CT5" s="26"/>
      <c r="CU5" s="26"/>
      <c r="CV5" s="26"/>
      <c r="CW5" s="27"/>
      <c r="CX5" s="132">
        <f t="array" ref="CX5">SUMPRODUCT(B5:CW5*0.25)</f>
        <v>-577.99999999999989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96</v>
      </c>
      <c r="C8" s="138">
        <v>86.17</v>
      </c>
      <c r="D8" s="138">
        <v>81.91</v>
      </c>
      <c r="E8" s="138">
        <v>77.41</v>
      </c>
      <c r="F8" s="138">
        <v>92.58</v>
      </c>
      <c r="G8" s="138">
        <v>84.31</v>
      </c>
      <c r="H8" s="138">
        <v>85.07</v>
      </c>
      <c r="I8" s="138">
        <v>81.680000000000007</v>
      </c>
      <c r="J8" s="138">
        <v>78</v>
      </c>
      <c r="K8" s="138">
        <v>84</v>
      </c>
      <c r="L8" s="138">
        <v>82.33</v>
      </c>
      <c r="M8" s="138">
        <v>85.26</v>
      </c>
      <c r="N8" s="138">
        <v>82.89</v>
      </c>
      <c r="O8" s="138">
        <v>87.57</v>
      </c>
      <c r="P8" s="138">
        <v>88.9</v>
      </c>
      <c r="Q8" s="138">
        <v>90</v>
      </c>
      <c r="R8" s="138">
        <v>80.459999999999994</v>
      </c>
      <c r="S8" s="138">
        <v>86.67</v>
      </c>
      <c r="T8" s="138">
        <v>91.27</v>
      </c>
      <c r="U8" s="138">
        <v>100.26</v>
      </c>
      <c r="V8" s="138">
        <v>88.24</v>
      </c>
      <c r="W8" s="138">
        <v>98.51</v>
      </c>
      <c r="X8" s="138">
        <v>111.68</v>
      </c>
      <c r="Y8" s="138">
        <v>128.52000000000001</v>
      </c>
      <c r="Z8" s="138">
        <v>102.42</v>
      </c>
      <c r="AA8" s="138">
        <v>123.07</v>
      </c>
      <c r="AB8" s="138">
        <v>137.83000000000001</v>
      </c>
      <c r="AC8" s="138">
        <v>141.4</v>
      </c>
      <c r="AD8" s="138">
        <v>162.72999999999999</v>
      </c>
      <c r="AE8" s="138">
        <v>144.41999999999999</v>
      </c>
      <c r="AF8" s="138">
        <v>133.54</v>
      </c>
      <c r="AG8" s="138">
        <v>95.12</v>
      </c>
      <c r="AH8" s="138">
        <v>185.4</v>
      </c>
      <c r="AI8" s="138">
        <v>130.9</v>
      </c>
      <c r="AJ8" s="138">
        <v>87.72</v>
      </c>
      <c r="AK8" s="138">
        <v>83.92</v>
      </c>
      <c r="AL8" s="138">
        <v>91.12</v>
      </c>
      <c r="AM8" s="138">
        <v>90.41</v>
      </c>
      <c r="AN8" s="138">
        <v>89.47</v>
      </c>
      <c r="AO8" s="138">
        <v>86.88</v>
      </c>
      <c r="AP8" s="138">
        <v>86.03</v>
      </c>
      <c r="AQ8" s="138">
        <v>76.17</v>
      </c>
      <c r="AR8" s="138">
        <v>44.9</v>
      </c>
      <c r="AS8" s="138">
        <v>74.760000000000005</v>
      </c>
      <c r="AT8" s="138">
        <v>84</v>
      </c>
      <c r="AU8" s="138">
        <v>3.5</v>
      </c>
      <c r="AV8" s="138">
        <v>65.489999999999995</v>
      </c>
      <c r="AW8" s="138">
        <v>82.61</v>
      </c>
      <c r="AX8" s="138">
        <v>84</v>
      </c>
      <c r="AY8" s="138">
        <v>87.14</v>
      </c>
      <c r="AZ8" s="138">
        <v>90.46</v>
      </c>
      <c r="BA8" s="138">
        <v>97</v>
      </c>
      <c r="BB8" s="138">
        <v>103.31</v>
      </c>
      <c r="BC8" s="138">
        <v>100.27</v>
      </c>
      <c r="BD8" s="138">
        <v>88.92</v>
      </c>
      <c r="BE8" s="138">
        <v>103.5</v>
      </c>
      <c r="BF8" s="138">
        <v>84.83</v>
      </c>
      <c r="BG8" s="138">
        <v>101</v>
      </c>
      <c r="BH8" s="138">
        <v>114.98</v>
      </c>
      <c r="BI8" s="138">
        <v>141.74</v>
      </c>
      <c r="BJ8" s="138">
        <v>102.21</v>
      </c>
      <c r="BK8" s="138">
        <v>114.37</v>
      </c>
      <c r="BL8" s="138">
        <v>133.36000000000001</v>
      </c>
      <c r="BM8" s="138">
        <v>138.55000000000001</v>
      </c>
      <c r="BN8" s="138">
        <v>126.92</v>
      </c>
      <c r="BO8" s="138">
        <v>130.63999999999999</v>
      </c>
      <c r="BP8" s="138">
        <v>138.44999999999999</v>
      </c>
      <c r="BQ8" s="138">
        <v>145.06</v>
      </c>
      <c r="BR8" s="138">
        <v>134.30000000000001</v>
      </c>
      <c r="BS8" s="138">
        <v>134.88</v>
      </c>
      <c r="BT8" s="138">
        <v>138.26</v>
      </c>
      <c r="BU8" s="138">
        <v>134.21</v>
      </c>
      <c r="BV8" s="138">
        <v>135</v>
      </c>
      <c r="BW8" s="138">
        <v>126.79</v>
      </c>
      <c r="BX8" s="138">
        <v>126.33</v>
      </c>
      <c r="BY8" s="138">
        <v>125.79</v>
      </c>
      <c r="BZ8" s="138">
        <v>138.97999999999999</v>
      </c>
      <c r="CA8" s="138">
        <v>142.91</v>
      </c>
      <c r="CB8" s="138">
        <v>149.58000000000001</v>
      </c>
      <c r="CC8" s="138">
        <v>127.37</v>
      </c>
      <c r="CD8" s="138">
        <v>150.29</v>
      </c>
      <c r="CE8" s="138">
        <v>125.3</v>
      </c>
      <c r="CF8" s="138">
        <v>126.52</v>
      </c>
      <c r="CG8" s="138">
        <v>110.91</v>
      </c>
      <c r="CH8" s="138">
        <v>135.12</v>
      </c>
      <c r="CI8" s="138">
        <v>131.06</v>
      </c>
      <c r="CJ8" s="138">
        <v>113.56</v>
      </c>
      <c r="CK8" s="138">
        <v>110.2</v>
      </c>
      <c r="CL8" s="138">
        <v>151.93</v>
      </c>
      <c r="CM8" s="138">
        <v>124.4</v>
      </c>
      <c r="CN8" s="138">
        <v>112.68</v>
      </c>
      <c r="CO8" s="138">
        <v>86.54</v>
      </c>
      <c r="CP8" s="138">
        <v>119.5</v>
      </c>
      <c r="CQ8" s="138">
        <v>108.33</v>
      </c>
      <c r="CR8" s="138">
        <v>99.79</v>
      </c>
      <c r="CS8" s="138">
        <v>89.05</v>
      </c>
      <c r="CT8" s="139"/>
      <c r="CU8" s="139"/>
      <c r="CV8" s="139"/>
      <c r="CW8" s="140"/>
      <c r="CX8" s="141">
        <f>IF(SUM(B8:CW8)&lt;&gt;0,AVERAGEIF(B8:CW8,"&lt;&gt;"""),"")</f>
        <v>107.18531250000005</v>
      </c>
    </row>
    <row r="9" spans="1:102" ht="24.95" customHeight="1" thickBot="1" x14ac:dyDescent="0.25">
      <c r="A9" s="133" t="s">
        <v>6</v>
      </c>
      <c r="B9" s="42">
        <v>85.372500000000002</v>
      </c>
      <c r="C9" s="43">
        <v>85.372500000000002</v>
      </c>
      <c r="D9" s="43">
        <v>85.372500000000002</v>
      </c>
      <c r="E9" s="43">
        <v>85.372500000000002</v>
      </c>
      <c r="F9" s="43">
        <v>85.91</v>
      </c>
      <c r="G9" s="43">
        <v>85.91</v>
      </c>
      <c r="H9" s="43">
        <v>85.91</v>
      </c>
      <c r="I9" s="43">
        <v>85.91</v>
      </c>
      <c r="J9" s="43">
        <v>82.397499999999994</v>
      </c>
      <c r="K9" s="43">
        <v>82.397499999999994</v>
      </c>
      <c r="L9" s="43">
        <v>82.397499999999994</v>
      </c>
      <c r="M9" s="43">
        <v>82.397499999999994</v>
      </c>
      <c r="N9" s="43">
        <v>87.34</v>
      </c>
      <c r="O9" s="43">
        <v>87.34</v>
      </c>
      <c r="P9" s="43">
        <v>87.34</v>
      </c>
      <c r="Q9" s="43">
        <v>87.34</v>
      </c>
      <c r="R9" s="43">
        <v>89.665000000000006</v>
      </c>
      <c r="S9" s="43">
        <v>89.665000000000006</v>
      </c>
      <c r="T9" s="43">
        <v>89.665000000000006</v>
      </c>
      <c r="U9" s="43">
        <v>89.665000000000006</v>
      </c>
      <c r="V9" s="43">
        <v>106.7375</v>
      </c>
      <c r="W9" s="43">
        <v>106.7375</v>
      </c>
      <c r="X9" s="43">
        <v>106.7375</v>
      </c>
      <c r="Y9" s="43">
        <v>106.7375</v>
      </c>
      <c r="Z9" s="43">
        <v>126.18</v>
      </c>
      <c r="AA9" s="43">
        <v>126.18</v>
      </c>
      <c r="AB9" s="43">
        <v>126.18</v>
      </c>
      <c r="AC9" s="43">
        <v>126.18</v>
      </c>
      <c r="AD9" s="43">
        <v>133.95249999999999</v>
      </c>
      <c r="AE9" s="43">
        <v>133.95249999999999</v>
      </c>
      <c r="AF9" s="43">
        <v>133.95249999999999</v>
      </c>
      <c r="AG9" s="43">
        <v>133.95249999999999</v>
      </c>
      <c r="AH9" s="43">
        <v>121.985</v>
      </c>
      <c r="AI9" s="43">
        <v>121.985</v>
      </c>
      <c r="AJ9" s="43">
        <v>121.985</v>
      </c>
      <c r="AK9" s="43">
        <v>121.985</v>
      </c>
      <c r="AL9" s="43">
        <v>89.47</v>
      </c>
      <c r="AM9" s="43">
        <v>89.47</v>
      </c>
      <c r="AN9" s="43">
        <v>89.47</v>
      </c>
      <c r="AO9" s="43">
        <v>89.47</v>
      </c>
      <c r="AP9" s="43">
        <v>70.465000000000003</v>
      </c>
      <c r="AQ9" s="43">
        <v>70.465000000000003</v>
      </c>
      <c r="AR9" s="43">
        <v>70.465000000000003</v>
      </c>
      <c r="AS9" s="43">
        <v>70.465000000000003</v>
      </c>
      <c r="AT9" s="43">
        <v>58.9</v>
      </c>
      <c r="AU9" s="43">
        <v>58.9</v>
      </c>
      <c r="AV9" s="43">
        <v>58.9</v>
      </c>
      <c r="AW9" s="43">
        <v>58.9</v>
      </c>
      <c r="AX9" s="43">
        <v>89.65</v>
      </c>
      <c r="AY9" s="43">
        <v>89.65</v>
      </c>
      <c r="AZ9" s="43">
        <v>89.65</v>
      </c>
      <c r="BA9" s="43">
        <v>89.65</v>
      </c>
      <c r="BB9" s="43">
        <v>99</v>
      </c>
      <c r="BC9" s="43">
        <v>99</v>
      </c>
      <c r="BD9" s="43">
        <v>99</v>
      </c>
      <c r="BE9" s="43">
        <v>99</v>
      </c>
      <c r="BF9" s="43">
        <v>110.6375</v>
      </c>
      <c r="BG9" s="43">
        <v>110.6375</v>
      </c>
      <c r="BH9" s="43">
        <v>110.6375</v>
      </c>
      <c r="BI9" s="43">
        <v>110.6375</v>
      </c>
      <c r="BJ9" s="43">
        <v>122.1225</v>
      </c>
      <c r="BK9" s="43">
        <v>122.1225</v>
      </c>
      <c r="BL9" s="43">
        <v>122.1225</v>
      </c>
      <c r="BM9" s="43">
        <v>122.1225</v>
      </c>
      <c r="BN9" s="43">
        <v>135.26750000000001</v>
      </c>
      <c r="BO9" s="43">
        <v>135.26750000000001</v>
      </c>
      <c r="BP9" s="43">
        <v>135.26750000000001</v>
      </c>
      <c r="BQ9" s="43">
        <v>135.26750000000001</v>
      </c>
      <c r="BR9" s="43">
        <v>135.41249999999999</v>
      </c>
      <c r="BS9" s="43">
        <v>135.41249999999999</v>
      </c>
      <c r="BT9" s="43">
        <v>135.41249999999999</v>
      </c>
      <c r="BU9" s="43">
        <v>135.41249999999999</v>
      </c>
      <c r="BV9" s="43">
        <v>128.47749999999999</v>
      </c>
      <c r="BW9" s="43">
        <v>128.47749999999999</v>
      </c>
      <c r="BX9" s="43">
        <v>128.47749999999999</v>
      </c>
      <c r="BY9" s="43">
        <v>128.47749999999999</v>
      </c>
      <c r="BZ9" s="43">
        <v>139.71</v>
      </c>
      <c r="CA9" s="43">
        <v>139.71</v>
      </c>
      <c r="CB9" s="43">
        <v>139.71</v>
      </c>
      <c r="CC9" s="43">
        <v>139.71</v>
      </c>
      <c r="CD9" s="43">
        <v>128.255</v>
      </c>
      <c r="CE9" s="43">
        <v>128.255</v>
      </c>
      <c r="CF9" s="43">
        <v>128.255</v>
      </c>
      <c r="CG9" s="43">
        <v>128.255</v>
      </c>
      <c r="CH9" s="43">
        <v>122.485</v>
      </c>
      <c r="CI9" s="43">
        <v>122.485</v>
      </c>
      <c r="CJ9" s="43">
        <v>122.485</v>
      </c>
      <c r="CK9" s="43">
        <v>122.485</v>
      </c>
      <c r="CL9" s="43">
        <v>118.8875</v>
      </c>
      <c r="CM9" s="43">
        <v>118.8875</v>
      </c>
      <c r="CN9" s="43">
        <v>118.8875</v>
      </c>
      <c r="CO9" s="43">
        <v>118.8875</v>
      </c>
      <c r="CP9" s="43">
        <v>104.1675</v>
      </c>
      <c r="CQ9" s="43">
        <v>104.1675</v>
      </c>
      <c r="CR9" s="43">
        <v>104.1675</v>
      </c>
      <c r="CS9" s="43">
        <v>104.1675</v>
      </c>
      <c r="CT9" s="44"/>
      <c r="CU9" s="44"/>
      <c r="CV9" s="44"/>
      <c r="CW9" s="45"/>
      <c r="CX9" s="142">
        <f>IF(SUM(B9:CW9)&lt;&gt;0,AVERAGEIF(B9:CW9,"&lt;&gt;"""),"")</f>
        <v>107.18531249999997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24.2</v>
      </c>
      <c r="D14" s="149">
        <v>74.7</v>
      </c>
      <c r="E14" s="149">
        <v>77.099999999999994</v>
      </c>
      <c r="F14" s="149">
        <v>48.5</v>
      </c>
      <c r="G14" s="149">
        <v>73.400000000000006</v>
      </c>
      <c r="H14" s="149">
        <v>61.1</v>
      </c>
      <c r="I14" s="149">
        <v>63.9</v>
      </c>
      <c r="J14" s="149">
        <v>85</v>
      </c>
      <c r="K14" s="149">
        <v>93.9</v>
      </c>
      <c r="L14" s="149">
        <v>106.2</v>
      </c>
      <c r="M14" s="149">
        <v>90.3</v>
      </c>
      <c r="N14" s="149">
        <v>97.7</v>
      </c>
      <c r="O14" s="149">
        <v>89</v>
      </c>
      <c r="P14" s="149">
        <v>86.2</v>
      </c>
      <c r="Q14" s="149">
        <v>81.7</v>
      </c>
      <c r="R14" s="149">
        <v>96</v>
      </c>
      <c r="S14" s="149">
        <v>105</v>
      </c>
      <c r="T14" s="149">
        <v>42.1</v>
      </c>
      <c r="U14" s="149">
        <v>10.9</v>
      </c>
      <c r="V14" s="149">
        <v>54.4</v>
      </c>
      <c r="W14" s="149">
        <v>44.4</v>
      </c>
      <c r="X14" s="149"/>
      <c r="Y14" s="149">
        <v>11</v>
      </c>
      <c r="Z14" s="149">
        <v>126.4</v>
      </c>
      <c r="AA14" s="149">
        <v>137.30000000000001</v>
      </c>
      <c r="AB14" s="149">
        <v>161.4</v>
      </c>
      <c r="AC14" s="149">
        <v>109.6</v>
      </c>
      <c r="AD14" s="149">
        <v>77</v>
      </c>
      <c r="AE14" s="149">
        <v>24</v>
      </c>
      <c r="AF14" s="149">
        <v>12.8</v>
      </c>
      <c r="AG14" s="149"/>
      <c r="AH14" s="149">
        <v>12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77.599999999999994</v>
      </c>
      <c r="BN14" s="149"/>
      <c r="BO14" s="149">
        <v>33</v>
      </c>
      <c r="BP14" s="149">
        <v>47.7</v>
      </c>
      <c r="BQ14" s="149">
        <v>30.9</v>
      </c>
      <c r="BR14" s="149">
        <v>101.5</v>
      </c>
      <c r="BS14" s="149">
        <v>103.5</v>
      </c>
      <c r="BT14" s="149">
        <v>61.7</v>
      </c>
      <c r="BU14" s="149">
        <v>103.1</v>
      </c>
      <c r="BV14" s="149">
        <v>35.6</v>
      </c>
      <c r="BW14" s="149">
        <v>94.8</v>
      </c>
      <c r="BX14" s="149">
        <v>104.8</v>
      </c>
      <c r="BY14" s="149">
        <v>85.6</v>
      </c>
      <c r="BZ14" s="149">
        <v>97.8</v>
      </c>
      <c r="CA14" s="149">
        <v>38</v>
      </c>
      <c r="CB14" s="149">
        <v>32.299999999999997</v>
      </c>
      <c r="CC14" s="149">
        <v>120.4</v>
      </c>
      <c r="CD14" s="149">
        <v>37.6</v>
      </c>
      <c r="CE14" s="149">
        <v>26.4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28.2</v>
      </c>
      <c r="CQ14" s="149">
        <v>6</v>
      </c>
      <c r="CR14" s="149">
        <v>30.7</v>
      </c>
      <c r="CS14" s="149"/>
      <c r="CT14" s="150"/>
      <c r="CU14" s="150"/>
      <c r="CV14" s="150"/>
      <c r="CW14" s="151"/>
      <c r="CX14" s="152">
        <f t="array" ref="CX14">SUMPRODUCT(B14:CW14*0.25)</f>
        <v>868.60000000000014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13.6</v>
      </c>
      <c r="W16" s="155">
        <v>13.6</v>
      </c>
      <c r="X16" s="155">
        <v>13.6</v>
      </c>
      <c r="Y16" s="155">
        <v>13.6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0.2</v>
      </c>
      <c r="BC16" s="155">
        <v>0.2</v>
      </c>
      <c r="BD16" s="155">
        <v>0.2</v>
      </c>
      <c r="BE16" s="155">
        <v>0.2</v>
      </c>
      <c r="BF16" s="155">
        <v>1.2</v>
      </c>
      <c r="BG16" s="155">
        <v>1.2</v>
      </c>
      <c r="BH16" s="155">
        <v>1.2</v>
      </c>
      <c r="BI16" s="155">
        <v>1.2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22.8</v>
      </c>
      <c r="CE16" s="155">
        <v>22.8</v>
      </c>
      <c r="CF16" s="155">
        <v>22.8</v>
      </c>
      <c r="CG16" s="155">
        <v>22.8</v>
      </c>
      <c r="CH16" s="155">
        <v>81.2</v>
      </c>
      <c r="CI16" s="155">
        <v>81.2</v>
      </c>
      <c r="CJ16" s="155">
        <v>81.2</v>
      </c>
      <c r="CK16" s="155">
        <v>81.2</v>
      </c>
      <c r="CL16" s="155">
        <v>77.2</v>
      </c>
      <c r="CM16" s="155">
        <v>77.2</v>
      </c>
      <c r="CN16" s="155">
        <v>77.2</v>
      </c>
      <c r="CO16" s="155">
        <v>77.2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196.20000000000005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24.2</v>
      </c>
      <c r="D17" s="160">
        <f t="shared" si="0"/>
        <v>74.7</v>
      </c>
      <c r="E17" s="160">
        <f t="shared" si="0"/>
        <v>77.099999999999994</v>
      </c>
      <c r="F17" s="160">
        <f t="shared" si="0"/>
        <v>48.5</v>
      </c>
      <c r="G17" s="160">
        <f t="shared" si="0"/>
        <v>73.400000000000006</v>
      </c>
      <c r="H17" s="160">
        <f t="shared" si="0"/>
        <v>61.1</v>
      </c>
      <c r="I17" s="160">
        <f t="shared" si="0"/>
        <v>63.9</v>
      </c>
      <c r="J17" s="160">
        <f t="shared" si="0"/>
        <v>85</v>
      </c>
      <c r="K17" s="160">
        <f t="shared" si="0"/>
        <v>93.9</v>
      </c>
      <c r="L17" s="160">
        <f t="shared" si="0"/>
        <v>106.2</v>
      </c>
      <c r="M17" s="160">
        <f t="shared" si="0"/>
        <v>90.3</v>
      </c>
      <c r="N17" s="160">
        <f t="shared" si="0"/>
        <v>97.7</v>
      </c>
      <c r="O17" s="160">
        <f t="shared" si="0"/>
        <v>89</v>
      </c>
      <c r="P17" s="160">
        <f t="shared" si="0"/>
        <v>86.2</v>
      </c>
      <c r="Q17" s="160">
        <f t="shared" si="0"/>
        <v>81.7</v>
      </c>
      <c r="R17" s="160">
        <f t="shared" si="0"/>
        <v>96</v>
      </c>
      <c r="S17" s="160">
        <f t="shared" si="0"/>
        <v>105</v>
      </c>
      <c r="T17" s="160">
        <f t="shared" si="0"/>
        <v>42.1</v>
      </c>
      <c r="U17" s="160">
        <f t="shared" si="0"/>
        <v>10.9</v>
      </c>
      <c r="V17" s="160">
        <f t="shared" si="0"/>
        <v>68</v>
      </c>
      <c r="W17" s="160">
        <f t="shared" si="0"/>
        <v>58</v>
      </c>
      <c r="X17" s="160">
        <f t="shared" si="0"/>
        <v>13.6</v>
      </c>
      <c r="Y17" s="160">
        <f t="shared" si="0"/>
        <v>24.6</v>
      </c>
      <c r="Z17" s="160">
        <f t="shared" si="0"/>
        <v>126.4</v>
      </c>
      <c r="AA17" s="160">
        <f t="shared" si="0"/>
        <v>137.30000000000001</v>
      </c>
      <c r="AB17" s="160">
        <f t="shared" si="0"/>
        <v>161.4</v>
      </c>
      <c r="AC17" s="160">
        <f t="shared" si="0"/>
        <v>109.6</v>
      </c>
      <c r="AD17" s="160">
        <f t="shared" si="0"/>
        <v>77</v>
      </c>
      <c r="AE17" s="160">
        <f t="shared" si="0"/>
        <v>24</v>
      </c>
      <c r="AF17" s="160">
        <f t="shared" si="0"/>
        <v>12.8</v>
      </c>
      <c r="AG17" s="160">
        <f t="shared" si="0"/>
        <v>0</v>
      </c>
      <c r="AH17" s="160">
        <f t="shared" si="0"/>
        <v>12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0.2</v>
      </c>
      <c r="BC17" s="160">
        <f t="shared" si="0"/>
        <v>0.2</v>
      </c>
      <c r="BD17" s="160">
        <f t="shared" si="0"/>
        <v>0.2</v>
      </c>
      <c r="BE17" s="160">
        <f t="shared" si="0"/>
        <v>0.2</v>
      </c>
      <c r="BF17" s="160">
        <f t="shared" si="0"/>
        <v>1.2</v>
      </c>
      <c r="BG17" s="160">
        <f t="shared" si="0"/>
        <v>1.2</v>
      </c>
      <c r="BH17" s="160">
        <f t="shared" si="0"/>
        <v>1.2</v>
      </c>
      <c r="BI17" s="160">
        <f t="shared" si="0"/>
        <v>1.2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77.599999999999994</v>
      </c>
      <c r="BN17" s="160">
        <f t="shared" si="0"/>
        <v>0</v>
      </c>
      <c r="BO17" s="160">
        <f t="shared" ref="BO17:CW17" si="1">SUM(BO12:BO16)</f>
        <v>33</v>
      </c>
      <c r="BP17" s="160">
        <f t="shared" si="1"/>
        <v>47.7</v>
      </c>
      <c r="BQ17" s="160">
        <f t="shared" si="1"/>
        <v>30.9</v>
      </c>
      <c r="BR17" s="160">
        <f t="shared" si="1"/>
        <v>101.5</v>
      </c>
      <c r="BS17" s="160">
        <f t="shared" si="1"/>
        <v>103.5</v>
      </c>
      <c r="BT17" s="160">
        <f t="shared" si="1"/>
        <v>61.7</v>
      </c>
      <c r="BU17" s="160">
        <f t="shared" si="1"/>
        <v>103.1</v>
      </c>
      <c r="BV17" s="160">
        <f t="shared" si="1"/>
        <v>35.6</v>
      </c>
      <c r="BW17" s="160">
        <f t="shared" si="1"/>
        <v>94.8</v>
      </c>
      <c r="BX17" s="160">
        <f t="shared" si="1"/>
        <v>104.8</v>
      </c>
      <c r="BY17" s="160">
        <f t="shared" si="1"/>
        <v>85.6</v>
      </c>
      <c r="BZ17" s="160">
        <f t="shared" si="1"/>
        <v>97.8</v>
      </c>
      <c r="CA17" s="160">
        <f t="shared" si="1"/>
        <v>38</v>
      </c>
      <c r="CB17" s="160">
        <f t="shared" si="1"/>
        <v>32.299999999999997</v>
      </c>
      <c r="CC17" s="160">
        <f t="shared" si="1"/>
        <v>120.4</v>
      </c>
      <c r="CD17" s="160">
        <f t="shared" si="1"/>
        <v>60.400000000000006</v>
      </c>
      <c r="CE17" s="160">
        <f t="shared" si="1"/>
        <v>49.2</v>
      </c>
      <c r="CF17" s="160">
        <f t="shared" si="1"/>
        <v>22.8</v>
      </c>
      <c r="CG17" s="160">
        <f t="shared" si="1"/>
        <v>22.8</v>
      </c>
      <c r="CH17" s="160">
        <f t="shared" si="1"/>
        <v>81.2</v>
      </c>
      <c r="CI17" s="160">
        <f t="shared" si="1"/>
        <v>81.2</v>
      </c>
      <c r="CJ17" s="160">
        <f t="shared" si="1"/>
        <v>81.2</v>
      </c>
      <c r="CK17" s="160">
        <f t="shared" si="1"/>
        <v>81.2</v>
      </c>
      <c r="CL17" s="160">
        <f t="shared" si="1"/>
        <v>77.2</v>
      </c>
      <c r="CM17" s="160">
        <f t="shared" si="1"/>
        <v>77.2</v>
      </c>
      <c r="CN17" s="160">
        <f t="shared" si="1"/>
        <v>77.2</v>
      </c>
      <c r="CO17" s="160">
        <f t="shared" si="1"/>
        <v>77.2</v>
      </c>
      <c r="CP17" s="160">
        <f t="shared" si="1"/>
        <v>28.2</v>
      </c>
      <c r="CQ17" s="160">
        <f t="shared" si="1"/>
        <v>6</v>
      </c>
      <c r="CR17" s="160">
        <f t="shared" si="1"/>
        <v>30.7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1064.8000000000002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2.2000000000000002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13.5</v>
      </c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>
        <v>1.4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>
        <v>0.5</v>
      </c>
      <c r="BB22" s="149">
        <v>26</v>
      </c>
      <c r="BC22" s="149">
        <v>6.4</v>
      </c>
      <c r="BD22" s="149">
        <v>3.2</v>
      </c>
      <c r="BE22" s="149">
        <v>82.3</v>
      </c>
      <c r="BF22" s="149">
        <v>54.9</v>
      </c>
      <c r="BG22" s="149">
        <v>53.6</v>
      </c>
      <c r="BH22" s="149">
        <v>29.8</v>
      </c>
      <c r="BI22" s="149">
        <v>32.4</v>
      </c>
      <c r="BJ22" s="149">
        <v>24.6</v>
      </c>
      <c r="BK22" s="149">
        <v>40.799999999999997</v>
      </c>
      <c r="BL22" s="149">
        <v>27.2</v>
      </c>
      <c r="BM22" s="149"/>
      <c r="BN22" s="149">
        <v>42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34.200000000000003</v>
      </c>
      <c r="CG22" s="149">
        <v>11.2</v>
      </c>
      <c r="CH22" s="149"/>
      <c r="CI22" s="149">
        <v>73.8</v>
      </c>
      <c r="CJ22" s="149">
        <v>93.3</v>
      </c>
      <c r="CK22" s="149">
        <v>219.6</v>
      </c>
      <c r="CL22" s="149">
        <v>99.6</v>
      </c>
      <c r="CM22" s="149">
        <v>46.1</v>
      </c>
      <c r="CN22" s="149">
        <v>47</v>
      </c>
      <c r="CO22" s="149">
        <v>2.5</v>
      </c>
      <c r="CP22" s="149"/>
      <c r="CQ22" s="149"/>
      <c r="CR22" s="149"/>
      <c r="CS22" s="149">
        <v>26.3</v>
      </c>
      <c r="CT22" s="150"/>
      <c r="CU22" s="150"/>
      <c r="CV22" s="150"/>
      <c r="CW22" s="151"/>
      <c r="CX22" s="152">
        <f t="array" ref="CX22">SUMPRODUCT(B22:CW22*0.25)</f>
        <v>273.59999999999997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41.7</v>
      </c>
      <c r="AI24" s="155">
        <v>41.7</v>
      </c>
      <c r="AJ24" s="155">
        <v>41.7</v>
      </c>
      <c r="AK24" s="155">
        <v>41.7</v>
      </c>
      <c r="AL24" s="155">
        <v>38.9</v>
      </c>
      <c r="AM24" s="155">
        <v>38.9</v>
      </c>
      <c r="AN24" s="155">
        <v>38.9</v>
      </c>
      <c r="AO24" s="155">
        <v>38.9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120.3</v>
      </c>
      <c r="CA24" s="155">
        <v>120.3</v>
      </c>
      <c r="CB24" s="155">
        <v>120.3</v>
      </c>
      <c r="CC24" s="155">
        <v>120.3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12.3</v>
      </c>
      <c r="CQ24" s="155">
        <v>12.3</v>
      </c>
      <c r="CR24" s="155">
        <v>12.3</v>
      </c>
      <c r="CS24" s="155">
        <v>12.3</v>
      </c>
      <c r="CT24" s="156"/>
      <c r="CU24" s="156"/>
      <c r="CV24" s="156"/>
      <c r="CW24" s="157"/>
      <c r="CX24" s="158">
        <f t="array" ref="CX24">SUMPRODUCT(B24:CW24*0.25)</f>
        <v>213.19999999999993</v>
      </c>
    </row>
    <row r="25" spans="1:102" ht="30" customHeight="1" thickBot="1" x14ac:dyDescent="0.25">
      <c r="A25" s="105" t="s">
        <v>51</v>
      </c>
      <c r="B25" s="159">
        <f>SUM(B20:B24)</f>
        <v>2.2000000000000002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13.5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41.7</v>
      </c>
      <c r="AI25" s="160">
        <f t="shared" si="2"/>
        <v>43.1</v>
      </c>
      <c r="AJ25" s="160">
        <f t="shared" si="2"/>
        <v>41.7</v>
      </c>
      <c r="AK25" s="160">
        <f t="shared" si="2"/>
        <v>41.7</v>
      </c>
      <c r="AL25" s="160">
        <f t="shared" si="2"/>
        <v>38.9</v>
      </c>
      <c r="AM25" s="160">
        <f t="shared" si="2"/>
        <v>38.9</v>
      </c>
      <c r="AN25" s="160">
        <f t="shared" si="2"/>
        <v>38.9</v>
      </c>
      <c r="AO25" s="160">
        <f t="shared" si="2"/>
        <v>38.9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0.5</v>
      </c>
      <c r="BB25" s="160">
        <f t="shared" si="2"/>
        <v>26</v>
      </c>
      <c r="BC25" s="160">
        <f t="shared" si="2"/>
        <v>6.4</v>
      </c>
      <c r="BD25" s="160">
        <f t="shared" si="2"/>
        <v>3.2</v>
      </c>
      <c r="BE25" s="160">
        <f t="shared" si="2"/>
        <v>82.3</v>
      </c>
      <c r="BF25" s="160">
        <f t="shared" si="2"/>
        <v>54.9</v>
      </c>
      <c r="BG25" s="160">
        <f t="shared" si="2"/>
        <v>53.6</v>
      </c>
      <c r="BH25" s="160">
        <f t="shared" si="2"/>
        <v>29.8</v>
      </c>
      <c r="BI25" s="160">
        <f t="shared" si="2"/>
        <v>32.4</v>
      </c>
      <c r="BJ25" s="160">
        <f t="shared" si="2"/>
        <v>24.6</v>
      </c>
      <c r="BK25" s="160">
        <f t="shared" si="2"/>
        <v>40.799999999999997</v>
      </c>
      <c r="BL25" s="160">
        <f t="shared" si="2"/>
        <v>27.2</v>
      </c>
      <c r="BM25" s="160">
        <f t="shared" si="2"/>
        <v>0</v>
      </c>
      <c r="BN25" s="160">
        <f t="shared" si="2"/>
        <v>42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120.3</v>
      </c>
      <c r="CA25" s="160">
        <f t="shared" si="3"/>
        <v>120.3</v>
      </c>
      <c r="CB25" s="160">
        <f t="shared" si="3"/>
        <v>120.3</v>
      </c>
      <c r="CC25" s="160">
        <f t="shared" si="3"/>
        <v>120.3</v>
      </c>
      <c r="CD25" s="160">
        <f t="shared" si="3"/>
        <v>0</v>
      </c>
      <c r="CE25" s="160">
        <f t="shared" si="3"/>
        <v>0</v>
      </c>
      <c r="CF25" s="160">
        <f t="shared" si="3"/>
        <v>34.200000000000003</v>
      </c>
      <c r="CG25" s="160">
        <f t="shared" si="3"/>
        <v>11.2</v>
      </c>
      <c r="CH25" s="160">
        <f t="shared" si="3"/>
        <v>0</v>
      </c>
      <c r="CI25" s="160">
        <f t="shared" si="3"/>
        <v>73.8</v>
      </c>
      <c r="CJ25" s="160">
        <f t="shared" si="3"/>
        <v>93.3</v>
      </c>
      <c r="CK25" s="160">
        <f t="shared" si="3"/>
        <v>219.6</v>
      </c>
      <c r="CL25" s="160">
        <f t="shared" si="3"/>
        <v>99.6</v>
      </c>
      <c r="CM25" s="160">
        <f t="shared" si="3"/>
        <v>46.1</v>
      </c>
      <c r="CN25" s="160">
        <f t="shared" si="3"/>
        <v>47</v>
      </c>
      <c r="CO25" s="160">
        <f t="shared" si="3"/>
        <v>2.5</v>
      </c>
      <c r="CP25" s="160">
        <f t="shared" si="3"/>
        <v>12.3</v>
      </c>
      <c r="CQ25" s="160">
        <f t="shared" si="3"/>
        <v>12.3</v>
      </c>
      <c r="CR25" s="160">
        <f t="shared" si="3"/>
        <v>12.3</v>
      </c>
      <c r="CS25" s="160">
        <f t="shared" si="3"/>
        <v>38.6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486.7999999999999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2025-11-10T21:39:08Z</dcterms:created>
  <dcterms:modified xsi:type="dcterms:W3CDTF">2025-11-10T21:39:10Z</dcterms:modified>
</cp:coreProperties>
</file>