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<sst xmlns="http://schemas.openxmlformats.org/spreadsheetml/2006/main" count="122" uniqueCount="56">
  <si>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02/03/2026 23:27:18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</si>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</sst>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61-497A-B5C4-FA4C4BA91E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4">
                  <c:v>2.7</c:v>
                </c:pt>
                <c:pt idx="75">
                  <c:v>6.8</c:v>
                </c:pt>
                <c:pt idx="76">
                  <c:v>2.7</c:v>
                </c:pt>
                <c:pt idx="77">
                  <c:v>6.8</c:v>
                </c:pt>
                <c:pt idx="78">
                  <c:v>2.7</c:v>
                </c:pt>
                <c:pt idx="79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61-497A-B5C4-FA4C4BA91E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</c:v>
                </c:pt>
                <c:pt idx="41">
                  <c:v>3</c:v>
                </c:pt>
                <c:pt idx="42">
                  <c:v>17</c:v>
                </c:pt>
                <c:pt idx="44">
                  <c:v>17</c:v>
                </c:pt>
                <c:pt idx="45">
                  <c:v>11</c:v>
                </c:pt>
                <c:pt idx="61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61-497A-B5C4-FA4C4BA91E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5.1369999999999996</c:v>
                </c:pt>
                <c:pt idx="26">
                  <c:v>0.875</c:v>
                </c:pt>
                <c:pt idx="27">
                  <c:v>1.1200000000000001</c:v>
                </c:pt>
                <c:pt idx="28">
                  <c:v>7.04</c:v>
                </c:pt>
                <c:pt idx="29">
                  <c:v>6.9859999999999998</c:v>
                </c:pt>
                <c:pt idx="31">
                  <c:v>8</c:v>
                </c:pt>
                <c:pt idx="32">
                  <c:v>8.4</c:v>
                </c:pt>
                <c:pt idx="34">
                  <c:v>4.5120000000000005</c:v>
                </c:pt>
                <c:pt idx="35">
                  <c:v>3.68</c:v>
                </c:pt>
                <c:pt idx="43">
                  <c:v>1.92</c:v>
                </c:pt>
                <c:pt idx="48">
                  <c:v>4.32</c:v>
                </c:pt>
                <c:pt idx="61">
                  <c:v>8.0000000000000002E-3</c:v>
                </c:pt>
                <c:pt idx="65">
                  <c:v>6.56</c:v>
                </c:pt>
                <c:pt idx="66">
                  <c:v>2.4</c:v>
                </c:pt>
                <c:pt idx="67">
                  <c:v>40.28</c:v>
                </c:pt>
                <c:pt idx="82">
                  <c:v>1.28</c:v>
                </c:pt>
                <c:pt idx="85">
                  <c:v>4.7</c:v>
                </c:pt>
                <c:pt idx="91">
                  <c:v>18.7</c:v>
                </c:pt>
                <c:pt idx="92">
                  <c:v>17.2</c:v>
                </c:pt>
                <c:pt idx="93">
                  <c:v>25.536000000000001</c:v>
                </c:pt>
                <c:pt idx="94">
                  <c:v>27.558</c:v>
                </c:pt>
                <c:pt idx="95">
                  <c:v>12.728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61-497A-B5C4-FA4C4BA91E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61-497A-B5C4-FA4C4BA91E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61-497A-B5C4-FA4C4BA91E3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61-497A-B5C4-FA4C4BA91E3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661-497A-B5C4-FA4C4BA91E3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61-497A-B5C4-FA4C4BA91E3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68.14500000000001</c:v>
                </c:pt>
                <c:pt idx="1">
                  <c:v>34.646999999999998</c:v>
                </c:pt>
                <c:pt idx="2">
                  <c:v>78.813000000000002</c:v>
                </c:pt>
                <c:pt idx="3">
                  <c:v>74.444999999999993</c:v>
                </c:pt>
                <c:pt idx="4">
                  <c:v>60.433</c:v>
                </c:pt>
                <c:pt idx="5">
                  <c:v>60.543999999999997</c:v>
                </c:pt>
                <c:pt idx="6">
                  <c:v>58.959000000000003</c:v>
                </c:pt>
                <c:pt idx="7">
                  <c:v>57.024999999999999</c:v>
                </c:pt>
                <c:pt idx="8">
                  <c:v>67.878999999999991</c:v>
                </c:pt>
                <c:pt idx="9">
                  <c:v>65.572999999999993</c:v>
                </c:pt>
                <c:pt idx="10">
                  <c:v>64.201999999999998</c:v>
                </c:pt>
                <c:pt idx="11">
                  <c:v>64.081999999999994</c:v>
                </c:pt>
                <c:pt idx="12">
                  <c:v>87.563000000000002</c:v>
                </c:pt>
                <c:pt idx="13">
                  <c:v>87.015000000000001</c:v>
                </c:pt>
                <c:pt idx="14">
                  <c:v>88.38</c:v>
                </c:pt>
                <c:pt idx="15">
                  <c:v>90.438000000000002</c:v>
                </c:pt>
                <c:pt idx="16">
                  <c:v>70.917000000000002</c:v>
                </c:pt>
                <c:pt idx="17">
                  <c:v>71.442000000000007</c:v>
                </c:pt>
                <c:pt idx="18">
                  <c:v>70.679000000000002</c:v>
                </c:pt>
                <c:pt idx="19">
                  <c:v>70.341999999999999</c:v>
                </c:pt>
                <c:pt idx="20">
                  <c:v>61.895000000000003</c:v>
                </c:pt>
                <c:pt idx="21">
                  <c:v>51</c:v>
                </c:pt>
                <c:pt idx="22">
                  <c:v>7.5039999999999996</c:v>
                </c:pt>
                <c:pt idx="23">
                  <c:v>10</c:v>
                </c:pt>
                <c:pt idx="24">
                  <c:v>4.335</c:v>
                </c:pt>
                <c:pt idx="25">
                  <c:v>8</c:v>
                </c:pt>
                <c:pt idx="26">
                  <c:v>8</c:v>
                </c:pt>
                <c:pt idx="27">
                  <c:v>7</c:v>
                </c:pt>
                <c:pt idx="29">
                  <c:v>63</c:v>
                </c:pt>
                <c:pt idx="30">
                  <c:v>131.50300000000001</c:v>
                </c:pt>
                <c:pt idx="31">
                  <c:v>98</c:v>
                </c:pt>
                <c:pt idx="32">
                  <c:v>25</c:v>
                </c:pt>
                <c:pt idx="33">
                  <c:v>6</c:v>
                </c:pt>
                <c:pt idx="35">
                  <c:v>29</c:v>
                </c:pt>
                <c:pt idx="36">
                  <c:v>7</c:v>
                </c:pt>
                <c:pt idx="37">
                  <c:v>11.554</c:v>
                </c:pt>
                <c:pt idx="38">
                  <c:v>25.821999999999999</c:v>
                </c:pt>
                <c:pt idx="61">
                  <c:v>6.8159999999999998</c:v>
                </c:pt>
                <c:pt idx="62">
                  <c:v>7.0960000000000001</c:v>
                </c:pt>
                <c:pt idx="64">
                  <c:v>32.328000000000003</c:v>
                </c:pt>
                <c:pt idx="65">
                  <c:v>14</c:v>
                </c:pt>
                <c:pt idx="66">
                  <c:v>10</c:v>
                </c:pt>
                <c:pt idx="67">
                  <c:v>14</c:v>
                </c:pt>
                <c:pt idx="68">
                  <c:v>21.324999999999999</c:v>
                </c:pt>
                <c:pt idx="69">
                  <c:v>23.228000000000002</c:v>
                </c:pt>
                <c:pt idx="70">
                  <c:v>13.706</c:v>
                </c:pt>
                <c:pt idx="71">
                  <c:v>6</c:v>
                </c:pt>
                <c:pt idx="75">
                  <c:v>6</c:v>
                </c:pt>
                <c:pt idx="78">
                  <c:v>7</c:v>
                </c:pt>
                <c:pt idx="79">
                  <c:v>9</c:v>
                </c:pt>
                <c:pt idx="81">
                  <c:v>8</c:v>
                </c:pt>
                <c:pt idx="82">
                  <c:v>28</c:v>
                </c:pt>
                <c:pt idx="83">
                  <c:v>12</c:v>
                </c:pt>
                <c:pt idx="86">
                  <c:v>14</c:v>
                </c:pt>
                <c:pt idx="87">
                  <c:v>40.250999999999998</c:v>
                </c:pt>
                <c:pt idx="89">
                  <c:v>27.238</c:v>
                </c:pt>
                <c:pt idx="90">
                  <c:v>12.74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61-497A-B5C4-FA4C4BA91E3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7.4</c:v>
                </c:pt>
                <c:pt idx="22">
                  <c:v>69.900000000000006</c:v>
                </c:pt>
                <c:pt idx="23">
                  <c:v>52.7</c:v>
                </c:pt>
                <c:pt idx="24">
                  <c:v>98.7</c:v>
                </c:pt>
                <c:pt idx="25">
                  <c:v>98.7</c:v>
                </c:pt>
                <c:pt idx="26">
                  <c:v>102.5</c:v>
                </c:pt>
                <c:pt idx="27">
                  <c:v>98.7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10</c:v>
                </c:pt>
                <c:pt idx="33">
                  <c:v>92.6</c:v>
                </c:pt>
                <c:pt idx="34">
                  <c:v>117.8</c:v>
                </c:pt>
                <c:pt idx="35">
                  <c:v>96.2</c:v>
                </c:pt>
                <c:pt idx="36">
                  <c:v>137.80000000000001</c:v>
                </c:pt>
                <c:pt idx="37">
                  <c:v>125.3</c:v>
                </c:pt>
                <c:pt idx="38">
                  <c:v>67.7</c:v>
                </c:pt>
                <c:pt idx="39">
                  <c:v>94</c:v>
                </c:pt>
                <c:pt idx="40">
                  <c:v>97.9</c:v>
                </c:pt>
                <c:pt idx="41">
                  <c:v>40.4</c:v>
                </c:pt>
                <c:pt idx="42">
                  <c:v>80.8</c:v>
                </c:pt>
                <c:pt idx="43">
                  <c:v>114.1</c:v>
                </c:pt>
                <c:pt idx="44">
                  <c:v>91.8</c:v>
                </c:pt>
                <c:pt idx="45">
                  <c:v>42.6</c:v>
                </c:pt>
                <c:pt idx="46">
                  <c:v>90.2</c:v>
                </c:pt>
                <c:pt idx="47">
                  <c:v>127.6</c:v>
                </c:pt>
                <c:pt idx="48">
                  <c:v>92.9</c:v>
                </c:pt>
                <c:pt idx="49">
                  <c:v>123.3</c:v>
                </c:pt>
                <c:pt idx="50">
                  <c:v>98.7</c:v>
                </c:pt>
                <c:pt idx="51">
                  <c:v>98.4</c:v>
                </c:pt>
                <c:pt idx="52">
                  <c:v>104.2</c:v>
                </c:pt>
                <c:pt idx="53">
                  <c:v>92</c:v>
                </c:pt>
                <c:pt idx="54">
                  <c:v>129.1</c:v>
                </c:pt>
                <c:pt idx="55">
                  <c:v>111.3</c:v>
                </c:pt>
                <c:pt idx="56">
                  <c:v>75.099999999999994</c:v>
                </c:pt>
                <c:pt idx="57">
                  <c:v>86.8</c:v>
                </c:pt>
                <c:pt idx="58">
                  <c:v>75.5</c:v>
                </c:pt>
                <c:pt idx="59">
                  <c:v>71.7</c:v>
                </c:pt>
                <c:pt idx="60">
                  <c:v>17.2</c:v>
                </c:pt>
                <c:pt idx="61">
                  <c:v>36.799999999999997</c:v>
                </c:pt>
                <c:pt idx="62">
                  <c:v>32.799999999999997</c:v>
                </c:pt>
                <c:pt idx="63">
                  <c:v>96.3</c:v>
                </c:pt>
                <c:pt idx="64">
                  <c:v>122.7</c:v>
                </c:pt>
                <c:pt idx="65">
                  <c:v>114.3</c:v>
                </c:pt>
                <c:pt idx="66">
                  <c:v>81</c:v>
                </c:pt>
                <c:pt idx="67">
                  <c:v>10</c:v>
                </c:pt>
                <c:pt idx="68">
                  <c:v>17.600000000000001</c:v>
                </c:pt>
                <c:pt idx="69">
                  <c:v>17.600000000000001</c:v>
                </c:pt>
                <c:pt idx="70">
                  <c:v>17.600000000000001</c:v>
                </c:pt>
                <c:pt idx="71">
                  <c:v>35.799999999999997</c:v>
                </c:pt>
                <c:pt idx="72">
                  <c:v>83.3</c:v>
                </c:pt>
                <c:pt idx="73">
                  <c:v>85.3</c:v>
                </c:pt>
                <c:pt idx="74">
                  <c:v>78.400000000000006</c:v>
                </c:pt>
                <c:pt idx="75">
                  <c:v>73.8</c:v>
                </c:pt>
                <c:pt idx="76">
                  <c:v>65</c:v>
                </c:pt>
                <c:pt idx="77">
                  <c:v>75.8</c:v>
                </c:pt>
                <c:pt idx="78">
                  <c:v>60.2</c:v>
                </c:pt>
                <c:pt idx="79">
                  <c:v>65</c:v>
                </c:pt>
                <c:pt idx="80">
                  <c:v>46.9</c:v>
                </c:pt>
                <c:pt idx="81">
                  <c:v>31.2</c:v>
                </c:pt>
                <c:pt idx="82">
                  <c:v>0</c:v>
                </c:pt>
                <c:pt idx="83">
                  <c:v>22.9</c:v>
                </c:pt>
                <c:pt idx="84">
                  <c:v>43.1</c:v>
                </c:pt>
                <c:pt idx="85">
                  <c:v>33.9</c:v>
                </c:pt>
                <c:pt idx="86">
                  <c:v>62.2</c:v>
                </c:pt>
                <c:pt idx="87">
                  <c:v>37.299999999999997</c:v>
                </c:pt>
                <c:pt idx="88">
                  <c:v>39.799999999999997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61-497A-B5C4-FA4C4BA91E3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12.397</c:v>
                </c:pt>
                <c:pt idx="1">
                  <c:v>10.523999999999999</c:v>
                </c:pt>
                <c:pt idx="2">
                  <c:v>12.180999999999999</c:v>
                </c:pt>
                <c:pt idx="3">
                  <c:v>12.222</c:v>
                </c:pt>
                <c:pt idx="4">
                  <c:v>11.816000000000001</c:v>
                </c:pt>
                <c:pt idx="5">
                  <c:v>9.32</c:v>
                </c:pt>
                <c:pt idx="6">
                  <c:v>8.4450000000000003</c:v>
                </c:pt>
                <c:pt idx="7">
                  <c:v>8.9049999999999994</c:v>
                </c:pt>
                <c:pt idx="8">
                  <c:v>9.0649999999999995</c:v>
                </c:pt>
                <c:pt idx="9">
                  <c:v>9.3460000000000001</c:v>
                </c:pt>
                <c:pt idx="10">
                  <c:v>9.7859999999999996</c:v>
                </c:pt>
                <c:pt idx="11">
                  <c:v>10.377000000000001</c:v>
                </c:pt>
                <c:pt idx="12">
                  <c:v>13.41</c:v>
                </c:pt>
                <c:pt idx="13">
                  <c:v>13.12</c:v>
                </c:pt>
                <c:pt idx="14">
                  <c:v>12.788</c:v>
                </c:pt>
                <c:pt idx="15">
                  <c:v>12.412000000000001</c:v>
                </c:pt>
                <c:pt idx="16">
                  <c:v>10.103999999999999</c:v>
                </c:pt>
                <c:pt idx="17">
                  <c:v>9.6660000000000004</c:v>
                </c:pt>
                <c:pt idx="18">
                  <c:v>9.1329999999999991</c:v>
                </c:pt>
                <c:pt idx="19">
                  <c:v>10.42</c:v>
                </c:pt>
                <c:pt idx="20">
                  <c:v>9.8390000000000004</c:v>
                </c:pt>
                <c:pt idx="21">
                  <c:v>11.109</c:v>
                </c:pt>
                <c:pt idx="22">
                  <c:v>11.303000000000001</c:v>
                </c:pt>
                <c:pt idx="23">
                  <c:v>11.18</c:v>
                </c:pt>
                <c:pt idx="24">
                  <c:v>10.829000000000001</c:v>
                </c:pt>
                <c:pt idx="25">
                  <c:v>13.292</c:v>
                </c:pt>
                <c:pt idx="26">
                  <c:v>18.358000000000001</c:v>
                </c:pt>
                <c:pt idx="27">
                  <c:v>21.684999999999999</c:v>
                </c:pt>
                <c:pt idx="28">
                  <c:v>38.948</c:v>
                </c:pt>
                <c:pt idx="29">
                  <c:v>52.844000000000001</c:v>
                </c:pt>
                <c:pt idx="30">
                  <c:v>29.445</c:v>
                </c:pt>
                <c:pt idx="31">
                  <c:v>36.768000000000001</c:v>
                </c:pt>
                <c:pt idx="32">
                  <c:v>41.003999999999998</c:v>
                </c:pt>
                <c:pt idx="33">
                  <c:v>34.875999999999998</c:v>
                </c:pt>
                <c:pt idx="34">
                  <c:v>28.545999999999999</c:v>
                </c:pt>
                <c:pt idx="35">
                  <c:v>28.277999999999999</c:v>
                </c:pt>
                <c:pt idx="36">
                  <c:v>40.290999999999997</c:v>
                </c:pt>
                <c:pt idx="37">
                  <c:v>28.687999999999999</c:v>
                </c:pt>
                <c:pt idx="38">
                  <c:v>34.01</c:v>
                </c:pt>
                <c:pt idx="39">
                  <c:v>33.069000000000003</c:v>
                </c:pt>
                <c:pt idx="40">
                  <c:v>25.631</c:v>
                </c:pt>
                <c:pt idx="41">
                  <c:v>22.988</c:v>
                </c:pt>
                <c:pt idx="42">
                  <c:v>18.427</c:v>
                </c:pt>
                <c:pt idx="43">
                  <c:v>22.219000000000001</c:v>
                </c:pt>
                <c:pt idx="44">
                  <c:v>15.853</c:v>
                </c:pt>
                <c:pt idx="45">
                  <c:v>14.696</c:v>
                </c:pt>
                <c:pt idx="46">
                  <c:v>9.6660000000000004</c:v>
                </c:pt>
                <c:pt idx="47">
                  <c:v>12.615</c:v>
                </c:pt>
                <c:pt idx="48">
                  <c:v>15.634</c:v>
                </c:pt>
                <c:pt idx="49">
                  <c:v>6.0720000000000001</c:v>
                </c:pt>
                <c:pt idx="50">
                  <c:v>5.8999999999999997E-2</c:v>
                </c:pt>
                <c:pt idx="51">
                  <c:v>0.26</c:v>
                </c:pt>
                <c:pt idx="52">
                  <c:v>5.2039999999999997</c:v>
                </c:pt>
                <c:pt idx="53">
                  <c:v>0.88800000000000001</c:v>
                </c:pt>
                <c:pt idx="56">
                  <c:v>20.096</c:v>
                </c:pt>
                <c:pt idx="57">
                  <c:v>14.113</c:v>
                </c:pt>
                <c:pt idx="58">
                  <c:v>1.8660000000000001</c:v>
                </c:pt>
                <c:pt idx="59">
                  <c:v>1.8029999999999999</c:v>
                </c:pt>
                <c:pt idx="60">
                  <c:v>26.734999999999999</c:v>
                </c:pt>
                <c:pt idx="61">
                  <c:v>28.594000000000001</c:v>
                </c:pt>
                <c:pt idx="62">
                  <c:v>27.690999999999999</c:v>
                </c:pt>
                <c:pt idx="63">
                  <c:v>0.80600000000000005</c:v>
                </c:pt>
                <c:pt idx="64">
                  <c:v>16.72</c:v>
                </c:pt>
                <c:pt idx="65">
                  <c:v>11.051</c:v>
                </c:pt>
                <c:pt idx="66">
                  <c:v>13.093</c:v>
                </c:pt>
                <c:pt idx="67">
                  <c:v>18.649000000000001</c:v>
                </c:pt>
                <c:pt idx="68">
                  <c:v>10.795</c:v>
                </c:pt>
                <c:pt idx="69">
                  <c:v>8.9749999999999996</c:v>
                </c:pt>
                <c:pt idx="70">
                  <c:v>11.396000000000001</c:v>
                </c:pt>
                <c:pt idx="71">
                  <c:v>12.983000000000001</c:v>
                </c:pt>
                <c:pt idx="72">
                  <c:v>13.496</c:v>
                </c:pt>
                <c:pt idx="73">
                  <c:v>15.178000000000001</c:v>
                </c:pt>
                <c:pt idx="74">
                  <c:v>28.933</c:v>
                </c:pt>
                <c:pt idx="75">
                  <c:v>28.556999999999999</c:v>
                </c:pt>
                <c:pt idx="76">
                  <c:v>29.29</c:v>
                </c:pt>
                <c:pt idx="77">
                  <c:v>30.012</c:v>
                </c:pt>
                <c:pt idx="78">
                  <c:v>31.510999999999999</c:v>
                </c:pt>
                <c:pt idx="79">
                  <c:v>32.064</c:v>
                </c:pt>
                <c:pt idx="80">
                  <c:v>19.600000000000001</c:v>
                </c:pt>
                <c:pt idx="81">
                  <c:v>20.864000000000001</c:v>
                </c:pt>
                <c:pt idx="82">
                  <c:v>22.731999999999999</c:v>
                </c:pt>
                <c:pt idx="83">
                  <c:v>24.384</c:v>
                </c:pt>
                <c:pt idx="84">
                  <c:v>22.684000000000001</c:v>
                </c:pt>
                <c:pt idx="85">
                  <c:v>27.120999999999999</c:v>
                </c:pt>
                <c:pt idx="86">
                  <c:v>29.928000000000001</c:v>
                </c:pt>
                <c:pt idx="87">
                  <c:v>28.443000000000001</c:v>
                </c:pt>
                <c:pt idx="88">
                  <c:v>34.270000000000003</c:v>
                </c:pt>
                <c:pt idx="89">
                  <c:v>34.945999999999998</c:v>
                </c:pt>
                <c:pt idx="90">
                  <c:v>37.555</c:v>
                </c:pt>
                <c:pt idx="91">
                  <c:v>7.0000000000000001E-3</c:v>
                </c:pt>
                <c:pt idx="92">
                  <c:v>9.4920000000000009</c:v>
                </c:pt>
                <c:pt idx="95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61-497A-B5C4-FA4C4BA91E3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661-497A-B5C4-FA4C4BA91E3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9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61-497A-B5C4-FA4C4BA91E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91.81</c:v>
                </c:pt>
                <c:pt idx="1">
                  <c:v>85.43</c:v>
                </c:pt>
                <c:pt idx="2">
                  <c:v>87.3</c:v>
                </c:pt>
                <c:pt idx="3">
                  <c:v>96.94</c:v>
                </c:pt>
                <c:pt idx="4">
                  <c:v>88.44</c:v>
                </c:pt>
                <c:pt idx="5">
                  <c:v>86.41</c:v>
                </c:pt>
                <c:pt idx="6">
                  <c:v>85.83</c:v>
                </c:pt>
                <c:pt idx="7">
                  <c:v>86.43</c:v>
                </c:pt>
                <c:pt idx="8">
                  <c:v>86.54</c:v>
                </c:pt>
                <c:pt idx="9">
                  <c:v>86.05</c:v>
                </c:pt>
                <c:pt idx="10">
                  <c:v>85.85</c:v>
                </c:pt>
                <c:pt idx="11">
                  <c:v>85.66</c:v>
                </c:pt>
                <c:pt idx="12">
                  <c:v>86.78</c:v>
                </c:pt>
                <c:pt idx="13">
                  <c:v>86.68</c:v>
                </c:pt>
                <c:pt idx="14">
                  <c:v>86.6</c:v>
                </c:pt>
                <c:pt idx="15">
                  <c:v>86.68</c:v>
                </c:pt>
                <c:pt idx="16">
                  <c:v>86.19</c:v>
                </c:pt>
                <c:pt idx="17">
                  <c:v>86.66</c:v>
                </c:pt>
                <c:pt idx="18">
                  <c:v>86.55</c:v>
                </c:pt>
                <c:pt idx="19">
                  <c:v>98.95</c:v>
                </c:pt>
                <c:pt idx="20">
                  <c:v>99.7</c:v>
                </c:pt>
                <c:pt idx="21">
                  <c:v>109.81</c:v>
                </c:pt>
                <c:pt idx="22">
                  <c:v>116.55</c:v>
                </c:pt>
                <c:pt idx="23">
                  <c:v>129.91999999999999</c:v>
                </c:pt>
                <c:pt idx="24">
                  <c:v>111.59</c:v>
                </c:pt>
                <c:pt idx="25">
                  <c:v>131.53</c:v>
                </c:pt>
                <c:pt idx="26">
                  <c:v>143.66</c:v>
                </c:pt>
                <c:pt idx="27">
                  <c:v>157.18</c:v>
                </c:pt>
                <c:pt idx="28">
                  <c:v>144.69</c:v>
                </c:pt>
                <c:pt idx="29">
                  <c:v>111.02</c:v>
                </c:pt>
                <c:pt idx="30">
                  <c:v>88.92</c:v>
                </c:pt>
                <c:pt idx="31">
                  <c:v>100.76</c:v>
                </c:pt>
                <c:pt idx="32">
                  <c:v>144.18</c:v>
                </c:pt>
                <c:pt idx="33">
                  <c:v>144.97</c:v>
                </c:pt>
                <c:pt idx="34">
                  <c:v>130</c:v>
                </c:pt>
                <c:pt idx="35">
                  <c:v>105.4</c:v>
                </c:pt>
                <c:pt idx="36">
                  <c:v>129</c:v>
                </c:pt>
                <c:pt idx="37">
                  <c:v>100.85</c:v>
                </c:pt>
                <c:pt idx="38">
                  <c:v>87.21</c:v>
                </c:pt>
                <c:pt idx="39">
                  <c:v>83.12</c:v>
                </c:pt>
                <c:pt idx="40">
                  <c:v>104.44</c:v>
                </c:pt>
                <c:pt idx="41">
                  <c:v>85.45</c:v>
                </c:pt>
                <c:pt idx="42">
                  <c:v>83.1</c:v>
                </c:pt>
                <c:pt idx="43">
                  <c:v>65.88</c:v>
                </c:pt>
                <c:pt idx="44">
                  <c:v>80.67</c:v>
                </c:pt>
                <c:pt idx="45">
                  <c:v>63.59</c:v>
                </c:pt>
                <c:pt idx="46">
                  <c:v>38.409999999999997</c:v>
                </c:pt>
                <c:pt idx="47">
                  <c:v>26.29</c:v>
                </c:pt>
                <c:pt idx="48">
                  <c:v>32.630000000000003</c:v>
                </c:pt>
                <c:pt idx="49">
                  <c:v>21.42</c:v>
                </c:pt>
                <c:pt idx="50">
                  <c:v>14.26</c:v>
                </c:pt>
                <c:pt idx="51">
                  <c:v>9.57</c:v>
                </c:pt>
                <c:pt idx="52">
                  <c:v>13.27</c:v>
                </c:pt>
                <c:pt idx="53">
                  <c:v>10.48</c:v>
                </c:pt>
                <c:pt idx="54">
                  <c:v>21.2</c:v>
                </c:pt>
                <c:pt idx="55">
                  <c:v>32.979999999999997</c:v>
                </c:pt>
                <c:pt idx="56">
                  <c:v>27.52</c:v>
                </c:pt>
                <c:pt idx="57">
                  <c:v>46.21</c:v>
                </c:pt>
                <c:pt idx="58">
                  <c:v>69.790000000000006</c:v>
                </c:pt>
                <c:pt idx="59">
                  <c:v>82.7</c:v>
                </c:pt>
                <c:pt idx="60">
                  <c:v>70.38</c:v>
                </c:pt>
                <c:pt idx="61">
                  <c:v>86</c:v>
                </c:pt>
                <c:pt idx="62">
                  <c:v>91.76</c:v>
                </c:pt>
                <c:pt idx="63">
                  <c:v>113.55</c:v>
                </c:pt>
                <c:pt idx="64">
                  <c:v>87.57</c:v>
                </c:pt>
                <c:pt idx="65">
                  <c:v>112.27</c:v>
                </c:pt>
                <c:pt idx="66">
                  <c:v>133.9</c:v>
                </c:pt>
                <c:pt idx="67">
                  <c:v>178.81</c:v>
                </c:pt>
                <c:pt idx="68">
                  <c:v>104.99</c:v>
                </c:pt>
                <c:pt idx="69">
                  <c:v>102.33</c:v>
                </c:pt>
                <c:pt idx="70">
                  <c:v>163.63</c:v>
                </c:pt>
                <c:pt idx="71">
                  <c:v>234.91</c:v>
                </c:pt>
                <c:pt idx="72">
                  <c:v>230.42</c:v>
                </c:pt>
                <c:pt idx="73">
                  <c:v>240.2</c:v>
                </c:pt>
                <c:pt idx="74">
                  <c:v>237.23</c:v>
                </c:pt>
                <c:pt idx="75">
                  <c:v>252.14</c:v>
                </c:pt>
                <c:pt idx="76">
                  <c:v>254.11</c:v>
                </c:pt>
                <c:pt idx="77">
                  <c:v>252.87</c:v>
                </c:pt>
                <c:pt idx="78">
                  <c:v>218.93</c:v>
                </c:pt>
                <c:pt idx="79">
                  <c:v>218.39</c:v>
                </c:pt>
                <c:pt idx="80">
                  <c:v>190.51</c:v>
                </c:pt>
                <c:pt idx="81">
                  <c:v>174.46</c:v>
                </c:pt>
                <c:pt idx="82">
                  <c:v>149.46</c:v>
                </c:pt>
                <c:pt idx="83">
                  <c:v>164.91</c:v>
                </c:pt>
                <c:pt idx="84">
                  <c:v>180</c:v>
                </c:pt>
                <c:pt idx="85">
                  <c:v>163.85</c:v>
                </c:pt>
                <c:pt idx="86">
                  <c:v>148.12</c:v>
                </c:pt>
                <c:pt idx="87">
                  <c:v>112.68</c:v>
                </c:pt>
                <c:pt idx="88">
                  <c:v>140.38</c:v>
                </c:pt>
                <c:pt idx="89">
                  <c:v>115.38</c:v>
                </c:pt>
                <c:pt idx="90">
                  <c:v>111.84</c:v>
                </c:pt>
                <c:pt idx="91">
                  <c:v>97</c:v>
                </c:pt>
                <c:pt idx="92">
                  <c:v>90.77</c:v>
                </c:pt>
                <c:pt idx="93">
                  <c:v>55.69</c:v>
                </c:pt>
                <c:pt idx="94">
                  <c:v>56.1</c:v>
                </c:pt>
                <c:pt idx="95">
                  <c:v>72.239999999999995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61-497A-B5C4-FA4C4BA91E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0A-4DCA-A788-C335CB9337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0">
                  <c:v>4</c:v>
                </c:pt>
                <c:pt idx="51">
                  <c:v>6.7</c:v>
                </c:pt>
                <c:pt idx="52">
                  <c:v>6.7</c:v>
                </c:pt>
                <c:pt idx="53">
                  <c:v>6.7</c:v>
                </c:pt>
                <c:pt idx="54">
                  <c:v>10</c:v>
                </c:pt>
                <c:pt idx="55">
                  <c:v>10</c:v>
                </c:pt>
                <c:pt idx="58">
                  <c:v>3.2</c:v>
                </c:pt>
                <c:pt idx="59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0A-4DCA-A788-C335CB9337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2">
                  <c:v>5</c:v>
                </c:pt>
                <c:pt idx="34">
                  <c:v>2.4E-2</c:v>
                </c:pt>
                <c:pt idx="35">
                  <c:v>5.3</c:v>
                </c:pt>
                <c:pt idx="36">
                  <c:v>5.2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4.9000000000000004</c:v>
                </c:pt>
                <c:pt idx="41">
                  <c:v>4.9000000000000004</c:v>
                </c:pt>
                <c:pt idx="42">
                  <c:v>4.8</c:v>
                </c:pt>
                <c:pt idx="43">
                  <c:v>4.7</c:v>
                </c:pt>
                <c:pt idx="44">
                  <c:v>4.7</c:v>
                </c:pt>
                <c:pt idx="45">
                  <c:v>4.7</c:v>
                </c:pt>
                <c:pt idx="46">
                  <c:v>21.5</c:v>
                </c:pt>
                <c:pt idx="47">
                  <c:v>4.7</c:v>
                </c:pt>
                <c:pt idx="48">
                  <c:v>4.7</c:v>
                </c:pt>
                <c:pt idx="49">
                  <c:v>7.42</c:v>
                </c:pt>
                <c:pt idx="50">
                  <c:v>7.42</c:v>
                </c:pt>
                <c:pt idx="51">
                  <c:v>9.4600000000000009</c:v>
                </c:pt>
                <c:pt idx="52">
                  <c:v>11.399999999999999</c:v>
                </c:pt>
                <c:pt idx="53">
                  <c:v>11.399999999999999</c:v>
                </c:pt>
                <c:pt idx="54">
                  <c:v>15.5</c:v>
                </c:pt>
                <c:pt idx="55">
                  <c:v>4.5999999999999996</c:v>
                </c:pt>
                <c:pt idx="56">
                  <c:v>6.84</c:v>
                </c:pt>
                <c:pt idx="57">
                  <c:v>7</c:v>
                </c:pt>
                <c:pt idx="58">
                  <c:v>4</c:v>
                </c:pt>
                <c:pt idx="59">
                  <c:v>4</c:v>
                </c:pt>
                <c:pt idx="60">
                  <c:v>3.2000000000000001E-2</c:v>
                </c:pt>
                <c:pt idx="63">
                  <c:v>6.8</c:v>
                </c:pt>
                <c:pt idx="64">
                  <c:v>1.3</c:v>
                </c:pt>
                <c:pt idx="67">
                  <c:v>4.5</c:v>
                </c:pt>
                <c:pt idx="69">
                  <c:v>4.5</c:v>
                </c:pt>
                <c:pt idx="70">
                  <c:v>1</c:v>
                </c:pt>
                <c:pt idx="72">
                  <c:v>0.1</c:v>
                </c:pt>
                <c:pt idx="73">
                  <c:v>0.1</c:v>
                </c:pt>
                <c:pt idx="76">
                  <c:v>0.9</c:v>
                </c:pt>
                <c:pt idx="79">
                  <c:v>1.2</c:v>
                </c:pt>
                <c:pt idx="80">
                  <c:v>4.5</c:v>
                </c:pt>
                <c:pt idx="82">
                  <c:v>4.5</c:v>
                </c:pt>
                <c:pt idx="83">
                  <c:v>8.4</c:v>
                </c:pt>
                <c:pt idx="91">
                  <c:v>1.1200000000000001</c:v>
                </c:pt>
                <c:pt idx="92">
                  <c:v>5.6</c:v>
                </c:pt>
                <c:pt idx="93">
                  <c:v>12.8</c:v>
                </c:pt>
                <c:pt idx="94">
                  <c:v>12.8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0A-4DCA-A788-C335CB9337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52.373000000000005</c:v>
                </c:pt>
                <c:pt idx="1">
                  <c:v>10.145</c:v>
                </c:pt>
                <c:pt idx="2">
                  <c:v>60.353999999999999</c:v>
                </c:pt>
                <c:pt idx="3">
                  <c:v>64.685999999999993</c:v>
                </c:pt>
                <c:pt idx="4">
                  <c:v>60.690000000000005</c:v>
                </c:pt>
                <c:pt idx="5">
                  <c:v>58.445999999999998</c:v>
                </c:pt>
                <c:pt idx="6">
                  <c:v>55.756999999999998</c:v>
                </c:pt>
                <c:pt idx="7">
                  <c:v>53.524000000000001</c:v>
                </c:pt>
                <c:pt idx="8">
                  <c:v>50.939</c:v>
                </c:pt>
                <c:pt idx="9">
                  <c:v>48.639000000000003</c:v>
                </c:pt>
                <c:pt idx="10">
                  <c:v>46.893000000000001</c:v>
                </c:pt>
                <c:pt idx="11">
                  <c:v>45.789000000000001</c:v>
                </c:pt>
                <c:pt idx="12">
                  <c:v>45.544000000000004</c:v>
                </c:pt>
                <c:pt idx="13">
                  <c:v>44.921999999999997</c:v>
                </c:pt>
                <c:pt idx="14">
                  <c:v>45.543000000000006</c:v>
                </c:pt>
                <c:pt idx="15">
                  <c:v>46.615000000000002</c:v>
                </c:pt>
                <c:pt idx="16">
                  <c:v>47.873000000000005</c:v>
                </c:pt>
                <c:pt idx="17">
                  <c:v>49.097000000000001</c:v>
                </c:pt>
                <c:pt idx="18">
                  <c:v>48.617000000000004</c:v>
                </c:pt>
                <c:pt idx="19">
                  <c:v>53.134999999999998</c:v>
                </c:pt>
                <c:pt idx="20">
                  <c:v>51.300000000000004</c:v>
                </c:pt>
                <c:pt idx="21">
                  <c:v>55.202000000000005</c:v>
                </c:pt>
                <c:pt idx="22">
                  <c:v>62.972000000000001</c:v>
                </c:pt>
                <c:pt idx="23">
                  <c:v>65.153000000000006</c:v>
                </c:pt>
                <c:pt idx="24">
                  <c:v>67.587999999999994</c:v>
                </c:pt>
                <c:pt idx="25">
                  <c:v>70.399999999999991</c:v>
                </c:pt>
                <c:pt idx="26">
                  <c:v>72.399999999999991</c:v>
                </c:pt>
                <c:pt idx="27">
                  <c:v>75.472999999999985</c:v>
                </c:pt>
                <c:pt idx="28">
                  <c:v>37.053000000000004</c:v>
                </c:pt>
                <c:pt idx="29">
                  <c:v>47.6</c:v>
                </c:pt>
                <c:pt idx="30">
                  <c:v>49.392000000000003</c:v>
                </c:pt>
                <c:pt idx="31">
                  <c:v>51.546000000000006</c:v>
                </c:pt>
                <c:pt idx="32">
                  <c:v>49.398000000000003</c:v>
                </c:pt>
                <c:pt idx="33">
                  <c:v>28.584000000000003</c:v>
                </c:pt>
                <c:pt idx="34">
                  <c:v>88.820999999999998</c:v>
                </c:pt>
                <c:pt idx="35">
                  <c:v>87.13</c:v>
                </c:pt>
                <c:pt idx="36">
                  <c:v>80.180000000000007</c:v>
                </c:pt>
                <c:pt idx="37">
                  <c:v>77.462000000000018</c:v>
                </c:pt>
                <c:pt idx="38">
                  <c:v>76.048000000000002</c:v>
                </c:pt>
                <c:pt idx="39">
                  <c:v>74.443000000000012</c:v>
                </c:pt>
                <c:pt idx="40">
                  <c:v>73.614999999999995</c:v>
                </c:pt>
                <c:pt idx="41">
                  <c:v>10.737</c:v>
                </c:pt>
                <c:pt idx="42">
                  <c:v>65.177999999999997</c:v>
                </c:pt>
                <c:pt idx="43">
                  <c:v>79.948999999999998</c:v>
                </c:pt>
                <c:pt idx="44">
                  <c:v>65.197000000000003</c:v>
                </c:pt>
                <c:pt idx="45">
                  <c:v>9.1709999999999994</c:v>
                </c:pt>
                <c:pt idx="46">
                  <c:v>17.845000000000002</c:v>
                </c:pt>
                <c:pt idx="47">
                  <c:v>65.469000000000008</c:v>
                </c:pt>
                <c:pt idx="48">
                  <c:v>51.4</c:v>
                </c:pt>
                <c:pt idx="49">
                  <c:v>49.374000000000002</c:v>
                </c:pt>
                <c:pt idx="50">
                  <c:v>28.745999999999999</c:v>
                </c:pt>
                <c:pt idx="51">
                  <c:v>25.605999999999998</c:v>
                </c:pt>
                <c:pt idx="52">
                  <c:v>19.411000000000001</c:v>
                </c:pt>
                <c:pt idx="53">
                  <c:v>17.599</c:v>
                </c:pt>
                <c:pt idx="54">
                  <c:v>50.264000000000003</c:v>
                </c:pt>
                <c:pt idx="55">
                  <c:v>44.682999999999993</c:v>
                </c:pt>
                <c:pt idx="56">
                  <c:v>20.843</c:v>
                </c:pt>
                <c:pt idx="57">
                  <c:v>48.847999999999999</c:v>
                </c:pt>
                <c:pt idx="58">
                  <c:v>44.717999999999996</c:v>
                </c:pt>
                <c:pt idx="59">
                  <c:v>45.265000000000001</c:v>
                </c:pt>
                <c:pt idx="60">
                  <c:v>5.4370000000000003</c:v>
                </c:pt>
                <c:pt idx="61">
                  <c:v>51.148000000000003</c:v>
                </c:pt>
                <c:pt idx="62">
                  <c:v>47.213999999999999</c:v>
                </c:pt>
                <c:pt idx="63">
                  <c:v>56.676000000000002</c:v>
                </c:pt>
                <c:pt idx="64">
                  <c:v>51.774000000000001</c:v>
                </c:pt>
                <c:pt idx="65">
                  <c:v>51.6</c:v>
                </c:pt>
                <c:pt idx="66">
                  <c:v>19.8</c:v>
                </c:pt>
                <c:pt idx="68">
                  <c:v>6.6740000000000004</c:v>
                </c:pt>
                <c:pt idx="69">
                  <c:v>7.78</c:v>
                </c:pt>
                <c:pt idx="70">
                  <c:v>12.366</c:v>
                </c:pt>
                <c:pt idx="71">
                  <c:v>48.101999999999997</c:v>
                </c:pt>
                <c:pt idx="72">
                  <c:v>96.7</c:v>
                </c:pt>
                <c:pt idx="73">
                  <c:v>100.4</c:v>
                </c:pt>
                <c:pt idx="74">
                  <c:v>110</c:v>
                </c:pt>
                <c:pt idx="75">
                  <c:v>115.187</c:v>
                </c:pt>
                <c:pt idx="76">
                  <c:v>96.09</c:v>
                </c:pt>
                <c:pt idx="77">
                  <c:v>112.583</c:v>
                </c:pt>
                <c:pt idx="78">
                  <c:v>101.411</c:v>
                </c:pt>
                <c:pt idx="79">
                  <c:v>107.595</c:v>
                </c:pt>
                <c:pt idx="80">
                  <c:v>55.4</c:v>
                </c:pt>
                <c:pt idx="81">
                  <c:v>54.1</c:v>
                </c:pt>
                <c:pt idx="82">
                  <c:v>17.512</c:v>
                </c:pt>
                <c:pt idx="83">
                  <c:v>50.841999999999999</c:v>
                </c:pt>
                <c:pt idx="86">
                  <c:v>39.700000000000003</c:v>
                </c:pt>
                <c:pt idx="87">
                  <c:v>39.526999999999994</c:v>
                </c:pt>
                <c:pt idx="88">
                  <c:v>70.099999999999994</c:v>
                </c:pt>
                <c:pt idx="89">
                  <c:v>40.501000000000005</c:v>
                </c:pt>
                <c:pt idx="90">
                  <c:v>38.984000000000002</c:v>
                </c:pt>
                <c:pt idx="91">
                  <c:v>1.9550000000000001</c:v>
                </c:pt>
                <c:pt idx="92">
                  <c:v>14.546999999999999</c:v>
                </c:pt>
                <c:pt idx="93">
                  <c:v>1.4419999999999999</c:v>
                </c:pt>
                <c:pt idx="94">
                  <c:v>1.514</c:v>
                </c:pt>
                <c:pt idx="95">
                  <c:v>1.77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0A-4DCA-A788-C335CB9337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0A-4DCA-A788-C335CB9337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0A-4DCA-A788-C335CB9337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0A-4DCA-A788-C335CB9337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E0A-4DCA-A788-C335CB9337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0A-4DCA-A788-C335CB9337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E0A-4DCA-A788-C335CB9337B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15</c:v>
                </c:pt>
                <c:pt idx="1">
                  <c:v>20</c:v>
                </c:pt>
                <c:pt idx="2">
                  <c:v>19.5</c:v>
                </c:pt>
                <c:pt idx="3">
                  <c:v>10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</c:v>
                </c:pt>
                <c:pt idx="9">
                  <c:v>9</c:v>
                </c:pt>
                <c:pt idx="10">
                  <c:v>8.4</c:v>
                </c:pt>
                <c:pt idx="11">
                  <c:v>9</c:v>
                </c:pt>
                <c:pt idx="12">
                  <c:v>32</c:v>
                </c:pt>
                <c:pt idx="13">
                  <c:v>32</c:v>
                </c:pt>
                <c:pt idx="14">
                  <c:v>32</c:v>
                </c:pt>
                <c:pt idx="15">
                  <c:v>32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10</c:v>
                </c:pt>
                <c:pt idx="25">
                  <c:v>10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78.400000000000006</c:v>
                </c:pt>
                <c:pt idx="65">
                  <c:v>78.400000000000006</c:v>
                </c:pt>
                <c:pt idx="66">
                  <c:v>78.400000000000006</c:v>
                </c:pt>
                <c:pt idx="67">
                  <c:v>78.400000000000006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30</c:v>
                </c:pt>
                <c:pt idx="83">
                  <c:v>0</c:v>
                </c:pt>
                <c:pt idx="84">
                  <c:v>65.7</c:v>
                </c:pt>
                <c:pt idx="85">
                  <c:v>65.7</c:v>
                </c:pt>
                <c:pt idx="86">
                  <c:v>65.7</c:v>
                </c:pt>
                <c:pt idx="87">
                  <c:v>65.7</c:v>
                </c:pt>
                <c:pt idx="88">
                  <c:v>0</c:v>
                </c:pt>
                <c:pt idx="89">
                  <c:v>20.7</c:v>
                </c:pt>
                <c:pt idx="90">
                  <c:v>9.9</c:v>
                </c:pt>
                <c:pt idx="91">
                  <c:v>14.9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0A-4DCA-A788-C335CB9337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14.169</c:v>
                </c:pt>
                <c:pt idx="1">
                  <c:v>15.026</c:v>
                </c:pt>
                <c:pt idx="2">
                  <c:v>11.164</c:v>
                </c:pt>
                <c:pt idx="3">
                  <c:v>11.981</c:v>
                </c:pt>
                <c:pt idx="4">
                  <c:v>11.558999999999999</c:v>
                </c:pt>
                <c:pt idx="5">
                  <c:v>11.417999999999999</c:v>
                </c:pt>
                <c:pt idx="6">
                  <c:v>11.647</c:v>
                </c:pt>
                <c:pt idx="7">
                  <c:v>12.406000000000001</c:v>
                </c:pt>
                <c:pt idx="8">
                  <c:v>17.004999999999999</c:v>
                </c:pt>
                <c:pt idx="9">
                  <c:v>17.28</c:v>
                </c:pt>
                <c:pt idx="10">
                  <c:v>18.695</c:v>
                </c:pt>
                <c:pt idx="11">
                  <c:v>19.670000000000002</c:v>
                </c:pt>
                <c:pt idx="12">
                  <c:v>23.428999999999998</c:v>
                </c:pt>
                <c:pt idx="13">
                  <c:v>23.213000000000001</c:v>
                </c:pt>
                <c:pt idx="14">
                  <c:v>23.625</c:v>
                </c:pt>
                <c:pt idx="15">
                  <c:v>24.234999999999999</c:v>
                </c:pt>
                <c:pt idx="16">
                  <c:v>24.148</c:v>
                </c:pt>
                <c:pt idx="17">
                  <c:v>23.010999999999999</c:v>
                </c:pt>
                <c:pt idx="18">
                  <c:v>22.195</c:v>
                </c:pt>
                <c:pt idx="19">
                  <c:v>18.626999999999999</c:v>
                </c:pt>
                <c:pt idx="20">
                  <c:v>18.571000000000002</c:v>
                </c:pt>
                <c:pt idx="21">
                  <c:v>14.28</c:v>
                </c:pt>
                <c:pt idx="22">
                  <c:v>25.736999999999998</c:v>
                </c:pt>
                <c:pt idx="23">
                  <c:v>8.7379999999999995</c:v>
                </c:pt>
                <c:pt idx="24">
                  <c:v>36.281999999999996</c:v>
                </c:pt>
                <c:pt idx="25">
                  <c:v>39.597999999999999</c:v>
                </c:pt>
                <c:pt idx="26">
                  <c:v>57.33</c:v>
                </c:pt>
                <c:pt idx="27">
                  <c:v>53.037999999999997</c:v>
                </c:pt>
                <c:pt idx="28">
                  <c:v>8.9350000000000005</c:v>
                </c:pt>
                <c:pt idx="29">
                  <c:v>75.23</c:v>
                </c:pt>
                <c:pt idx="30">
                  <c:v>111.556</c:v>
                </c:pt>
                <c:pt idx="31">
                  <c:v>91.221999999999994</c:v>
                </c:pt>
                <c:pt idx="32">
                  <c:v>30.006</c:v>
                </c:pt>
                <c:pt idx="33">
                  <c:v>104.873</c:v>
                </c:pt>
                <c:pt idx="34">
                  <c:v>61.968000000000004</c:v>
                </c:pt>
                <c:pt idx="35">
                  <c:v>64.777000000000001</c:v>
                </c:pt>
                <c:pt idx="36">
                  <c:v>99.665000000000006</c:v>
                </c:pt>
                <c:pt idx="37">
                  <c:v>83.111000000000004</c:v>
                </c:pt>
                <c:pt idx="38">
                  <c:v>46.453000000000003</c:v>
                </c:pt>
                <c:pt idx="39">
                  <c:v>47.661999999999999</c:v>
                </c:pt>
                <c:pt idx="40">
                  <c:v>45.045999999999999</c:v>
                </c:pt>
                <c:pt idx="41">
                  <c:v>50.747</c:v>
                </c:pt>
                <c:pt idx="42">
                  <c:v>46.228000000000002</c:v>
                </c:pt>
                <c:pt idx="43">
                  <c:v>53.6</c:v>
                </c:pt>
                <c:pt idx="44">
                  <c:v>54.72</c:v>
                </c:pt>
                <c:pt idx="45">
                  <c:v>54.381</c:v>
                </c:pt>
                <c:pt idx="46">
                  <c:v>60.487000000000002</c:v>
                </c:pt>
                <c:pt idx="47">
                  <c:v>70.034000000000006</c:v>
                </c:pt>
                <c:pt idx="48">
                  <c:v>56.8</c:v>
                </c:pt>
                <c:pt idx="49">
                  <c:v>72.611999999999995</c:v>
                </c:pt>
                <c:pt idx="50">
                  <c:v>58.640999999999998</c:v>
                </c:pt>
                <c:pt idx="51">
                  <c:v>56.898000000000003</c:v>
                </c:pt>
                <c:pt idx="52">
                  <c:v>71.915000000000006</c:v>
                </c:pt>
                <c:pt idx="53">
                  <c:v>57.173999999999999</c:v>
                </c:pt>
                <c:pt idx="54">
                  <c:v>53.317999999999998</c:v>
                </c:pt>
                <c:pt idx="55">
                  <c:v>52.052</c:v>
                </c:pt>
                <c:pt idx="56">
                  <c:v>67.498999999999995</c:v>
                </c:pt>
                <c:pt idx="57">
                  <c:v>45.058999999999997</c:v>
                </c:pt>
                <c:pt idx="58">
                  <c:v>25.399000000000001</c:v>
                </c:pt>
                <c:pt idx="59">
                  <c:v>19.995999999999999</c:v>
                </c:pt>
                <c:pt idx="60">
                  <c:v>38.5</c:v>
                </c:pt>
                <c:pt idx="61">
                  <c:v>21.059000000000001</c:v>
                </c:pt>
                <c:pt idx="62">
                  <c:v>20.329999999999998</c:v>
                </c:pt>
                <c:pt idx="63">
                  <c:v>33.639000000000003</c:v>
                </c:pt>
                <c:pt idx="64">
                  <c:v>40.28</c:v>
                </c:pt>
                <c:pt idx="65">
                  <c:v>15.9</c:v>
                </c:pt>
                <c:pt idx="66">
                  <c:v>8.3000000000000007</c:v>
                </c:pt>
                <c:pt idx="68">
                  <c:v>43.002000000000002</c:v>
                </c:pt>
                <c:pt idx="69">
                  <c:v>37.478999999999999</c:v>
                </c:pt>
                <c:pt idx="70">
                  <c:v>29.291</c:v>
                </c:pt>
                <c:pt idx="71">
                  <c:v>6.6580000000000004</c:v>
                </c:pt>
                <c:pt idx="80">
                  <c:v>6.6</c:v>
                </c:pt>
                <c:pt idx="81">
                  <c:v>6</c:v>
                </c:pt>
                <c:pt idx="86">
                  <c:v>0.7</c:v>
                </c:pt>
                <c:pt idx="87">
                  <c:v>0.7</c:v>
                </c:pt>
                <c:pt idx="88">
                  <c:v>4</c:v>
                </c:pt>
                <c:pt idx="89">
                  <c:v>1.02</c:v>
                </c:pt>
                <c:pt idx="90">
                  <c:v>1.4</c:v>
                </c:pt>
                <c:pt idx="91">
                  <c:v>0.72799999999999998</c:v>
                </c:pt>
                <c:pt idx="92">
                  <c:v>6.5449999999999999</c:v>
                </c:pt>
                <c:pt idx="93">
                  <c:v>11.294</c:v>
                </c:pt>
                <c:pt idx="94">
                  <c:v>13.244</c:v>
                </c:pt>
                <c:pt idx="95">
                  <c:v>8.1630000000000003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0A-4DCA-A788-C335CB9337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E0A-4DCA-A788-C335CB9337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E0A-4DCA-A788-C335CB933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91.81</c:v>
                </c:pt>
                <c:pt idx="1">
                  <c:v>85.43</c:v>
                </c:pt>
                <c:pt idx="2">
                  <c:v>87.3</c:v>
                </c:pt>
                <c:pt idx="3">
                  <c:v>96.94</c:v>
                </c:pt>
                <c:pt idx="4">
                  <c:v>88.44</c:v>
                </c:pt>
                <c:pt idx="5">
                  <c:v>86.41</c:v>
                </c:pt>
                <c:pt idx="6">
                  <c:v>85.83</c:v>
                </c:pt>
                <c:pt idx="7">
                  <c:v>86.43</c:v>
                </c:pt>
                <c:pt idx="8">
                  <c:v>86.54</c:v>
                </c:pt>
                <c:pt idx="9">
                  <c:v>86.05</c:v>
                </c:pt>
                <c:pt idx="10">
                  <c:v>85.85</c:v>
                </c:pt>
                <c:pt idx="11">
                  <c:v>85.66</c:v>
                </c:pt>
                <c:pt idx="12">
                  <c:v>86.78</c:v>
                </c:pt>
                <c:pt idx="13">
                  <c:v>86.68</c:v>
                </c:pt>
                <c:pt idx="14">
                  <c:v>86.6</c:v>
                </c:pt>
                <c:pt idx="15">
                  <c:v>86.68</c:v>
                </c:pt>
                <c:pt idx="16">
                  <c:v>86.19</c:v>
                </c:pt>
                <c:pt idx="17">
                  <c:v>86.66</c:v>
                </c:pt>
                <c:pt idx="18">
                  <c:v>86.55</c:v>
                </c:pt>
                <c:pt idx="19">
                  <c:v>98.95</c:v>
                </c:pt>
                <c:pt idx="20">
                  <c:v>99.7</c:v>
                </c:pt>
                <c:pt idx="21">
                  <c:v>109.81</c:v>
                </c:pt>
                <c:pt idx="22">
                  <c:v>116.55</c:v>
                </c:pt>
                <c:pt idx="23">
                  <c:v>129.91999999999999</c:v>
                </c:pt>
                <c:pt idx="24">
                  <c:v>111.59</c:v>
                </c:pt>
                <c:pt idx="25">
                  <c:v>131.53</c:v>
                </c:pt>
                <c:pt idx="26">
                  <c:v>143.66</c:v>
                </c:pt>
                <c:pt idx="27">
                  <c:v>157.18</c:v>
                </c:pt>
                <c:pt idx="28">
                  <c:v>144.69</c:v>
                </c:pt>
                <c:pt idx="29">
                  <c:v>111.02</c:v>
                </c:pt>
                <c:pt idx="30">
                  <c:v>88.92</c:v>
                </c:pt>
                <c:pt idx="31">
                  <c:v>100.76</c:v>
                </c:pt>
                <c:pt idx="32">
                  <c:v>144.18</c:v>
                </c:pt>
                <c:pt idx="33">
                  <c:v>144.97</c:v>
                </c:pt>
                <c:pt idx="34">
                  <c:v>130</c:v>
                </c:pt>
                <c:pt idx="35">
                  <c:v>105.4</c:v>
                </c:pt>
                <c:pt idx="36">
                  <c:v>129</c:v>
                </c:pt>
                <c:pt idx="37">
                  <c:v>100.85</c:v>
                </c:pt>
                <c:pt idx="38">
                  <c:v>87.21</c:v>
                </c:pt>
                <c:pt idx="39">
                  <c:v>83.12</c:v>
                </c:pt>
                <c:pt idx="40">
                  <c:v>104.44</c:v>
                </c:pt>
                <c:pt idx="41">
                  <c:v>85.45</c:v>
                </c:pt>
                <c:pt idx="42">
                  <c:v>83.1</c:v>
                </c:pt>
                <c:pt idx="43">
                  <c:v>65.88</c:v>
                </c:pt>
                <c:pt idx="44">
                  <c:v>80.67</c:v>
                </c:pt>
                <c:pt idx="45">
                  <c:v>63.59</c:v>
                </c:pt>
                <c:pt idx="46">
                  <c:v>38.409999999999997</c:v>
                </c:pt>
                <c:pt idx="47">
                  <c:v>26.29</c:v>
                </c:pt>
                <c:pt idx="48">
                  <c:v>32.630000000000003</c:v>
                </c:pt>
                <c:pt idx="49">
                  <c:v>21.42</c:v>
                </c:pt>
                <c:pt idx="50">
                  <c:v>14.26</c:v>
                </c:pt>
                <c:pt idx="51">
                  <c:v>9.57</c:v>
                </c:pt>
                <c:pt idx="52">
                  <c:v>13.27</c:v>
                </c:pt>
                <c:pt idx="53">
                  <c:v>10.48</c:v>
                </c:pt>
                <c:pt idx="54">
                  <c:v>21.2</c:v>
                </c:pt>
                <c:pt idx="55">
                  <c:v>32.979999999999997</c:v>
                </c:pt>
                <c:pt idx="56">
                  <c:v>27.52</c:v>
                </c:pt>
                <c:pt idx="57">
                  <c:v>46.21</c:v>
                </c:pt>
                <c:pt idx="58">
                  <c:v>69.790000000000006</c:v>
                </c:pt>
                <c:pt idx="59">
                  <c:v>82.7</c:v>
                </c:pt>
                <c:pt idx="60">
                  <c:v>70.38</c:v>
                </c:pt>
                <c:pt idx="61">
                  <c:v>86</c:v>
                </c:pt>
                <c:pt idx="62">
                  <c:v>91.76</c:v>
                </c:pt>
                <c:pt idx="63">
                  <c:v>113.55</c:v>
                </c:pt>
                <c:pt idx="64">
                  <c:v>87.57</c:v>
                </c:pt>
                <c:pt idx="65">
                  <c:v>112.27</c:v>
                </c:pt>
                <c:pt idx="66">
                  <c:v>133.9</c:v>
                </c:pt>
                <c:pt idx="67">
                  <c:v>178.81</c:v>
                </c:pt>
                <c:pt idx="68">
                  <c:v>104.99</c:v>
                </c:pt>
                <c:pt idx="69">
                  <c:v>102.33</c:v>
                </c:pt>
                <c:pt idx="70">
                  <c:v>163.63</c:v>
                </c:pt>
                <c:pt idx="71">
                  <c:v>234.91</c:v>
                </c:pt>
                <c:pt idx="72">
                  <c:v>230.42</c:v>
                </c:pt>
                <c:pt idx="73">
                  <c:v>240.2</c:v>
                </c:pt>
                <c:pt idx="74">
                  <c:v>237.23</c:v>
                </c:pt>
                <c:pt idx="75">
                  <c:v>252.14</c:v>
                </c:pt>
                <c:pt idx="76">
                  <c:v>254.11</c:v>
                </c:pt>
                <c:pt idx="77">
                  <c:v>252.87</c:v>
                </c:pt>
                <c:pt idx="78">
                  <c:v>218.93</c:v>
                </c:pt>
                <c:pt idx="79" formatCode="General">
                  <c:v>218.39</c:v>
                </c:pt>
                <c:pt idx="80">
                  <c:v>190.51</c:v>
                </c:pt>
                <c:pt idx="81">
                  <c:v>174.46</c:v>
                </c:pt>
                <c:pt idx="82">
                  <c:v>149.46</c:v>
                </c:pt>
                <c:pt idx="83">
                  <c:v>164.91</c:v>
                </c:pt>
                <c:pt idx="84">
                  <c:v>180</c:v>
                </c:pt>
                <c:pt idx="85">
                  <c:v>163.85</c:v>
                </c:pt>
                <c:pt idx="86">
                  <c:v>148.12</c:v>
                </c:pt>
                <c:pt idx="87">
                  <c:v>112.68</c:v>
                </c:pt>
                <c:pt idx="88">
                  <c:v>140.38</c:v>
                </c:pt>
                <c:pt idx="89">
                  <c:v>115.38</c:v>
                </c:pt>
                <c:pt idx="90">
                  <c:v>111.84</c:v>
                </c:pt>
                <c:pt idx="91">
                  <c:v>97</c:v>
                </c:pt>
                <c:pt idx="92">
                  <c:v>90.77</c:v>
                </c:pt>
                <c:pt idx="93">
                  <c:v>55.69</c:v>
                </c:pt>
                <c:pt idx="94">
                  <c:v>56.1</c:v>
                </c:pt>
                <c:pt idx="95">
                  <c:v>72.239999999999995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0A-4DCA-A788-C335CB933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81.542000000000002</v>
      </c>
      <c r="C5" s="25">
        <v>45.170999999999999</v>
      </c>
      <c r="D5" s="25">
        <v>90.994</v>
      </c>
      <c r="E5" s="25">
        <v>86.667000000000002</v>
      </c>
      <c r="F5" s="25">
        <v>72.248999999999995</v>
      </c>
      <c r="G5" s="25">
        <v>69.864000000000004</v>
      </c>
      <c r="H5" s="25">
        <v>67.403999999999996</v>
      </c>
      <c r="I5" s="25">
        <v>65.930000000000007</v>
      </c>
      <c r="J5" s="25">
        <v>76.944000000000003</v>
      </c>
      <c r="K5" s="25">
        <v>74.918999999999997</v>
      </c>
      <c r="L5" s="25">
        <v>73.988</v>
      </c>
      <c r="M5" s="25">
        <v>74.459000000000003</v>
      </c>
      <c r="N5" s="25">
        <v>100.973</v>
      </c>
      <c r="O5" s="25">
        <v>100.13500000000001</v>
      </c>
      <c r="P5" s="25">
        <v>101.16800000000001</v>
      </c>
      <c r="Q5" s="25">
        <v>102.85</v>
      </c>
      <c r="R5" s="25">
        <v>81.021000000000001</v>
      </c>
      <c r="S5" s="25">
        <v>81.108000000000004</v>
      </c>
      <c r="T5" s="25">
        <v>79.811999999999998</v>
      </c>
      <c r="U5" s="25">
        <v>80.762</v>
      </c>
      <c r="V5" s="25">
        <v>76.870999999999995</v>
      </c>
      <c r="W5" s="25">
        <v>69.509</v>
      </c>
      <c r="X5" s="25">
        <v>88.706999999999994</v>
      </c>
      <c r="Y5" s="25">
        <v>73.88</v>
      </c>
      <c r="Z5" s="25">
        <v>113.864</v>
      </c>
      <c r="AA5" s="25">
        <v>119.992</v>
      </c>
      <c r="AB5" s="25">
        <v>129.733</v>
      </c>
      <c r="AC5" s="25">
        <v>128.505</v>
      </c>
      <c r="AD5" s="25">
        <v>45.988</v>
      </c>
      <c r="AE5" s="25">
        <v>122.83</v>
      </c>
      <c r="AF5" s="25">
        <v>160.94800000000001</v>
      </c>
      <c r="AG5" s="25">
        <v>142.768</v>
      </c>
      <c r="AH5" s="25">
        <v>84.403999999999996</v>
      </c>
      <c r="AI5" s="25">
        <v>133.476</v>
      </c>
      <c r="AJ5" s="25">
        <v>150.858</v>
      </c>
      <c r="AK5" s="25">
        <v>157.15799999999999</v>
      </c>
      <c r="AL5" s="25">
        <v>185.09100000000001</v>
      </c>
      <c r="AM5" s="25">
        <v>165.542</v>
      </c>
      <c r="AN5" s="25">
        <v>127.532</v>
      </c>
      <c r="AO5" s="25">
        <v>127.069</v>
      </c>
      <c r="AP5" s="25">
        <v>123.53100000000001</v>
      </c>
      <c r="AQ5" s="25">
        <v>66.388000000000005</v>
      </c>
      <c r="AR5" s="25">
        <v>116.227</v>
      </c>
      <c r="AS5" s="25">
        <v>138.239</v>
      </c>
      <c r="AT5" s="25">
        <v>124.65300000000001</v>
      </c>
      <c r="AU5" s="25">
        <v>68.296000000000006</v>
      </c>
      <c r="AV5" s="25">
        <v>99.866</v>
      </c>
      <c r="AW5" s="25">
        <v>140.215</v>
      </c>
      <c r="AX5" s="25">
        <v>112.854</v>
      </c>
      <c r="AY5" s="25">
        <v>129.37200000000001</v>
      </c>
      <c r="AZ5" s="25">
        <v>98.759</v>
      </c>
      <c r="BA5" s="25">
        <v>98.66</v>
      </c>
      <c r="BB5" s="25">
        <v>109.404</v>
      </c>
      <c r="BC5" s="25">
        <v>92.888000000000005</v>
      </c>
      <c r="BD5" s="25">
        <v>129.1</v>
      </c>
      <c r="BE5" s="25">
        <v>111.3</v>
      </c>
      <c r="BF5" s="25">
        <v>95.195999999999998</v>
      </c>
      <c r="BG5" s="25">
        <v>100.913</v>
      </c>
      <c r="BH5" s="25">
        <v>77.366</v>
      </c>
      <c r="BI5" s="25">
        <v>73.503</v>
      </c>
      <c r="BJ5" s="25">
        <v>43.935000000000002</v>
      </c>
      <c r="BK5" s="25">
        <v>72.238</v>
      </c>
      <c r="BL5" s="25">
        <v>67.587000000000003</v>
      </c>
      <c r="BM5" s="25">
        <v>97.105999999999995</v>
      </c>
      <c r="BN5" s="25">
        <v>171.74799999999999</v>
      </c>
      <c r="BO5" s="25">
        <v>145.911</v>
      </c>
      <c r="BP5" s="25">
        <v>106.49299999999999</v>
      </c>
      <c r="BQ5" s="25">
        <v>82.929000000000002</v>
      </c>
      <c r="BR5" s="25">
        <v>49.72</v>
      </c>
      <c r="BS5" s="25">
        <v>49.802999999999997</v>
      </c>
      <c r="BT5" s="25">
        <v>42.701999999999998</v>
      </c>
      <c r="BU5" s="25">
        <v>54.783000000000001</v>
      </c>
      <c r="BV5" s="25">
        <v>96.796000000000006</v>
      </c>
      <c r="BW5" s="25">
        <v>100.47799999999999</v>
      </c>
      <c r="BX5" s="25">
        <v>110.033</v>
      </c>
      <c r="BY5" s="25">
        <v>115.157</v>
      </c>
      <c r="BZ5" s="25">
        <v>96.99</v>
      </c>
      <c r="CA5" s="25">
        <v>112.61199999999999</v>
      </c>
      <c r="CB5" s="25">
        <v>101.411</v>
      </c>
      <c r="CC5" s="25">
        <v>108.795</v>
      </c>
      <c r="CD5" s="25">
        <v>66.5</v>
      </c>
      <c r="CE5" s="25">
        <v>60.064</v>
      </c>
      <c r="CF5" s="25">
        <v>52.012</v>
      </c>
      <c r="CG5" s="25">
        <v>59.283999999999999</v>
      </c>
      <c r="CH5" s="25">
        <v>65.784000000000006</v>
      </c>
      <c r="CI5" s="25">
        <v>65.721000000000004</v>
      </c>
      <c r="CJ5" s="25">
        <v>106.128</v>
      </c>
      <c r="CK5" s="25">
        <v>105.994</v>
      </c>
      <c r="CL5" s="25">
        <v>74.069999999999993</v>
      </c>
      <c r="CM5" s="25">
        <v>62.183999999999997</v>
      </c>
      <c r="CN5" s="25">
        <v>50.295000000000002</v>
      </c>
      <c r="CO5" s="25">
        <v>18.707000000000001</v>
      </c>
      <c r="CP5" s="25">
        <v>26.692</v>
      </c>
      <c r="CQ5" s="25">
        <v>25.536000000000001</v>
      </c>
      <c r="CR5" s="25">
        <v>27.558</v>
      </c>
      <c r="CS5" s="25">
        <v>12.733000000000001</v>
      </c>
      <c r="CT5" s="26"/>
      <c r="CU5" s="26"/>
      <c r="CV5" s="26"/>
      <c r="CW5" s="27"/>
      <c r="CX5" s="28">
        <f t="array" ref="CX5">SUMPRODUCT(B5:CW5*0.25)</f>
        <v>2206.476000000001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91.81</v>
      </c>
      <c r="C8" s="37">
        <v>85.43</v>
      </c>
      <c r="D8" s="37">
        <v>87.3</v>
      </c>
      <c r="E8" s="37">
        <v>96.94</v>
      </c>
      <c r="F8" s="37">
        <v>88.44</v>
      </c>
      <c r="G8" s="37">
        <v>86.41</v>
      </c>
      <c r="H8" s="37">
        <v>85.83</v>
      </c>
      <c r="I8" s="37">
        <v>86.43</v>
      </c>
      <c r="J8" s="37">
        <v>86.54</v>
      </c>
      <c r="K8" s="37">
        <v>86.05</v>
      </c>
      <c r="L8" s="37">
        <v>85.85</v>
      </c>
      <c r="M8" s="37">
        <v>85.66</v>
      </c>
      <c r="N8" s="37">
        <v>86.78</v>
      </c>
      <c r="O8" s="37">
        <v>86.68</v>
      </c>
      <c r="P8" s="37">
        <v>86.6</v>
      </c>
      <c r="Q8" s="37">
        <v>86.68</v>
      </c>
      <c r="R8" s="37">
        <v>86.19</v>
      </c>
      <c r="S8" s="37">
        <v>86.66</v>
      </c>
      <c r="T8" s="37">
        <v>86.55</v>
      </c>
      <c r="U8" s="37">
        <v>98.95</v>
      </c>
      <c r="V8" s="37">
        <v>99.7</v>
      </c>
      <c r="W8" s="37">
        <v>109.81</v>
      </c>
      <c r="X8" s="37">
        <v>116.55</v>
      </c>
      <c r="Y8" s="37">
        <v>129.91999999999999</v>
      </c>
      <c r="Z8" s="37">
        <v>111.59</v>
      </c>
      <c r="AA8" s="37">
        <v>131.53</v>
      </c>
      <c r="AB8" s="37">
        <v>143.66</v>
      </c>
      <c r="AC8" s="37">
        <v>157.18</v>
      </c>
      <c r="AD8" s="37">
        <v>144.69</v>
      </c>
      <c r="AE8" s="37">
        <v>111.02</v>
      </c>
      <c r="AF8" s="37">
        <v>88.92</v>
      </c>
      <c r="AG8" s="37">
        <v>100.76</v>
      </c>
      <c r="AH8" s="37">
        <v>144.18</v>
      </c>
      <c r="AI8" s="37">
        <v>144.97</v>
      </c>
      <c r="AJ8" s="37">
        <v>130</v>
      </c>
      <c r="AK8" s="37">
        <v>105.4</v>
      </c>
      <c r="AL8" s="37">
        <v>129</v>
      </c>
      <c r="AM8" s="37">
        <v>100.85</v>
      </c>
      <c r="AN8" s="37">
        <v>87.21</v>
      </c>
      <c r="AO8" s="37">
        <v>83.12</v>
      </c>
      <c r="AP8" s="37">
        <v>104.44</v>
      </c>
      <c r="AQ8" s="37">
        <v>85.45</v>
      </c>
      <c r="AR8" s="37">
        <v>83.1</v>
      </c>
      <c r="AS8" s="37">
        <v>65.88</v>
      </c>
      <c r="AT8" s="37">
        <v>80.67</v>
      </c>
      <c r="AU8" s="37">
        <v>63.59</v>
      </c>
      <c r="AV8" s="37">
        <v>38.409999999999997</v>
      </c>
      <c r="AW8" s="37">
        <v>26.29</v>
      </c>
      <c r="AX8" s="37">
        <v>32.630000000000003</v>
      </c>
      <c r="AY8" s="37">
        <v>21.42</v>
      </c>
      <c r="AZ8" s="37">
        <v>14.26</v>
      </c>
      <c r="BA8" s="37">
        <v>9.57</v>
      </c>
      <c r="BB8" s="37">
        <v>13.27</v>
      </c>
      <c r="BC8" s="37">
        <v>10.48</v>
      </c>
      <c r="BD8" s="37">
        <v>21.2</v>
      </c>
      <c r="BE8" s="37">
        <v>32.979999999999997</v>
      </c>
      <c r="BF8" s="37">
        <v>27.52</v>
      </c>
      <c r="BG8" s="37">
        <v>46.21</v>
      </c>
      <c r="BH8" s="37">
        <v>69.790000000000006</v>
      </c>
      <c r="BI8" s="37">
        <v>82.7</v>
      </c>
      <c r="BJ8" s="37">
        <v>70.38</v>
      </c>
      <c r="BK8" s="37">
        <v>86</v>
      </c>
      <c r="BL8" s="37">
        <v>91.76</v>
      </c>
      <c r="BM8" s="37">
        <v>113.55</v>
      </c>
      <c r="BN8" s="37">
        <v>87.57</v>
      </c>
      <c r="BO8" s="37">
        <v>112.27</v>
      </c>
      <c r="BP8" s="37">
        <v>133.9</v>
      </c>
      <c r="BQ8" s="37">
        <v>178.81</v>
      </c>
      <c r="BR8" s="37">
        <v>104.99</v>
      </c>
      <c r="BS8" s="37">
        <v>102.33</v>
      </c>
      <c r="BT8" s="37">
        <v>163.63</v>
      </c>
      <c r="BU8" s="37">
        <v>234.91</v>
      </c>
      <c r="BV8" s="37">
        <v>230.42</v>
      </c>
      <c r="BW8" s="37">
        <v>240.2</v>
      </c>
      <c r="BX8" s="37">
        <v>237.23</v>
      </c>
      <c r="BY8" s="37">
        <v>252.14</v>
      </c>
      <c r="BZ8" s="37">
        <v>254.11</v>
      </c>
      <c r="CA8" s="37">
        <v>252.87</v>
      </c>
      <c r="CB8" s="37">
        <v>218.93</v>
      </c>
      <c r="CC8" s="37">
        <v>218.39</v>
      </c>
      <c r="CD8" s="37">
        <v>190.51</v>
      </c>
      <c r="CE8" s="37">
        <v>174.46</v>
      </c>
      <c r="CF8" s="37">
        <v>149.46</v>
      </c>
      <c r="CG8" s="37">
        <v>164.91</v>
      </c>
      <c r="CH8" s="37">
        <v>180</v>
      </c>
      <c r="CI8" s="37">
        <v>163.85</v>
      </c>
      <c r="CJ8" s="37">
        <v>148.12</v>
      </c>
      <c r="CK8" s="37">
        <v>112.68</v>
      </c>
      <c r="CL8" s="37">
        <v>140.38</v>
      </c>
      <c r="CM8" s="37">
        <v>115.38</v>
      </c>
      <c r="CN8" s="37">
        <v>111.84</v>
      </c>
      <c r="CO8" s="37">
        <v>97</v>
      </c>
      <c r="CP8" s="37">
        <v>90.77</v>
      </c>
      <c r="CQ8" s="37">
        <v>55.69</v>
      </c>
      <c r="CR8" s="37">
        <v>56.1</v>
      </c>
      <c r="CS8" s="37">
        <v>72.239999999999995</v>
      </c>
      <c r="CT8" s="38"/>
      <c r="CU8" s="38"/>
      <c r="CV8" s="38"/>
      <c r="CW8" s="39"/>
      <c r="CX8" s="40">
        <f>IF(SUM(B8:CW8)&lt;&gt;0,AVERAGEIF(B8:CW8,"&lt;&gt;"""),"")</f>
        <v>109.01541666666664</v>
      </c>
    </row>
    <row r="9" spans="1:102" ht="24.95" customHeight="1" thickBot="1" x14ac:dyDescent="0.25">
      <c r="A9" s="41" t="s">
        <v>6</v>
      </c>
      <c r="B9" s="42">
        <v>90.37</v>
      </c>
      <c r="C9" s="43">
        <v>90.37</v>
      </c>
      <c r="D9" s="43">
        <v>90.37</v>
      </c>
      <c r="E9" s="43">
        <v>90.37</v>
      </c>
      <c r="F9" s="43">
        <v>86.777500000000003</v>
      </c>
      <c r="G9" s="43">
        <v>86.777500000000003</v>
      </c>
      <c r="H9" s="43">
        <v>86.777500000000003</v>
      </c>
      <c r="I9" s="43">
        <v>86.777500000000003</v>
      </c>
      <c r="J9" s="43">
        <v>86.025000000000006</v>
      </c>
      <c r="K9" s="43">
        <v>86.025000000000006</v>
      </c>
      <c r="L9" s="43">
        <v>86.025000000000006</v>
      </c>
      <c r="M9" s="43">
        <v>86.025000000000006</v>
      </c>
      <c r="N9" s="43">
        <v>86.685000000000002</v>
      </c>
      <c r="O9" s="43">
        <v>86.685000000000002</v>
      </c>
      <c r="P9" s="43">
        <v>86.685000000000002</v>
      </c>
      <c r="Q9" s="43">
        <v>86.685000000000002</v>
      </c>
      <c r="R9" s="43">
        <v>89.587500000000006</v>
      </c>
      <c r="S9" s="43">
        <v>89.587500000000006</v>
      </c>
      <c r="T9" s="43">
        <v>89.587500000000006</v>
      </c>
      <c r="U9" s="43">
        <v>89.587500000000006</v>
      </c>
      <c r="V9" s="43">
        <v>113.995</v>
      </c>
      <c r="W9" s="43">
        <v>113.995</v>
      </c>
      <c r="X9" s="43">
        <v>113.995</v>
      </c>
      <c r="Y9" s="43">
        <v>113.995</v>
      </c>
      <c r="Z9" s="43">
        <v>135.99</v>
      </c>
      <c r="AA9" s="43">
        <v>135.99</v>
      </c>
      <c r="AB9" s="43">
        <v>135.99</v>
      </c>
      <c r="AC9" s="43">
        <v>135.99</v>
      </c>
      <c r="AD9" s="43">
        <v>111.3475</v>
      </c>
      <c r="AE9" s="43">
        <v>111.3475</v>
      </c>
      <c r="AF9" s="43">
        <v>111.3475</v>
      </c>
      <c r="AG9" s="43">
        <v>111.3475</v>
      </c>
      <c r="AH9" s="43">
        <v>131.13749999999999</v>
      </c>
      <c r="AI9" s="43">
        <v>131.13749999999999</v>
      </c>
      <c r="AJ9" s="43">
        <v>131.13749999999999</v>
      </c>
      <c r="AK9" s="43">
        <v>131.13749999999999</v>
      </c>
      <c r="AL9" s="43">
        <v>100.045</v>
      </c>
      <c r="AM9" s="43">
        <v>100.045</v>
      </c>
      <c r="AN9" s="43">
        <v>100.045</v>
      </c>
      <c r="AO9" s="43">
        <v>100.045</v>
      </c>
      <c r="AP9" s="43">
        <v>84.717500000000001</v>
      </c>
      <c r="AQ9" s="43">
        <v>84.717500000000001</v>
      </c>
      <c r="AR9" s="43">
        <v>84.717500000000001</v>
      </c>
      <c r="AS9" s="43">
        <v>84.717500000000001</v>
      </c>
      <c r="AT9" s="43">
        <v>52.24</v>
      </c>
      <c r="AU9" s="43">
        <v>52.24</v>
      </c>
      <c r="AV9" s="43">
        <v>52.24</v>
      </c>
      <c r="AW9" s="43">
        <v>52.24</v>
      </c>
      <c r="AX9" s="43">
        <v>19.47</v>
      </c>
      <c r="AY9" s="43">
        <v>19.47</v>
      </c>
      <c r="AZ9" s="43">
        <v>19.47</v>
      </c>
      <c r="BA9" s="43">
        <v>19.47</v>
      </c>
      <c r="BB9" s="43">
        <v>19.482500000000002</v>
      </c>
      <c r="BC9" s="43">
        <v>19.482500000000002</v>
      </c>
      <c r="BD9" s="43">
        <v>19.482500000000002</v>
      </c>
      <c r="BE9" s="43">
        <v>19.482500000000002</v>
      </c>
      <c r="BF9" s="43">
        <v>56.555</v>
      </c>
      <c r="BG9" s="43">
        <v>56.555</v>
      </c>
      <c r="BH9" s="43">
        <v>56.555</v>
      </c>
      <c r="BI9" s="43">
        <v>56.555</v>
      </c>
      <c r="BJ9" s="43">
        <v>90.422499999999999</v>
      </c>
      <c r="BK9" s="43">
        <v>90.422499999999999</v>
      </c>
      <c r="BL9" s="43">
        <v>90.422499999999999</v>
      </c>
      <c r="BM9" s="43">
        <v>90.422499999999999</v>
      </c>
      <c r="BN9" s="43">
        <v>128.13749999999999</v>
      </c>
      <c r="BO9" s="43">
        <v>128.13749999999999</v>
      </c>
      <c r="BP9" s="43">
        <v>128.13749999999999</v>
      </c>
      <c r="BQ9" s="43">
        <v>128.13749999999999</v>
      </c>
      <c r="BR9" s="43">
        <v>151.465</v>
      </c>
      <c r="BS9" s="43">
        <v>151.465</v>
      </c>
      <c r="BT9" s="43">
        <v>151.465</v>
      </c>
      <c r="BU9" s="43">
        <v>151.465</v>
      </c>
      <c r="BV9" s="43">
        <v>239.9975</v>
      </c>
      <c r="BW9" s="43">
        <v>239.9975</v>
      </c>
      <c r="BX9" s="43">
        <v>239.9975</v>
      </c>
      <c r="BY9" s="43">
        <v>239.9975</v>
      </c>
      <c r="BZ9" s="43">
        <v>236.07499999999999</v>
      </c>
      <c r="CA9" s="43">
        <v>236.07499999999999</v>
      </c>
      <c r="CB9" s="43">
        <v>236.07499999999999</v>
      </c>
      <c r="CC9" s="43">
        <v>236.07499999999999</v>
      </c>
      <c r="CD9" s="43">
        <v>169.83500000000001</v>
      </c>
      <c r="CE9" s="43">
        <v>169.83500000000001</v>
      </c>
      <c r="CF9" s="43">
        <v>169.83500000000001</v>
      </c>
      <c r="CG9" s="43">
        <v>169.83500000000001</v>
      </c>
      <c r="CH9" s="43">
        <v>151.16249999999999</v>
      </c>
      <c r="CI9" s="43">
        <v>151.16249999999999</v>
      </c>
      <c r="CJ9" s="43">
        <v>151.16249999999999</v>
      </c>
      <c r="CK9" s="43">
        <v>151.16249999999999</v>
      </c>
      <c r="CL9" s="43">
        <v>116.15</v>
      </c>
      <c r="CM9" s="43">
        <v>116.15</v>
      </c>
      <c r="CN9" s="43">
        <v>116.15</v>
      </c>
      <c r="CO9" s="43">
        <v>116.15</v>
      </c>
      <c r="CP9" s="43">
        <v>68.7</v>
      </c>
      <c r="CQ9" s="43">
        <v>68.7</v>
      </c>
      <c r="CR9" s="43">
        <v>68.7</v>
      </c>
      <c r="CS9" s="43">
        <v>68.7</v>
      </c>
      <c r="CT9" s="44"/>
      <c r="CU9" s="44"/>
      <c r="CV9" s="44"/>
      <c r="CW9" s="45"/>
      <c r="CX9" s="46">
        <f>IF(SUM(B9:CW9)&lt;&gt;0,AVERAGEIF(B9:CW9,"&lt;&gt;"""),"")</f>
        <v>109.01541666666667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68.14500000000001</v>
      </c>
      <c r="C13" s="65">
        <v>34.646999999999998</v>
      </c>
      <c r="D13" s="65">
        <v>78.813000000000002</v>
      </c>
      <c r="E13" s="65">
        <v>74.444999999999993</v>
      </c>
      <c r="F13" s="65">
        <v>60.433</v>
      </c>
      <c r="G13" s="65">
        <v>60.543999999999997</v>
      </c>
      <c r="H13" s="65">
        <v>58.959000000000003</v>
      </c>
      <c r="I13" s="65">
        <v>57.024999999999999</v>
      </c>
      <c r="J13" s="65">
        <v>67.878999999999991</v>
      </c>
      <c r="K13" s="65">
        <v>65.572999999999993</v>
      </c>
      <c r="L13" s="65">
        <v>64.201999999999998</v>
      </c>
      <c r="M13" s="65">
        <v>64.081999999999994</v>
      </c>
      <c r="N13" s="65">
        <v>87.563000000000002</v>
      </c>
      <c r="O13" s="65">
        <v>87.015000000000001</v>
      </c>
      <c r="P13" s="65">
        <v>88.38</v>
      </c>
      <c r="Q13" s="65">
        <v>90.438000000000002</v>
      </c>
      <c r="R13" s="65">
        <v>70.917000000000002</v>
      </c>
      <c r="S13" s="65">
        <v>71.442000000000007</v>
      </c>
      <c r="T13" s="65">
        <v>70.679000000000002</v>
      </c>
      <c r="U13" s="65">
        <v>70.341999999999999</v>
      </c>
      <c r="V13" s="65">
        <v>61.895000000000003</v>
      </c>
      <c r="W13" s="65">
        <v>51</v>
      </c>
      <c r="X13" s="65">
        <v>7.5039999999999996</v>
      </c>
      <c r="Y13" s="65">
        <v>10</v>
      </c>
      <c r="Z13" s="65">
        <v>4.335</v>
      </c>
      <c r="AA13" s="65">
        <v>8</v>
      </c>
      <c r="AB13" s="65">
        <v>8</v>
      </c>
      <c r="AC13" s="65">
        <v>7</v>
      </c>
      <c r="AD13" s="65"/>
      <c r="AE13" s="65">
        <v>63</v>
      </c>
      <c r="AF13" s="65">
        <v>131.50300000000001</v>
      </c>
      <c r="AG13" s="65">
        <v>98</v>
      </c>
      <c r="AH13" s="65">
        <v>25</v>
      </c>
      <c r="AI13" s="65">
        <v>6</v>
      </c>
      <c r="AJ13" s="65"/>
      <c r="AK13" s="65">
        <v>29</v>
      </c>
      <c r="AL13" s="65">
        <v>7</v>
      </c>
      <c r="AM13" s="65">
        <v>11.554</v>
      </c>
      <c r="AN13" s="65">
        <v>25.821999999999999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6.8159999999999998</v>
      </c>
      <c r="BL13" s="65">
        <v>7.0960000000000001</v>
      </c>
      <c r="BM13" s="65"/>
      <c r="BN13" s="65">
        <v>32.328000000000003</v>
      </c>
      <c r="BO13" s="65">
        <v>14</v>
      </c>
      <c r="BP13" s="65">
        <v>10</v>
      </c>
      <c r="BQ13" s="65">
        <v>14</v>
      </c>
      <c r="BR13" s="65">
        <v>21.324999999999999</v>
      </c>
      <c r="BS13" s="65">
        <v>23.228000000000002</v>
      </c>
      <c r="BT13" s="65">
        <v>13.706</v>
      </c>
      <c r="BU13" s="65">
        <v>6</v>
      </c>
      <c r="BV13" s="65"/>
      <c r="BW13" s="65"/>
      <c r="BX13" s="65"/>
      <c r="BY13" s="65">
        <v>6</v>
      </c>
      <c r="BZ13" s="65"/>
      <c r="CA13" s="65"/>
      <c r="CB13" s="65">
        <v>7</v>
      </c>
      <c r="CC13" s="65">
        <v>9</v>
      </c>
      <c r="CD13" s="65"/>
      <c r="CE13" s="65">
        <v>8</v>
      </c>
      <c r="CF13" s="65">
        <v>28</v>
      </c>
      <c r="CG13" s="65">
        <v>12</v>
      </c>
      <c r="CH13" s="65"/>
      <c r="CI13" s="65"/>
      <c r="CJ13" s="65">
        <v>14</v>
      </c>
      <c r="CK13" s="65">
        <v>40.250999999999998</v>
      </c>
      <c r="CL13" s="65"/>
      <c r="CM13" s="65">
        <v>27.238</v>
      </c>
      <c r="CN13" s="65">
        <v>12.74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564.71600000000001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>
        <v>3.1E-2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7.7499999999999999E-3</v>
      </c>
    </row>
    <row r="15" spans="1:102" ht="24.95" customHeight="1" x14ac:dyDescent="0.2">
      <c r="A15" s="69" t="s">
        <v>12</v>
      </c>
      <c r="B15" s="70">
        <v>12.397</v>
      </c>
      <c r="C15" s="71">
        <v>10.523999999999999</v>
      </c>
      <c r="D15" s="71">
        <v>12.180999999999999</v>
      </c>
      <c r="E15" s="71">
        <v>12.222</v>
      </c>
      <c r="F15" s="71">
        <v>11.816000000000001</v>
      </c>
      <c r="G15" s="71">
        <v>9.32</v>
      </c>
      <c r="H15" s="71">
        <v>8.4450000000000003</v>
      </c>
      <c r="I15" s="71">
        <v>8.9049999999999994</v>
      </c>
      <c r="J15" s="71">
        <v>9.0649999999999995</v>
      </c>
      <c r="K15" s="71">
        <v>9.3460000000000001</v>
      </c>
      <c r="L15" s="71">
        <v>9.7859999999999996</v>
      </c>
      <c r="M15" s="71">
        <v>10.377000000000001</v>
      </c>
      <c r="N15" s="71">
        <v>13.41</v>
      </c>
      <c r="O15" s="71">
        <v>13.12</v>
      </c>
      <c r="P15" s="71">
        <v>12.788</v>
      </c>
      <c r="Q15" s="71">
        <v>12.412000000000001</v>
      </c>
      <c r="R15" s="71">
        <v>10.103999999999999</v>
      </c>
      <c r="S15" s="71">
        <v>9.6660000000000004</v>
      </c>
      <c r="T15" s="71">
        <v>9.1329999999999991</v>
      </c>
      <c r="U15" s="71">
        <v>10.42</v>
      </c>
      <c r="V15" s="71">
        <v>9.8390000000000004</v>
      </c>
      <c r="W15" s="71">
        <v>11.109</v>
      </c>
      <c r="X15" s="71">
        <v>11.303000000000001</v>
      </c>
      <c r="Y15" s="71">
        <v>11.18</v>
      </c>
      <c r="Z15" s="71">
        <v>10.829000000000001</v>
      </c>
      <c r="AA15" s="71">
        <v>13.292</v>
      </c>
      <c r="AB15" s="71">
        <v>18.358000000000001</v>
      </c>
      <c r="AC15" s="71">
        <v>21.684999999999999</v>
      </c>
      <c r="AD15" s="71">
        <v>38.948</v>
      </c>
      <c r="AE15" s="71">
        <v>52.844000000000001</v>
      </c>
      <c r="AF15" s="71">
        <v>29.445</v>
      </c>
      <c r="AG15" s="71">
        <v>36.768000000000001</v>
      </c>
      <c r="AH15" s="71">
        <v>41.003999999999998</v>
      </c>
      <c r="AI15" s="71">
        <v>34.875999999999998</v>
      </c>
      <c r="AJ15" s="71">
        <v>28.545999999999999</v>
      </c>
      <c r="AK15" s="71">
        <v>28.277999999999999</v>
      </c>
      <c r="AL15" s="71">
        <v>40.290999999999997</v>
      </c>
      <c r="AM15" s="71">
        <v>28.687999999999999</v>
      </c>
      <c r="AN15" s="71">
        <v>34.01</v>
      </c>
      <c r="AO15" s="71">
        <v>33.069000000000003</v>
      </c>
      <c r="AP15" s="71">
        <v>25.631</v>
      </c>
      <c r="AQ15" s="71">
        <v>22.988</v>
      </c>
      <c r="AR15" s="71">
        <v>18.427</v>
      </c>
      <c r="AS15" s="71">
        <v>22.219000000000001</v>
      </c>
      <c r="AT15" s="71">
        <v>15.853</v>
      </c>
      <c r="AU15" s="71">
        <v>14.696</v>
      </c>
      <c r="AV15" s="71">
        <v>9.6660000000000004</v>
      </c>
      <c r="AW15" s="71">
        <v>12.615</v>
      </c>
      <c r="AX15" s="71">
        <v>15.634</v>
      </c>
      <c r="AY15" s="71">
        <v>6.0720000000000001</v>
      </c>
      <c r="AZ15" s="71">
        <v>5.8999999999999997E-2</v>
      </c>
      <c r="BA15" s="71">
        <v>0.26</v>
      </c>
      <c r="BB15" s="71">
        <v>5.2039999999999997</v>
      </c>
      <c r="BC15" s="71">
        <v>0.88800000000000001</v>
      </c>
      <c r="BD15" s="71"/>
      <c r="BE15" s="71"/>
      <c r="BF15" s="71">
        <v>20.096</v>
      </c>
      <c r="BG15" s="71">
        <v>14.113</v>
      </c>
      <c r="BH15" s="71">
        <v>1.8660000000000001</v>
      </c>
      <c r="BI15" s="71">
        <v>1.8029999999999999</v>
      </c>
      <c r="BJ15" s="71">
        <v>26.734999999999999</v>
      </c>
      <c r="BK15" s="71">
        <v>28.594000000000001</v>
      </c>
      <c r="BL15" s="71">
        <v>27.690999999999999</v>
      </c>
      <c r="BM15" s="71">
        <v>0.80600000000000005</v>
      </c>
      <c r="BN15" s="71">
        <v>16.72</v>
      </c>
      <c r="BO15" s="71">
        <v>11.051</v>
      </c>
      <c r="BP15" s="71">
        <v>13.093</v>
      </c>
      <c r="BQ15" s="71">
        <v>18.649000000000001</v>
      </c>
      <c r="BR15" s="71">
        <v>10.795</v>
      </c>
      <c r="BS15" s="71">
        <v>8.9749999999999996</v>
      </c>
      <c r="BT15" s="71">
        <v>11.396000000000001</v>
      </c>
      <c r="BU15" s="71">
        <v>12.983000000000001</v>
      </c>
      <c r="BV15" s="71">
        <v>13.496</v>
      </c>
      <c r="BW15" s="71">
        <v>15.178000000000001</v>
      </c>
      <c r="BX15" s="71">
        <v>28.933</v>
      </c>
      <c r="BY15" s="71">
        <v>28.556999999999999</v>
      </c>
      <c r="BZ15" s="71">
        <v>29.29</v>
      </c>
      <c r="CA15" s="71">
        <v>30.012</v>
      </c>
      <c r="CB15" s="71">
        <v>31.510999999999999</v>
      </c>
      <c r="CC15" s="71">
        <v>32.064</v>
      </c>
      <c r="CD15" s="71">
        <v>19.600000000000001</v>
      </c>
      <c r="CE15" s="71">
        <v>20.864000000000001</v>
      </c>
      <c r="CF15" s="71">
        <v>22.731999999999999</v>
      </c>
      <c r="CG15" s="71">
        <v>24.384</v>
      </c>
      <c r="CH15" s="71">
        <v>22.684000000000001</v>
      </c>
      <c r="CI15" s="71">
        <v>27.120999999999999</v>
      </c>
      <c r="CJ15" s="71">
        <v>29.928000000000001</v>
      </c>
      <c r="CK15" s="71">
        <v>28.443000000000001</v>
      </c>
      <c r="CL15" s="71">
        <v>34.270000000000003</v>
      </c>
      <c r="CM15" s="71">
        <v>34.945999999999998</v>
      </c>
      <c r="CN15" s="71">
        <v>37.555</v>
      </c>
      <c r="CO15" s="71">
        <v>7.0000000000000001E-3</v>
      </c>
      <c r="CP15" s="71">
        <v>9.4920000000000009</v>
      </c>
      <c r="CQ15" s="71"/>
      <c r="CR15" s="71"/>
      <c r="CS15" s="71">
        <v>5.0000000000000001E-3</v>
      </c>
      <c r="CT15" s="72"/>
      <c r="CU15" s="72"/>
      <c r="CV15" s="72"/>
      <c r="CW15" s="73"/>
      <c r="CX15" s="74">
        <f t="array" ref="CX15">SUMPRODUCT(B15:CW15*0.25)</f>
        <v>416.61225000000007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80.542000000000016</v>
      </c>
      <c r="C17" s="77">
        <f t="shared" ref="C17:BN17" si="0">SUM(C11:C16)</f>
        <v>45.170999999999999</v>
      </c>
      <c r="D17" s="77">
        <f t="shared" si="0"/>
        <v>90.994</v>
      </c>
      <c r="E17" s="77">
        <f t="shared" si="0"/>
        <v>86.666999999999987</v>
      </c>
      <c r="F17" s="77">
        <f t="shared" si="0"/>
        <v>72.248999999999995</v>
      </c>
      <c r="G17" s="77">
        <f t="shared" si="0"/>
        <v>69.864000000000004</v>
      </c>
      <c r="H17" s="77">
        <f t="shared" si="0"/>
        <v>67.403999999999996</v>
      </c>
      <c r="I17" s="77">
        <f t="shared" si="0"/>
        <v>65.929999999999993</v>
      </c>
      <c r="J17" s="77">
        <f t="shared" si="0"/>
        <v>76.943999999999988</v>
      </c>
      <c r="K17" s="77">
        <f t="shared" si="0"/>
        <v>74.918999999999997</v>
      </c>
      <c r="L17" s="77">
        <f t="shared" si="0"/>
        <v>73.988</v>
      </c>
      <c r="M17" s="77">
        <f t="shared" si="0"/>
        <v>74.458999999999989</v>
      </c>
      <c r="N17" s="77">
        <f t="shared" si="0"/>
        <v>100.973</v>
      </c>
      <c r="O17" s="77">
        <f t="shared" si="0"/>
        <v>100.13500000000001</v>
      </c>
      <c r="P17" s="77">
        <f t="shared" si="0"/>
        <v>101.16799999999999</v>
      </c>
      <c r="Q17" s="77">
        <f t="shared" si="0"/>
        <v>102.85000000000001</v>
      </c>
      <c r="R17" s="77">
        <f t="shared" si="0"/>
        <v>81.021000000000001</v>
      </c>
      <c r="S17" s="77">
        <f t="shared" si="0"/>
        <v>81.108000000000004</v>
      </c>
      <c r="T17" s="77">
        <f t="shared" si="0"/>
        <v>79.811999999999998</v>
      </c>
      <c r="U17" s="77">
        <f t="shared" si="0"/>
        <v>80.762</v>
      </c>
      <c r="V17" s="77">
        <f t="shared" si="0"/>
        <v>71.734000000000009</v>
      </c>
      <c r="W17" s="77">
        <f t="shared" si="0"/>
        <v>62.109000000000002</v>
      </c>
      <c r="X17" s="77">
        <f t="shared" si="0"/>
        <v>18.807000000000002</v>
      </c>
      <c r="Y17" s="77">
        <f t="shared" si="0"/>
        <v>21.18</v>
      </c>
      <c r="Z17" s="77">
        <f t="shared" si="0"/>
        <v>15.164000000000001</v>
      </c>
      <c r="AA17" s="77">
        <f t="shared" si="0"/>
        <v>21.292000000000002</v>
      </c>
      <c r="AB17" s="77">
        <f t="shared" si="0"/>
        <v>26.358000000000001</v>
      </c>
      <c r="AC17" s="77">
        <f t="shared" si="0"/>
        <v>28.684999999999999</v>
      </c>
      <c r="AD17" s="77">
        <f t="shared" si="0"/>
        <v>38.948</v>
      </c>
      <c r="AE17" s="77">
        <f t="shared" si="0"/>
        <v>115.84399999999999</v>
      </c>
      <c r="AF17" s="77">
        <f t="shared" si="0"/>
        <v>160.94800000000001</v>
      </c>
      <c r="AG17" s="77">
        <f t="shared" si="0"/>
        <v>134.768</v>
      </c>
      <c r="AH17" s="77">
        <f t="shared" si="0"/>
        <v>66.003999999999991</v>
      </c>
      <c r="AI17" s="77">
        <f t="shared" si="0"/>
        <v>40.875999999999998</v>
      </c>
      <c r="AJ17" s="77">
        <f t="shared" si="0"/>
        <v>28.545999999999999</v>
      </c>
      <c r="AK17" s="77">
        <f t="shared" si="0"/>
        <v>57.277999999999999</v>
      </c>
      <c r="AL17" s="77">
        <f t="shared" si="0"/>
        <v>47.290999999999997</v>
      </c>
      <c r="AM17" s="77">
        <f t="shared" si="0"/>
        <v>40.241999999999997</v>
      </c>
      <c r="AN17" s="77">
        <f t="shared" si="0"/>
        <v>59.831999999999994</v>
      </c>
      <c r="AO17" s="77">
        <f t="shared" si="0"/>
        <v>33.069000000000003</v>
      </c>
      <c r="AP17" s="77">
        <f t="shared" si="0"/>
        <v>25.631</v>
      </c>
      <c r="AQ17" s="77">
        <f t="shared" si="0"/>
        <v>22.988</v>
      </c>
      <c r="AR17" s="77">
        <f t="shared" si="0"/>
        <v>18.427</v>
      </c>
      <c r="AS17" s="77">
        <f t="shared" si="0"/>
        <v>22.219000000000001</v>
      </c>
      <c r="AT17" s="77">
        <f t="shared" si="0"/>
        <v>15.853</v>
      </c>
      <c r="AU17" s="77">
        <f t="shared" si="0"/>
        <v>14.696</v>
      </c>
      <c r="AV17" s="77">
        <f t="shared" si="0"/>
        <v>9.6660000000000004</v>
      </c>
      <c r="AW17" s="77">
        <f t="shared" si="0"/>
        <v>12.615</v>
      </c>
      <c r="AX17" s="77">
        <f t="shared" si="0"/>
        <v>15.634</v>
      </c>
      <c r="AY17" s="77">
        <f t="shared" si="0"/>
        <v>6.0720000000000001</v>
      </c>
      <c r="AZ17" s="77">
        <f t="shared" si="0"/>
        <v>5.8999999999999997E-2</v>
      </c>
      <c r="BA17" s="77">
        <f t="shared" si="0"/>
        <v>0.26</v>
      </c>
      <c r="BB17" s="77">
        <f t="shared" si="0"/>
        <v>5.2039999999999997</v>
      </c>
      <c r="BC17" s="77">
        <f t="shared" si="0"/>
        <v>0.88800000000000001</v>
      </c>
      <c r="BD17" s="77">
        <f t="shared" si="0"/>
        <v>0</v>
      </c>
      <c r="BE17" s="77">
        <f t="shared" si="0"/>
        <v>0</v>
      </c>
      <c r="BF17" s="77">
        <f t="shared" si="0"/>
        <v>20.096</v>
      </c>
      <c r="BG17" s="77">
        <f t="shared" si="0"/>
        <v>14.113</v>
      </c>
      <c r="BH17" s="77">
        <f t="shared" si="0"/>
        <v>1.8660000000000001</v>
      </c>
      <c r="BI17" s="77">
        <f t="shared" si="0"/>
        <v>1.8029999999999999</v>
      </c>
      <c r="BJ17" s="77">
        <f t="shared" si="0"/>
        <v>26.734999999999999</v>
      </c>
      <c r="BK17" s="77">
        <f t="shared" si="0"/>
        <v>35.410000000000004</v>
      </c>
      <c r="BL17" s="77">
        <f t="shared" si="0"/>
        <v>34.786999999999999</v>
      </c>
      <c r="BM17" s="77">
        <f t="shared" si="0"/>
        <v>0.80600000000000005</v>
      </c>
      <c r="BN17" s="77">
        <f t="shared" si="0"/>
        <v>49.048000000000002</v>
      </c>
      <c r="BO17" s="77">
        <f t="shared" ref="BO17:CW17" si="1">SUM(BO11:BO16)</f>
        <v>25.051000000000002</v>
      </c>
      <c r="BP17" s="77">
        <f t="shared" si="1"/>
        <v>23.093</v>
      </c>
      <c r="BQ17" s="77">
        <f t="shared" si="1"/>
        <v>32.649000000000001</v>
      </c>
      <c r="BR17" s="77">
        <f t="shared" si="1"/>
        <v>32.119999999999997</v>
      </c>
      <c r="BS17" s="77">
        <f t="shared" si="1"/>
        <v>32.203000000000003</v>
      </c>
      <c r="BT17" s="77">
        <f t="shared" si="1"/>
        <v>25.102</v>
      </c>
      <c r="BU17" s="77">
        <f t="shared" si="1"/>
        <v>18.983000000000001</v>
      </c>
      <c r="BV17" s="77">
        <f t="shared" si="1"/>
        <v>13.496</v>
      </c>
      <c r="BW17" s="77">
        <f t="shared" si="1"/>
        <v>15.178000000000001</v>
      </c>
      <c r="BX17" s="77">
        <f t="shared" si="1"/>
        <v>28.933</v>
      </c>
      <c r="BY17" s="77">
        <f t="shared" si="1"/>
        <v>34.557000000000002</v>
      </c>
      <c r="BZ17" s="77">
        <f t="shared" si="1"/>
        <v>29.29</v>
      </c>
      <c r="CA17" s="77">
        <f t="shared" si="1"/>
        <v>30.012</v>
      </c>
      <c r="CB17" s="77">
        <f t="shared" si="1"/>
        <v>38.510999999999996</v>
      </c>
      <c r="CC17" s="77">
        <f t="shared" si="1"/>
        <v>41.094999999999999</v>
      </c>
      <c r="CD17" s="77">
        <f t="shared" si="1"/>
        <v>19.600000000000001</v>
      </c>
      <c r="CE17" s="77">
        <f t="shared" si="1"/>
        <v>28.864000000000001</v>
      </c>
      <c r="CF17" s="77">
        <f t="shared" si="1"/>
        <v>50.731999999999999</v>
      </c>
      <c r="CG17" s="77">
        <f t="shared" si="1"/>
        <v>36.384</v>
      </c>
      <c r="CH17" s="77">
        <f t="shared" si="1"/>
        <v>22.684000000000001</v>
      </c>
      <c r="CI17" s="77">
        <f t="shared" si="1"/>
        <v>27.120999999999999</v>
      </c>
      <c r="CJ17" s="77">
        <f t="shared" si="1"/>
        <v>43.927999999999997</v>
      </c>
      <c r="CK17" s="77">
        <f t="shared" si="1"/>
        <v>68.694000000000003</v>
      </c>
      <c r="CL17" s="77">
        <f t="shared" si="1"/>
        <v>34.270000000000003</v>
      </c>
      <c r="CM17" s="77">
        <f t="shared" si="1"/>
        <v>62.183999999999997</v>
      </c>
      <c r="CN17" s="77">
        <f t="shared" si="1"/>
        <v>50.295000000000002</v>
      </c>
      <c r="CO17" s="77">
        <f t="shared" si="1"/>
        <v>7.0000000000000001E-3</v>
      </c>
      <c r="CP17" s="77">
        <f t="shared" si="1"/>
        <v>9.4920000000000009</v>
      </c>
      <c r="CQ17" s="77">
        <f t="shared" si="1"/>
        <v>0</v>
      </c>
      <c r="CR17" s="77">
        <f t="shared" si="1"/>
        <v>0</v>
      </c>
      <c r="CS17" s="77">
        <f t="shared" si="1"/>
        <v>5.0000000000000001E-3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981.33600000000001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>
        <v>2.7</v>
      </c>
      <c r="BY20" s="88">
        <v>6.8</v>
      </c>
      <c r="BZ20" s="88">
        <v>2.7</v>
      </c>
      <c r="CA20" s="88">
        <v>6.8</v>
      </c>
      <c r="CB20" s="88">
        <v>2.7</v>
      </c>
      <c r="CC20" s="88">
        <v>2.7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6.1</v>
      </c>
    </row>
    <row r="21" spans="1:102" ht="24.95" customHeight="1" x14ac:dyDescent="0.2">
      <c r="A21" s="92" t="s">
        <v>17</v>
      </c>
      <c r="B21" s="93">
        <v>1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>
        <v>3</v>
      </c>
      <c r="AR21" s="94">
        <v>17</v>
      </c>
      <c r="AS21" s="94"/>
      <c r="AT21" s="94">
        <v>17</v>
      </c>
      <c r="AU21" s="94">
        <v>11</v>
      </c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0.02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12.255000000000001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5.1369999999999996</v>
      </c>
      <c r="W22" s="99"/>
      <c r="X22" s="99"/>
      <c r="Y22" s="99"/>
      <c r="Z22" s="99"/>
      <c r="AA22" s="99"/>
      <c r="AB22" s="99">
        <v>0.875</v>
      </c>
      <c r="AC22" s="99">
        <v>1.1200000000000001</v>
      </c>
      <c r="AD22" s="99">
        <v>7.04</v>
      </c>
      <c r="AE22" s="99">
        <v>6.9859999999999998</v>
      </c>
      <c r="AF22" s="99"/>
      <c r="AG22" s="99">
        <v>8</v>
      </c>
      <c r="AH22" s="99">
        <v>8.4</v>
      </c>
      <c r="AI22" s="99"/>
      <c r="AJ22" s="99">
        <v>4.5120000000000005</v>
      </c>
      <c r="AK22" s="99">
        <v>3.68</v>
      </c>
      <c r="AL22" s="99"/>
      <c r="AM22" s="99"/>
      <c r="AN22" s="99"/>
      <c r="AO22" s="99"/>
      <c r="AP22" s="99"/>
      <c r="AQ22" s="99"/>
      <c r="AR22" s="99"/>
      <c r="AS22" s="99">
        <v>1.92</v>
      </c>
      <c r="AT22" s="99"/>
      <c r="AU22" s="99"/>
      <c r="AV22" s="99"/>
      <c r="AW22" s="99"/>
      <c r="AX22" s="99">
        <v>4.32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8.0000000000000002E-3</v>
      </c>
      <c r="BL22" s="99"/>
      <c r="BM22" s="99"/>
      <c r="BN22" s="99"/>
      <c r="BO22" s="99">
        <v>6.56</v>
      </c>
      <c r="BP22" s="99">
        <v>2.4</v>
      </c>
      <c r="BQ22" s="99">
        <v>40.28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1.28</v>
      </c>
      <c r="CG22" s="99"/>
      <c r="CH22" s="99"/>
      <c r="CI22" s="99">
        <v>4.7</v>
      </c>
      <c r="CJ22" s="99"/>
      <c r="CK22" s="99"/>
      <c r="CL22" s="99"/>
      <c r="CM22" s="99"/>
      <c r="CN22" s="99"/>
      <c r="CO22" s="99">
        <v>18.7</v>
      </c>
      <c r="CP22" s="99">
        <v>17.2</v>
      </c>
      <c r="CQ22" s="99">
        <v>25.536000000000001</v>
      </c>
      <c r="CR22" s="99">
        <v>27.558</v>
      </c>
      <c r="CS22" s="99">
        <v>12.728</v>
      </c>
      <c r="CT22" s="100"/>
      <c r="CU22" s="100"/>
      <c r="CV22" s="100"/>
      <c r="CW22" s="96"/>
      <c r="CX22" s="97">
        <f t="array" ref="CX22">SUMPRODUCT(B22:CW22*0.25)</f>
        <v>52.234999999999999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5.1369999999999996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0.875</v>
      </c>
      <c r="AC27" s="107">
        <f t="shared" si="3"/>
        <v>1.1200000000000001</v>
      </c>
      <c r="AD27" s="107">
        <f t="shared" si="3"/>
        <v>7.04</v>
      </c>
      <c r="AE27" s="107">
        <f t="shared" si="3"/>
        <v>6.9859999999999998</v>
      </c>
      <c r="AF27" s="107">
        <f t="shared" si="3"/>
        <v>0</v>
      </c>
      <c r="AG27" s="107">
        <f t="shared" si="3"/>
        <v>8</v>
      </c>
      <c r="AH27" s="107">
        <f t="shared" si="3"/>
        <v>8.4</v>
      </c>
      <c r="AI27" s="107">
        <f t="shared" si="3"/>
        <v>0</v>
      </c>
      <c r="AJ27" s="107">
        <f t="shared" si="3"/>
        <v>4.5120000000000005</v>
      </c>
      <c r="AK27" s="107">
        <f t="shared" si="3"/>
        <v>3.68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3</v>
      </c>
      <c r="AR27" s="107">
        <f t="shared" si="3"/>
        <v>17</v>
      </c>
      <c r="AS27" s="107">
        <f t="shared" si="3"/>
        <v>1.92</v>
      </c>
      <c r="AT27" s="107">
        <f t="shared" si="3"/>
        <v>17</v>
      </c>
      <c r="AU27" s="107">
        <f t="shared" si="3"/>
        <v>11</v>
      </c>
      <c r="AV27" s="107">
        <f t="shared" si="3"/>
        <v>0</v>
      </c>
      <c r="AW27" s="107">
        <f t="shared" si="3"/>
        <v>0</v>
      </c>
      <c r="AX27" s="107">
        <f t="shared" si="3"/>
        <v>4.32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2.8000000000000001E-2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6.56</v>
      </c>
      <c r="BP27" s="107">
        <f t="shared" si="3"/>
        <v>2.4</v>
      </c>
      <c r="BQ27" s="107">
        <f t="shared" si="3"/>
        <v>40.28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2.7</v>
      </c>
      <c r="BY27" s="107">
        <f t="shared" si="3"/>
        <v>6.8</v>
      </c>
      <c r="BZ27" s="107">
        <f t="shared" si="3"/>
        <v>2.7</v>
      </c>
      <c r="CA27" s="107">
        <f t="shared" si="3"/>
        <v>6.8</v>
      </c>
      <c r="CB27" s="107">
        <f t="shared" si="3"/>
        <v>2.7</v>
      </c>
      <c r="CC27" s="107">
        <f t="shared" si="3"/>
        <v>2.7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1.28</v>
      </c>
      <c r="CG27" s="107">
        <f t="shared" si="4"/>
        <v>0</v>
      </c>
      <c r="CH27" s="107">
        <f t="shared" si="4"/>
        <v>0</v>
      </c>
      <c r="CI27" s="107">
        <f t="shared" si="4"/>
        <v>4.7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18.7</v>
      </c>
      <c r="CP27" s="107">
        <f t="shared" si="4"/>
        <v>17.2</v>
      </c>
      <c r="CQ27" s="107">
        <f t="shared" si="4"/>
        <v>25.536000000000001</v>
      </c>
      <c r="CR27" s="107">
        <f t="shared" si="4"/>
        <v>27.558</v>
      </c>
      <c r="CS27" s="107">
        <f t="shared" si="4"/>
        <v>12.728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70.59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81.542000000000002</v>
      </c>
      <c r="C31" s="94">
        <v>45.170999999999999</v>
      </c>
      <c r="D31" s="94">
        <v>90.994</v>
      </c>
      <c r="E31" s="94">
        <v>86.667000000000002</v>
      </c>
      <c r="F31" s="94">
        <v>72.248999999999995</v>
      </c>
      <c r="G31" s="94">
        <v>69.864000000000004</v>
      </c>
      <c r="H31" s="94">
        <v>67.403999999999996</v>
      </c>
      <c r="I31" s="94">
        <v>65.930000000000007</v>
      </c>
      <c r="J31" s="94">
        <v>76.944000000000003</v>
      </c>
      <c r="K31" s="94">
        <v>74.918999999999997</v>
      </c>
      <c r="L31" s="94">
        <v>73.988</v>
      </c>
      <c r="M31" s="94">
        <v>74.459000000000003</v>
      </c>
      <c r="N31" s="94">
        <v>100.973</v>
      </c>
      <c r="O31" s="94">
        <v>100.13500000000001</v>
      </c>
      <c r="P31" s="94">
        <v>101.16800000000001</v>
      </c>
      <c r="Q31" s="94">
        <v>102.85</v>
      </c>
      <c r="R31" s="94">
        <v>81.021000000000001</v>
      </c>
      <c r="S31" s="94">
        <v>81.108000000000004</v>
      </c>
      <c r="T31" s="94">
        <v>79.811999999999998</v>
      </c>
      <c r="U31" s="94">
        <v>80.762</v>
      </c>
      <c r="V31" s="94">
        <v>76.870999999999995</v>
      </c>
      <c r="W31" s="94">
        <v>62.109000000000002</v>
      </c>
      <c r="X31" s="94">
        <v>18.806999999999999</v>
      </c>
      <c r="Y31" s="94">
        <v>21.18</v>
      </c>
      <c r="Z31" s="94">
        <v>15.164</v>
      </c>
      <c r="AA31" s="94">
        <v>21.292000000000002</v>
      </c>
      <c r="AB31" s="94">
        <v>27.233000000000001</v>
      </c>
      <c r="AC31" s="94">
        <v>29.805</v>
      </c>
      <c r="AD31" s="94">
        <v>45.988</v>
      </c>
      <c r="AE31" s="94">
        <v>122.83</v>
      </c>
      <c r="AF31" s="94">
        <v>160.94800000000001</v>
      </c>
      <c r="AG31" s="94">
        <v>142.768</v>
      </c>
      <c r="AH31" s="94">
        <v>74.403999999999996</v>
      </c>
      <c r="AI31" s="94">
        <v>40.875999999999998</v>
      </c>
      <c r="AJ31" s="94">
        <v>33.058</v>
      </c>
      <c r="AK31" s="94">
        <v>60.957999999999998</v>
      </c>
      <c r="AL31" s="94">
        <v>47.290999999999997</v>
      </c>
      <c r="AM31" s="94">
        <v>40.241999999999997</v>
      </c>
      <c r="AN31" s="94">
        <v>59.832000000000001</v>
      </c>
      <c r="AO31" s="94">
        <v>33.069000000000003</v>
      </c>
      <c r="AP31" s="94">
        <v>25.631</v>
      </c>
      <c r="AQ31" s="94">
        <v>25.988</v>
      </c>
      <c r="AR31" s="94">
        <v>35.427</v>
      </c>
      <c r="AS31" s="94">
        <v>24.138999999999999</v>
      </c>
      <c r="AT31" s="94">
        <v>32.853000000000002</v>
      </c>
      <c r="AU31" s="94">
        <v>25.696000000000002</v>
      </c>
      <c r="AV31" s="94">
        <v>9.6660000000000004</v>
      </c>
      <c r="AW31" s="94">
        <v>12.615</v>
      </c>
      <c r="AX31" s="94">
        <v>19.954000000000001</v>
      </c>
      <c r="AY31" s="94">
        <v>6.0720000000000001</v>
      </c>
      <c r="AZ31" s="94">
        <v>5.8999999999999997E-2</v>
      </c>
      <c r="BA31" s="94">
        <v>0.26</v>
      </c>
      <c r="BB31" s="94">
        <v>5.2039999999999997</v>
      </c>
      <c r="BC31" s="94">
        <v>0.88800000000000001</v>
      </c>
      <c r="BD31" s="94"/>
      <c r="BE31" s="94"/>
      <c r="BF31" s="94">
        <v>20.096</v>
      </c>
      <c r="BG31" s="94">
        <v>14.113</v>
      </c>
      <c r="BH31" s="94">
        <v>1.8660000000000001</v>
      </c>
      <c r="BI31" s="94">
        <v>1.8029999999999999</v>
      </c>
      <c r="BJ31" s="94">
        <v>26.734999999999999</v>
      </c>
      <c r="BK31" s="94">
        <v>35.438000000000002</v>
      </c>
      <c r="BL31" s="94">
        <v>34.786999999999999</v>
      </c>
      <c r="BM31" s="94">
        <v>0.80600000000000005</v>
      </c>
      <c r="BN31" s="94">
        <v>49.048000000000002</v>
      </c>
      <c r="BO31" s="94">
        <v>31.611000000000001</v>
      </c>
      <c r="BP31" s="94">
        <v>25.492999999999999</v>
      </c>
      <c r="BQ31" s="94">
        <v>72.929000000000002</v>
      </c>
      <c r="BR31" s="94">
        <v>32.119999999999997</v>
      </c>
      <c r="BS31" s="94">
        <v>32.203000000000003</v>
      </c>
      <c r="BT31" s="94">
        <v>25.102</v>
      </c>
      <c r="BU31" s="94">
        <v>18.983000000000001</v>
      </c>
      <c r="BV31" s="94">
        <v>13.496</v>
      </c>
      <c r="BW31" s="94">
        <v>15.178000000000001</v>
      </c>
      <c r="BX31" s="94">
        <v>31.632999999999999</v>
      </c>
      <c r="BY31" s="94">
        <v>41.356999999999999</v>
      </c>
      <c r="BZ31" s="94">
        <v>31.99</v>
      </c>
      <c r="CA31" s="94">
        <v>36.811999999999998</v>
      </c>
      <c r="CB31" s="94">
        <v>41.210999999999999</v>
      </c>
      <c r="CC31" s="94">
        <v>43.795000000000002</v>
      </c>
      <c r="CD31" s="94">
        <v>19.600000000000001</v>
      </c>
      <c r="CE31" s="94">
        <v>28.864000000000001</v>
      </c>
      <c r="CF31" s="94">
        <v>52.012</v>
      </c>
      <c r="CG31" s="94">
        <v>36.384</v>
      </c>
      <c r="CH31" s="94">
        <v>22.684000000000001</v>
      </c>
      <c r="CI31" s="94">
        <v>31.821000000000002</v>
      </c>
      <c r="CJ31" s="94">
        <v>43.927999999999997</v>
      </c>
      <c r="CK31" s="94">
        <v>68.694000000000003</v>
      </c>
      <c r="CL31" s="94">
        <v>34.270000000000003</v>
      </c>
      <c r="CM31" s="94">
        <v>62.183999999999997</v>
      </c>
      <c r="CN31" s="94">
        <v>50.295000000000002</v>
      </c>
      <c r="CO31" s="94">
        <v>18.707000000000001</v>
      </c>
      <c r="CP31" s="94">
        <v>26.692</v>
      </c>
      <c r="CQ31" s="94">
        <v>25.536000000000001</v>
      </c>
      <c r="CR31" s="94">
        <v>27.558</v>
      </c>
      <c r="CS31" s="94">
        <v>12.733000000000001</v>
      </c>
      <c r="CT31" s="95"/>
      <c r="CU31" s="95"/>
      <c r="CV31" s="95"/>
      <c r="CW31" s="96"/>
      <c r="CX31" s="97">
        <f t="array" ref="CX31">SUMPRODUCT(B31:CW31*0.25)</f>
        <v>1051.9260000000002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81.542000000000002</v>
      </c>
      <c r="C33" s="77">
        <f t="shared" ref="C33:BN33" si="5">SUM(C30:C32)</f>
        <v>45.170999999999999</v>
      </c>
      <c r="D33" s="77">
        <f t="shared" si="5"/>
        <v>90.994</v>
      </c>
      <c r="E33" s="77">
        <f t="shared" si="5"/>
        <v>86.667000000000002</v>
      </c>
      <c r="F33" s="77">
        <f t="shared" si="5"/>
        <v>72.248999999999995</v>
      </c>
      <c r="G33" s="77">
        <f t="shared" si="5"/>
        <v>69.864000000000004</v>
      </c>
      <c r="H33" s="77">
        <f t="shared" si="5"/>
        <v>67.403999999999996</v>
      </c>
      <c r="I33" s="77">
        <f t="shared" si="5"/>
        <v>65.930000000000007</v>
      </c>
      <c r="J33" s="77">
        <f t="shared" si="5"/>
        <v>76.944000000000003</v>
      </c>
      <c r="K33" s="77">
        <f t="shared" si="5"/>
        <v>74.918999999999997</v>
      </c>
      <c r="L33" s="77">
        <f t="shared" si="5"/>
        <v>73.988</v>
      </c>
      <c r="M33" s="77">
        <f t="shared" si="5"/>
        <v>74.459000000000003</v>
      </c>
      <c r="N33" s="77">
        <f t="shared" si="5"/>
        <v>100.973</v>
      </c>
      <c r="O33" s="77">
        <f t="shared" si="5"/>
        <v>100.13500000000001</v>
      </c>
      <c r="P33" s="77">
        <f t="shared" si="5"/>
        <v>101.16800000000001</v>
      </c>
      <c r="Q33" s="77">
        <f t="shared" si="5"/>
        <v>102.85</v>
      </c>
      <c r="R33" s="77">
        <f t="shared" si="5"/>
        <v>81.021000000000001</v>
      </c>
      <c r="S33" s="77">
        <f t="shared" si="5"/>
        <v>81.108000000000004</v>
      </c>
      <c r="T33" s="77">
        <f t="shared" si="5"/>
        <v>79.811999999999998</v>
      </c>
      <c r="U33" s="77">
        <f t="shared" si="5"/>
        <v>80.762</v>
      </c>
      <c r="V33" s="77">
        <f t="shared" si="5"/>
        <v>76.870999999999995</v>
      </c>
      <c r="W33" s="77">
        <f t="shared" si="5"/>
        <v>62.109000000000002</v>
      </c>
      <c r="X33" s="77">
        <f t="shared" si="5"/>
        <v>18.806999999999999</v>
      </c>
      <c r="Y33" s="77">
        <f t="shared" si="5"/>
        <v>21.18</v>
      </c>
      <c r="Z33" s="77">
        <f t="shared" si="5"/>
        <v>15.164</v>
      </c>
      <c r="AA33" s="77">
        <f t="shared" si="5"/>
        <v>21.292000000000002</v>
      </c>
      <c r="AB33" s="77">
        <f t="shared" si="5"/>
        <v>27.233000000000001</v>
      </c>
      <c r="AC33" s="77">
        <f t="shared" si="5"/>
        <v>29.805</v>
      </c>
      <c r="AD33" s="77">
        <f t="shared" si="5"/>
        <v>45.988</v>
      </c>
      <c r="AE33" s="77">
        <f t="shared" si="5"/>
        <v>122.83</v>
      </c>
      <c r="AF33" s="77">
        <f t="shared" si="5"/>
        <v>160.94800000000001</v>
      </c>
      <c r="AG33" s="77">
        <f t="shared" si="5"/>
        <v>142.768</v>
      </c>
      <c r="AH33" s="77">
        <f t="shared" si="5"/>
        <v>74.403999999999996</v>
      </c>
      <c r="AI33" s="77">
        <f t="shared" si="5"/>
        <v>40.875999999999998</v>
      </c>
      <c r="AJ33" s="77">
        <f t="shared" si="5"/>
        <v>33.058</v>
      </c>
      <c r="AK33" s="77">
        <f t="shared" si="5"/>
        <v>60.957999999999998</v>
      </c>
      <c r="AL33" s="77">
        <f t="shared" si="5"/>
        <v>47.290999999999997</v>
      </c>
      <c r="AM33" s="77">
        <f t="shared" si="5"/>
        <v>40.241999999999997</v>
      </c>
      <c r="AN33" s="77">
        <f t="shared" si="5"/>
        <v>59.832000000000001</v>
      </c>
      <c r="AO33" s="77">
        <f t="shared" si="5"/>
        <v>33.069000000000003</v>
      </c>
      <c r="AP33" s="77">
        <f t="shared" si="5"/>
        <v>25.631</v>
      </c>
      <c r="AQ33" s="77">
        <f t="shared" si="5"/>
        <v>25.988</v>
      </c>
      <c r="AR33" s="77">
        <f t="shared" si="5"/>
        <v>35.427</v>
      </c>
      <c r="AS33" s="77">
        <f t="shared" si="5"/>
        <v>24.138999999999999</v>
      </c>
      <c r="AT33" s="77">
        <f t="shared" si="5"/>
        <v>32.853000000000002</v>
      </c>
      <c r="AU33" s="77">
        <f t="shared" si="5"/>
        <v>25.696000000000002</v>
      </c>
      <c r="AV33" s="77">
        <f t="shared" si="5"/>
        <v>9.6660000000000004</v>
      </c>
      <c r="AW33" s="77">
        <f t="shared" si="5"/>
        <v>12.615</v>
      </c>
      <c r="AX33" s="77">
        <f t="shared" si="5"/>
        <v>19.954000000000001</v>
      </c>
      <c r="AY33" s="77">
        <f t="shared" si="5"/>
        <v>6.0720000000000001</v>
      </c>
      <c r="AZ33" s="77">
        <f t="shared" si="5"/>
        <v>5.8999999999999997E-2</v>
      </c>
      <c r="BA33" s="77">
        <f t="shared" si="5"/>
        <v>0.26</v>
      </c>
      <c r="BB33" s="77">
        <f t="shared" si="5"/>
        <v>5.2039999999999997</v>
      </c>
      <c r="BC33" s="77">
        <f t="shared" si="5"/>
        <v>0.88800000000000001</v>
      </c>
      <c r="BD33" s="77">
        <f t="shared" si="5"/>
        <v>0</v>
      </c>
      <c r="BE33" s="77">
        <f t="shared" si="5"/>
        <v>0</v>
      </c>
      <c r="BF33" s="77">
        <f t="shared" si="5"/>
        <v>20.096</v>
      </c>
      <c r="BG33" s="77">
        <f t="shared" si="5"/>
        <v>14.113</v>
      </c>
      <c r="BH33" s="77">
        <f t="shared" si="5"/>
        <v>1.8660000000000001</v>
      </c>
      <c r="BI33" s="77">
        <f t="shared" si="5"/>
        <v>1.8029999999999999</v>
      </c>
      <c r="BJ33" s="77">
        <f t="shared" si="5"/>
        <v>26.734999999999999</v>
      </c>
      <c r="BK33" s="77">
        <f t="shared" si="5"/>
        <v>35.438000000000002</v>
      </c>
      <c r="BL33" s="77">
        <f t="shared" si="5"/>
        <v>34.786999999999999</v>
      </c>
      <c r="BM33" s="77">
        <f t="shared" si="5"/>
        <v>0.80600000000000005</v>
      </c>
      <c r="BN33" s="77">
        <f t="shared" si="5"/>
        <v>49.048000000000002</v>
      </c>
      <c r="BO33" s="77">
        <f t="shared" ref="BO33:CW33" si="6">SUM(BO30:BO32)</f>
        <v>31.611000000000001</v>
      </c>
      <c r="BP33" s="77">
        <f t="shared" si="6"/>
        <v>25.492999999999999</v>
      </c>
      <c r="BQ33" s="77">
        <f t="shared" si="6"/>
        <v>72.929000000000002</v>
      </c>
      <c r="BR33" s="77">
        <f t="shared" si="6"/>
        <v>32.119999999999997</v>
      </c>
      <c r="BS33" s="77">
        <f t="shared" si="6"/>
        <v>32.203000000000003</v>
      </c>
      <c r="BT33" s="77">
        <f t="shared" si="6"/>
        <v>25.102</v>
      </c>
      <c r="BU33" s="77">
        <f t="shared" si="6"/>
        <v>18.983000000000001</v>
      </c>
      <c r="BV33" s="77">
        <f t="shared" si="6"/>
        <v>13.496</v>
      </c>
      <c r="BW33" s="77">
        <f t="shared" si="6"/>
        <v>15.178000000000001</v>
      </c>
      <c r="BX33" s="77">
        <f t="shared" si="6"/>
        <v>31.632999999999999</v>
      </c>
      <c r="BY33" s="77">
        <f t="shared" si="6"/>
        <v>41.356999999999999</v>
      </c>
      <c r="BZ33" s="77">
        <f t="shared" si="6"/>
        <v>31.99</v>
      </c>
      <c r="CA33" s="77">
        <f t="shared" si="6"/>
        <v>36.811999999999998</v>
      </c>
      <c r="CB33" s="77">
        <f t="shared" si="6"/>
        <v>41.210999999999999</v>
      </c>
      <c r="CC33" s="77">
        <f t="shared" si="6"/>
        <v>43.795000000000002</v>
      </c>
      <c r="CD33" s="77">
        <f t="shared" si="6"/>
        <v>19.600000000000001</v>
      </c>
      <c r="CE33" s="77">
        <f t="shared" si="6"/>
        <v>28.864000000000001</v>
      </c>
      <c r="CF33" s="77">
        <f t="shared" si="6"/>
        <v>52.012</v>
      </c>
      <c r="CG33" s="77">
        <f t="shared" si="6"/>
        <v>36.384</v>
      </c>
      <c r="CH33" s="77">
        <f t="shared" si="6"/>
        <v>22.684000000000001</v>
      </c>
      <c r="CI33" s="77">
        <f t="shared" si="6"/>
        <v>31.821000000000002</v>
      </c>
      <c r="CJ33" s="77">
        <f t="shared" si="6"/>
        <v>43.927999999999997</v>
      </c>
      <c r="CK33" s="77">
        <f t="shared" si="6"/>
        <v>68.694000000000003</v>
      </c>
      <c r="CL33" s="77">
        <f t="shared" si="6"/>
        <v>34.270000000000003</v>
      </c>
      <c r="CM33" s="77">
        <f t="shared" si="6"/>
        <v>62.183999999999997</v>
      </c>
      <c r="CN33" s="77">
        <f t="shared" si="6"/>
        <v>50.295000000000002</v>
      </c>
      <c r="CO33" s="77">
        <f t="shared" si="6"/>
        <v>18.707000000000001</v>
      </c>
      <c r="CP33" s="77">
        <f t="shared" si="6"/>
        <v>26.692</v>
      </c>
      <c r="CQ33" s="77">
        <f t="shared" si="6"/>
        <v>25.536000000000001</v>
      </c>
      <c r="CR33" s="77">
        <f t="shared" si="6"/>
        <v>27.558</v>
      </c>
      <c r="CS33" s="77">
        <f t="shared" si="6"/>
        <v>12.733000000000001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1051.9260000000002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7.4</v>
      </c>
      <c r="X38" s="120">
        <v>69.900000000000006</v>
      </c>
      <c r="Y38" s="120">
        <v>52.7</v>
      </c>
      <c r="Z38" s="120"/>
      <c r="AA38" s="120"/>
      <c r="AB38" s="120">
        <v>3.8</v>
      </c>
      <c r="AC38" s="120"/>
      <c r="AD38" s="120"/>
      <c r="AE38" s="120"/>
      <c r="AF38" s="120"/>
      <c r="AG38" s="120"/>
      <c r="AH38" s="120">
        <v>10</v>
      </c>
      <c r="AI38" s="120">
        <v>92.6</v>
      </c>
      <c r="AJ38" s="120">
        <v>117.8</v>
      </c>
      <c r="AK38" s="120">
        <v>96.2</v>
      </c>
      <c r="AL38" s="120">
        <v>137.80000000000001</v>
      </c>
      <c r="AM38" s="120">
        <v>125.3</v>
      </c>
      <c r="AN38" s="120">
        <v>67.7</v>
      </c>
      <c r="AO38" s="120">
        <v>94</v>
      </c>
      <c r="AP38" s="120">
        <v>97.9</v>
      </c>
      <c r="AQ38" s="120">
        <v>40.4</v>
      </c>
      <c r="AR38" s="120">
        <v>80.8</v>
      </c>
      <c r="AS38" s="120">
        <v>114.1</v>
      </c>
      <c r="AT38" s="120">
        <v>91.8</v>
      </c>
      <c r="AU38" s="120">
        <v>42.6</v>
      </c>
      <c r="AV38" s="120">
        <v>90.2</v>
      </c>
      <c r="AW38" s="120">
        <v>127.6</v>
      </c>
      <c r="AX38" s="120">
        <v>92.9</v>
      </c>
      <c r="AY38" s="120">
        <v>123.3</v>
      </c>
      <c r="AZ38" s="120">
        <v>98.7</v>
      </c>
      <c r="BA38" s="120">
        <v>98.4</v>
      </c>
      <c r="BB38" s="120">
        <v>104.2</v>
      </c>
      <c r="BC38" s="120">
        <v>92</v>
      </c>
      <c r="BD38" s="120">
        <v>129.1</v>
      </c>
      <c r="BE38" s="120">
        <v>111.3</v>
      </c>
      <c r="BF38" s="120">
        <v>75.099999999999994</v>
      </c>
      <c r="BG38" s="120">
        <v>86.8</v>
      </c>
      <c r="BH38" s="120">
        <v>75.5</v>
      </c>
      <c r="BI38" s="120">
        <v>71.7</v>
      </c>
      <c r="BJ38" s="120">
        <v>17.2</v>
      </c>
      <c r="BK38" s="120">
        <v>36.799999999999997</v>
      </c>
      <c r="BL38" s="120">
        <v>32.799999999999997</v>
      </c>
      <c r="BM38" s="120">
        <v>96.3</v>
      </c>
      <c r="BN38" s="120">
        <v>122.7</v>
      </c>
      <c r="BO38" s="120">
        <v>114.3</v>
      </c>
      <c r="BP38" s="120">
        <v>81</v>
      </c>
      <c r="BQ38" s="120">
        <v>10</v>
      </c>
      <c r="BR38" s="120"/>
      <c r="BS38" s="120"/>
      <c r="BT38" s="120"/>
      <c r="BU38" s="120">
        <v>18.2</v>
      </c>
      <c r="BV38" s="120">
        <v>83.3</v>
      </c>
      <c r="BW38" s="120">
        <v>85.3</v>
      </c>
      <c r="BX38" s="120">
        <v>78.400000000000006</v>
      </c>
      <c r="BY38" s="120">
        <v>73.8</v>
      </c>
      <c r="BZ38" s="120">
        <v>65</v>
      </c>
      <c r="CA38" s="120">
        <v>75.8</v>
      </c>
      <c r="CB38" s="120">
        <v>60.2</v>
      </c>
      <c r="CC38" s="120">
        <v>65</v>
      </c>
      <c r="CD38" s="120">
        <v>46.9</v>
      </c>
      <c r="CE38" s="120">
        <v>31.2</v>
      </c>
      <c r="CF38" s="120"/>
      <c r="CG38" s="120">
        <v>22.9</v>
      </c>
      <c r="CH38" s="120">
        <v>43.1</v>
      </c>
      <c r="CI38" s="120">
        <v>33.9</v>
      </c>
      <c r="CJ38" s="120">
        <v>62.2</v>
      </c>
      <c r="CK38" s="120">
        <v>37.299999999999997</v>
      </c>
      <c r="CL38" s="120">
        <v>39.799999999999997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1038.2500000000002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98.7</v>
      </c>
      <c r="AA40" s="120">
        <v>98.7</v>
      </c>
      <c r="AB40" s="120">
        <v>98.7</v>
      </c>
      <c r="AC40" s="120">
        <v>98.7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17.600000000000001</v>
      </c>
      <c r="BS40" s="120">
        <v>17.600000000000001</v>
      </c>
      <c r="BT40" s="120">
        <v>17.600000000000001</v>
      </c>
      <c r="BU40" s="120">
        <v>17.600000000000001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116.30000000000003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7.4</v>
      </c>
      <c r="X41" s="107">
        <f t="shared" si="7"/>
        <v>69.900000000000006</v>
      </c>
      <c r="Y41" s="107">
        <f t="shared" si="7"/>
        <v>52.7</v>
      </c>
      <c r="Z41" s="107">
        <f t="shared" si="7"/>
        <v>98.7</v>
      </c>
      <c r="AA41" s="107">
        <f t="shared" si="7"/>
        <v>98.7</v>
      </c>
      <c r="AB41" s="107">
        <f t="shared" si="7"/>
        <v>102.5</v>
      </c>
      <c r="AC41" s="107">
        <f t="shared" si="7"/>
        <v>98.7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10</v>
      </c>
      <c r="AI41" s="107">
        <f t="shared" si="7"/>
        <v>92.6</v>
      </c>
      <c r="AJ41" s="107">
        <f t="shared" si="7"/>
        <v>117.8</v>
      </c>
      <c r="AK41" s="107">
        <f t="shared" si="7"/>
        <v>96.2</v>
      </c>
      <c r="AL41" s="107">
        <f t="shared" si="7"/>
        <v>137.80000000000001</v>
      </c>
      <c r="AM41" s="107">
        <f t="shared" si="7"/>
        <v>125.3</v>
      </c>
      <c r="AN41" s="107">
        <f t="shared" si="7"/>
        <v>67.7</v>
      </c>
      <c r="AO41" s="107">
        <f t="shared" si="7"/>
        <v>94</v>
      </c>
      <c r="AP41" s="107">
        <f t="shared" si="7"/>
        <v>97.9</v>
      </c>
      <c r="AQ41" s="107">
        <f t="shared" si="7"/>
        <v>40.4</v>
      </c>
      <c r="AR41" s="107">
        <f t="shared" si="7"/>
        <v>80.8</v>
      </c>
      <c r="AS41" s="107">
        <f t="shared" si="7"/>
        <v>114.1</v>
      </c>
      <c r="AT41" s="107">
        <f t="shared" si="7"/>
        <v>91.8</v>
      </c>
      <c r="AU41" s="107">
        <f t="shared" si="7"/>
        <v>42.6</v>
      </c>
      <c r="AV41" s="107">
        <f t="shared" si="7"/>
        <v>90.2</v>
      </c>
      <c r="AW41" s="107">
        <f t="shared" si="7"/>
        <v>127.6</v>
      </c>
      <c r="AX41" s="107">
        <f t="shared" si="7"/>
        <v>92.9</v>
      </c>
      <c r="AY41" s="107">
        <f t="shared" si="7"/>
        <v>123.3</v>
      </c>
      <c r="AZ41" s="107">
        <f t="shared" si="7"/>
        <v>98.7</v>
      </c>
      <c r="BA41" s="107">
        <f t="shared" si="7"/>
        <v>98.4</v>
      </c>
      <c r="BB41" s="107">
        <f t="shared" si="7"/>
        <v>104.2</v>
      </c>
      <c r="BC41" s="107">
        <f t="shared" si="7"/>
        <v>92</v>
      </c>
      <c r="BD41" s="107">
        <f t="shared" si="7"/>
        <v>129.1</v>
      </c>
      <c r="BE41" s="107">
        <f t="shared" si="7"/>
        <v>111.3</v>
      </c>
      <c r="BF41" s="107">
        <f t="shared" si="7"/>
        <v>75.099999999999994</v>
      </c>
      <c r="BG41" s="107">
        <f t="shared" si="7"/>
        <v>86.8</v>
      </c>
      <c r="BH41" s="107">
        <f t="shared" si="7"/>
        <v>75.5</v>
      </c>
      <c r="BI41" s="107">
        <f t="shared" si="7"/>
        <v>71.7</v>
      </c>
      <c r="BJ41" s="107">
        <f t="shared" si="7"/>
        <v>17.2</v>
      </c>
      <c r="BK41" s="107">
        <f t="shared" si="7"/>
        <v>36.799999999999997</v>
      </c>
      <c r="BL41" s="107">
        <f t="shared" si="7"/>
        <v>32.799999999999997</v>
      </c>
      <c r="BM41" s="107">
        <f t="shared" si="7"/>
        <v>96.3</v>
      </c>
      <c r="BN41" s="107">
        <f t="shared" si="7"/>
        <v>122.7</v>
      </c>
      <c r="BO41" s="107">
        <f t="shared" ref="BO41:CW41" si="8">SUM(BO36:BO40)</f>
        <v>114.3</v>
      </c>
      <c r="BP41" s="107">
        <f t="shared" si="8"/>
        <v>81</v>
      </c>
      <c r="BQ41" s="107">
        <f t="shared" si="8"/>
        <v>10</v>
      </c>
      <c r="BR41" s="107">
        <f t="shared" si="8"/>
        <v>17.600000000000001</v>
      </c>
      <c r="BS41" s="107">
        <f t="shared" si="8"/>
        <v>17.600000000000001</v>
      </c>
      <c r="BT41" s="107">
        <f t="shared" si="8"/>
        <v>17.600000000000001</v>
      </c>
      <c r="BU41" s="107">
        <f t="shared" si="8"/>
        <v>35.799999999999997</v>
      </c>
      <c r="BV41" s="107">
        <f t="shared" si="8"/>
        <v>83.3</v>
      </c>
      <c r="BW41" s="107">
        <f t="shared" si="8"/>
        <v>85.3</v>
      </c>
      <c r="BX41" s="107">
        <f t="shared" si="8"/>
        <v>78.400000000000006</v>
      </c>
      <c r="BY41" s="107">
        <f t="shared" si="8"/>
        <v>73.8</v>
      </c>
      <c r="BZ41" s="107">
        <f t="shared" si="8"/>
        <v>65</v>
      </c>
      <c r="CA41" s="107">
        <f t="shared" si="8"/>
        <v>75.8</v>
      </c>
      <c r="CB41" s="107">
        <f t="shared" si="8"/>
        <v>60.2</v>
      </c>
      <c r="CC41" s="107">
        <f t="shared" si="8"/>
        <v>65</v>
      </c>
      <c r="CD41" s="107">
        <f t="shared" si="8"/>
        <v>46.9</v>
      </c>
      <c r="CE41" s="107">
        <f t="shared" si="8"/>
        <v>31.2</v>
      </c>
      <c r="CF41" s="107">
        <f t="shared" si="8"/>
        <v>0</v>
      </c>
      <c r="CG41" s="107">
        <f t="shared" si="8"/>
        <v>22.9</v>
      </c>
      <c r="CH41" s="107">
        <f t="shared" si="8"/>
        <v>43.1</v>
      </c>
      <c r="CI41" s="107">
        <f t="shared" si="8"/>
        <v>33.9</v>
      </c>
      <c r="CJ41" s="107">
        <f t="shared" si="8"/>
        <v>62.2</v>
      </c>
      <c r="CK41" s="107">
        <f t="shared" si="8"/>
        <v>37.299999999999997</v>
      </c>
      <c r="CL41" s="107">
        <f t="shared" si="8"/>
        <v>39.799999999999997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1154.5500000000002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7.4</v>
      </c>
      <c r="X46" s="120">
        <v>69.900000000000006</v>
      </c>
      <c r="Y46" s="120">
        <v>52.7</v>
      </c>
      <c r="Z46" s="120"/>
      <c r="AA46" s="120"/>
      <c r="AB46" s="120">
        <v>3.8</v>
      </c>
      <c r="AC46" s="120"/>
      <c r="AD46" s="120"/>
      <c r="AE46" s="120"/>
      <c r="AF46" s="120"/>
      <c r="AG46" s="120"/>
      <c r="AH46" s="120">
        <v>10</v>
      </c>
      <c r="AI46" s="120">
        <v>92.6</v>
      </c>
      <c r="AJ46" s="120">
        <v>117.8</v>
      </c>
      <c r="AK46" s="120">
        <v>96.2</v>
      </c>
      <c r="AL46" s="120">
        <v>137.80000000000001</v>
      </c>
      <c r="AM46" s="120">
        <v>125.3</v>
      </c>
      <c r="AN46" s="120">
        <v>67.7</v>
      </c>
      <c r="AO46" s="120">
        <v>94</v>
      </c>
      <c r="AP46" s="120">
        <v>97.9</v>
      </c>
      <c r="AQ46" s="120">
        <v>40.4</v>
      </c>
      <c r="AR46" s="120">
        <v>80.8</v>
      </c>
      <c r="AS46" s="120">
        <v>114.1</v>
      </c>
      <c r="AT46" s="120">
        <v>91.8</v>
      </c>
      <c r="AU46" s="120">
        <v>42.6</v>
      </c>
      <c r="AV46" s="120">
        <v>90.2</v>
      </c>
      <c r="AW46" s="120">
        <v>127.6</v>
      </c>
      <c r="AX46" s="120">
        <v>92.9</v>
      </c>
      <c r="AY46" s="120">
        <v>123.3</v>
      </c>
      <c r="AZ46" s="120">
        <v>98.7</v>
      </c>
      <c r="BA46" s="120">
        <v>98.4</v>
      </c>
      <c r="BB46" s="120">
        <v>104.2</v>
      </c>
      <c r="BC46" s="120">
        <v>92</v>
      </c>
      <c r="BD46" s="120">
        <v>129.1</v>
      </c>
      <c r="BE46" s="120">
        <v>111.3</v>
      </c>
      <c r="BF46" s="120">
        <v>75.099999999999994</v>
      </c>
      <c r="BG46" s="120">
        <v>86.8</v>
      </c>
      <c r="BH46" s="120">
        <v>75.5</v>
      </c>
      <c r="BI46" s="120">
        <v>71.7</v>
      </c>
      <c r="BJ46" s="120">
        <v>17.2</v>
      </c>
      <c r="BK46" s="120">
        <v>36.799999999999997</v>
      </c>
      <c r="BL46" s="120">
        <v>32.799999999999997</v>
      </c>
      <c r="BM46" s="120">
        <v>96.3</v>
      </c>
      <c r="BN46" s="120">
        <v>122.7</v>
      </c>
      <c r="BO46" s="120">
        <v>114.3</v>
      </c>
      <c r="BP46" s="120">
        <v>81</v>
      </c>
      <c r="BQ46" s="120">
        <v>10</v>
      </c>
      <c r="BR46" s="120"/>
      <c r="BS46" s="120"/>
      <c r="BT46" s="120"/>
      <c r="BU46" s="120">
        <v>18.2</v>
      </c>
      <c r="BV46" s="120">
        <v>83.3</v>
      </c>
      <c r="BW46" s="120">
        <v>85.3</v>
      </c>
      <c r="BX46" s="120">
        <v>78.400000000000006</v>
      </c>
      <c r="BY46" s="120">
        <v>73.8</v>
      </c>
      <c r="BZ46" s="120">
        <v>65</v>
      </c>
      <c r="CA46" s="120">
        <v>75.8</v>
      </c>
      <c r="CB46" s="120">
        <v>60.2</v>
      </c>
      <c r="CC46" s="120">
        <v>65</v>
      </c>
      <c r="CD46" s="120">
        <v>46.9</v>
      </c>
      <c r="CE46" s="120">
        <v>31.2</v>
      </c>
      <c r="CF46" s="120"/>
      <c r="CG46" s="120">
        <v>22.9</v>
      </c>
      <c r="CH46" s="120">
        <v>43.1</v>
      </c>
      <c r="CI46" s="120">
        <v>33.9</v>
      </c>
      <c r="CJ46" s="120">
        <v>62.2</v>
      </c>
      <c r="CK46" s="120">
        <v>37.299999999999997</v>
      </c>
      <c r="CL46" s="120">
        <v>39.799999999999997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1038.2500000000002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98.7</v>
      </c>
      <c r="AA48" s="120">
        <v>98.7</v>
      </c>
      <c r="AB48" s="120">
        <v>98.7</v>
      </c>
      <c r="AC48" s="120">
        <v>98.7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17.600000000000001</v>
      </c>
      <c r="BS48" s="120">
        <v>17.600000000000001</v>
      </c>
      <c r="BT48" s="120">
        <v>17.600000000000001</v>
      </c>
      <c r="BU48" s="120">
        <v>17.600000000000001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116.30000000000003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7.4</v>
      </c>
      <c r="X50" s="107">
        <f t="shared" si="9"/>
        <v>69.900000000000006</v>
      </c>
      <c r="Y50" s="107">
        <f t="shared" si="9"/>
        <v>52.7</v>
      </c>
      <c r="Z50" s="107">
        <f t="shared" si="9"/>
        <v>98.7</v>
      </c>
      <c r="AA50" s="107">
        <f t="shared" si="9"/>
        <v>98.7</v>
      </c>
      <c r="AB50" s="107">
        <f t="shared" si="9"/>
        <v>102.5</v>
      </c>
      <c r="AC50" s="107">
        <f t="shared" si="9"/>
        <v>98.7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10</v>
      </c>
      <c r="AI50" s="107">
        <f t="shared" si="9"/>
        <v>92.6</v>
      </c>
      <c r="AJ50" s="107">
        <f t="shared" si="9"/>
        <v>117.8</v>
      </c>
      <c r="AK50" s="107">
        <f t="shared" si="9"/>
        <v>96.2</v>
      </c>
      <c r="AL50" s="107">
        <f t="shared" si="9"/>
        <v>137.80000000000001</v>
      </c>
      <c r="AM50" s="107">
        <f t="shared" si="9"/>
        <v>125.3</v>
      </c>
      <c r="AN50" s="107">
        <f t="shared" si="9"/>
        <v>67.7</v>
      </c>
      <c r="AO50" s="107">
        <f t="shared" si="9"/>
        <v>94</v>
      </c>
      <c r="AP50" s="107">
        <f t="shared" si="9"/>
        <v>97.9</v>
      </c>
      <c r="AQ50" s="107">
        <f t="shared" si="9"/>
        <v>40.4</v>
      </c>
      <c r="AR50" s="107">
        <f t="shared" si="9"/>
        <v>80.8</v>
      </c>
      <c r="AS50" s="107">
        <f t="shared" si="9"/>
        <v>114.1</v>
      </c>
      <c r="AT50" s="107">
        <f t="shared" si="9"/>
        <v>91.8</v>
      </c>
      <c r="AU50" s="107">
        <f t="shared" si="9"/>
        <v>42.6</v>
      </c>
      <c r="AV50" s="107">
        <f t="shared" si="9"/>
        <v>90.2</v>
      </c>
      <c r="AW50" s="107">
        <f t="shared" si="9"/>
        <v>127.6</v>
      </c>
      <c r="AX50" s="107">
        <f t="shared" si="9"/>
        <v>92.9</v>
      </c>
      <c r="AY50" s="107">
        <f t="shared" si="9"/>
        <v>123.3</v>
      </c>
      <c r="AZ50" s="107">
        <f t="shared" si="9"/>
        <v>98.7</v>
      </c>
      <c r="BA50" s="107">
        <f t="shared" si="9"/>
        <v>98.4</v>
      </c>
      <c r="BB50" s="107">
        <f t="shared" si="9"/>
        <v>104.2</v>
      </c>
      <c r="BC50" s="107">
        <f t="shared" si="9"/>
        <v>92</v>
      </c>
      <c r="BD50" s="107">
        <f t="shared" si="9"/>
        <v>129.1</v>
      </c>
      <c r="BE50" s="107">
        <f t="shared" si="9"/>
        <v>111.3</v>
      </c>
      <c r="BF50" s="107">
        <f t="shared" si="9"/>
        <v>75.099999999999994</v>
      </c>
      <c r="BG50" s="107">
        <f t="shared" si="9"/>
        <v>86.8</v>
      </c>
      <c r="BH50" s="107">
        <f t="shared" si="9"/>
        <v>75.5</v>
      </c>
      <c r="BI50" s="107">
        <f t="shared" si="9"/>
        <v>71.7</v>
      </c>
      <c r="BJ50" s="107">
        <f t="shared" si="9"/>
        <v>17.2</v>
      </c>
      <c r="BK50" s="107">
        <f t="shared" si="9"/>
        <v>36.799999999999997</v>
      </c>
      <c r="BL50" s="107">
        <f t="shared" si="9"/>
        <v>32.799999999999997</v>
      </c>
      <c r="BM50" s="107">
        <f t="shared" si="9"/>
        <v>96.3</v>
      </c>
      <c r="BN50" s="107">
        <f t="shared" si="9"/>
        <v>122.7</v>
      </c>
      <c r="BO50" s="107">
        <f t="shared" ref="BO50:CW50" si="10">SUM(BO44:BO49)</f>
        <v>114.3</v>
      </c>
      <c r="BP50" s="107">
        <f t="shared" si="10"/>
        <v>81</v>
      </c>
      <c r="BQ50" s="107">
        <f t="shared" si="10"/>
        <v>10</v>
      </c>
      <c r="BR50" s="107">
        <f t="shared" si="10"/>
        <v>17.600000000000001</v>
      </c>
      <c r="BS50" s="107">
        <f t="shared" si="10"/>
        <v>17.600000000000001</v>
      </c>
      <c r="BT50" s="107">
        <f t="shared" si="10"/>
        <v>17.600000000000001</v>
      </c>
      <c r="BU50" s="107">
        <f t="shared" si="10"/>
        <v>35.799999999999997</v>
      </c>
      <c r="BV50" s="107">
        <f t="shared" si="10"/>
        <v>83.3</v>
      </c>
      <c r="BW50" s="107">
        <f t="shared" si="10"/>
        <v>85.3</v>
      </c>
      <c r="BX50" s="107">
        <f t="shared" si="10"/>
        <v>78.400000000000006</v>
      </c>
      <c r="BY50" s="107">
        <f t="shared" si="10"/>
        <v>73.8</v>
      </c>
      <c r="BZ50" s="107">
        <f t="shared" si="10"/>
        <v>65</v>
      </c>
      <c r="CA50" s="107">
        <f t="shared" si="10"/>
        <v>75.8</v>
      </c>
      <c r="CB50" s="107">
        <f t="shared" si="10"/>
        <v>60.2</v>
      </c>
      <c r="CC50" s="107">
        <f t="shared" si="10"/>
        <v>65</v>
      </c>
      <c r="CD50" s="107">
        <f t="shared" si="10"/>
        <v>46.9</v>
      </c>
      <c r="CE50" s="107">
        <f t="shared" si="10"/>
        <v>31.2</v>
      </c>
      <c r="CF50" s="107">
        <f t="shared" si="10"/>
        <v>0</v>
      </c>
      <c r="CG50" s="107">
        <f t="shared" si="10"/>
        <v>22.9</v>
      </c>
      <c r="CH50" s="107">
        <f t="shared" si="10"/>
        <v>43.1</v>
      </c>
      <c r="CI50" s="107">
        <f t="shared" si="10"/>
        <v>33.9</v>
      </c>
      <c r="CJ50" s="107">
        <f t="shared" si="10"/>
        <v>62.2</v>
      </c>
      <c r="CK50" s="107">
        <f t="shared" si="10"/>
        <v>37.299999999999997</v>
      </c>
      <c r="CL50" s="107">
        <f t="shared" si="10"/>
        <v>39.799999999999997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1154.5500000000002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81.542000000000016</v>
      </c>
      <c r="C53" s="107">
        <f t="shared" ref="C53:BN53" si="13">C17+C27+C41</f>
        <v>45.170999999999999</v>
      </c>
      <c r="D53" s="107">
        <f t="shared" si="13"/>
        <v>90.994</v>
      </c>
      <c r="E53" s="107">
        <f t="shared" si="13"/>
        <v>86.666999999999987</v>
      </c>
      <c r="F53" s="107">
        <f t="shared" si="13"/>
        <v>72.248999999999995</v>
      </c>
      <c r="G53" s="107">
        <f t="shared" si="13"/>
        <v>69.864000000000004</v>
      </c>
      <c r="H53" s="107">
        <f t="shared" si="13"/>
        <v>67.403999999999996</v>
      </c>
      <c r="I53" s="107">
        <f t="shared" si="13"/>
        <v>65.929999999999993</v>
      </c>
      <c r="J53" s="107">
        <f t="shared" si="13"/>
        <v>76.943999999999988</v>
      </c>
      <c r="K53" s="107">
        <f t="shared" si="13"/>
        <v>74.918999999999997</v>
      </c>
      <c r="L53" s="107">
        <f t="shared" si="13"/>
        <v>73.988</v>
      </c>
      <c r="M53" s="107">
        <f t="shared" si="13"/>
        <v>74.458999999999989</v>
      </c>
      <c r="N53" s="107">
        <f t="shared" si="13"/>
        <v>100.973</v>
      </c>
      <c r="O53" s="107">
        <f t="shared" si="13"/>
        <v>100.13500000000001</v>
      </c>
      <c r="P53" s="107">
        <f t="shared" si="13"/>
        <v>101.16799999999999</v>
      </c>
      <c r="Q53" s="107">
        <f t="shared" si="13"/>
        <v>102.85000000000001</v>
      </c>
      <c r="R53" s="107">
        <f t="shared" si="13"/>
        <v>81.021000000000001</v>
      </c>
      <c r="S53" s="107">
        <f t="shared" si="13"/>
        <v>81.108000000000004</v>
      </c>
      <c r="T53" s="107">
        <f t="shared" si="13"/>
        <v>79.811999999999998</v>
      </c>
      <c r="U53" s="107">
        <f t="shared" si="13"/>
        <v>80.762</v>
      </c>
      <c r="V53" s="107">
        <f t="shared" si="13"/>
        <v>76.871000000000009</v>
      </c>
      <c r="W53" s="107">
        <f t="shared" si="13"/>
        <v>69.509</v>
      </c>
      <c r="X53" s="107">
        <f t="shared" si="13"/>
        <v>88.707000000000008</v>
      </c>
      <c r="Y53" s="107">
        <f t="shared" si="13"/>
        <v>73.88</v>
      </c>
      <c r="Z53" s="107">
        <f t="shared" si="13"/>
        <v>113.864</v>
      </c>
      <c r="AA53" s="107">
        <f t="shared" si="13"/>
        <v>119.992</v>
      </c>
      <c r="AB53" s="107">
        <f t="shared" si="13"/>
        <v>129.733</v>
      </c>
      <c r="AC53" s="107">
        <f t="shared" si="13"/>
        <v>128.505</v>
      </c>
      <c r="AD53" s="107">
        <f t="shared" si="13"/>
        <v>45.988</v>
      </c>
      <c r="AE53" s="107">
        <f t="shared" si="13"/>
        <v>122.83</v>
      </c>
      <c r="AF53" s="107">
        <f t="shared" si="13"/>
        <v>160.94800000000001</v>
      </c>
      <c r="AG53" s="107">
        <f t="shared" si="13"/>
        <v>142.768</v>
      </c>
      <c r="AH53" s="107">
        <f t="shared" si="13"/>
        <v>84.403999999999996</v>
      </c>
      <c r="AI53" s="107">
        <f t="shared" si="13"/>
        <v>133.476</v>
      </c>
      <c r="AJ53" s="107">
        <f t="shared" si="13"/>
        <v>150.858</v>
      </c>
      <c r="AK53" s="107">
        <f t="shared" si="13"/>
        <v>157.15800000000002</v>
      </c>
      <c r="AL53" s="107">
        <f t="shared" si="13"/>
        <v>185.09100000000001</v>
      </c>
      <c r="AM53" s="107">
        <f t="shared" si="13"/>
        <v>165.542</v>
      </c>
      <c r="AN53" s="107">
        <f t="shared" si="13"/>
        <v>127.532</v>
      </c>
      <c r="AO53" s="107">
        <f t="shared" si="13"/>
        <v>127.069</v>
      </c>
      <c r="AP53" s="107">
        <f t="shared" si="13"/>
        <v>123.53100000000001</v>
      </c>
      <c r="AQ53" s="107">
        <f t="shared" si="13"/>
        <v>66.388000000000005</v>
      </c>
      <c r="AR53" s="107">
        <f t="shared" si="13"/>
        <v>116.227</v>
      </c>
      <c r="AS53" s="107">
        <f t="shared" si="13"/>
        <v>138.239</v>
      </c>
      <c r="AT53" s="107">
        <f t="shared" si="13"/>
        <v>124.65299999999999</v>
      </c>
      <c r="AU53" s="107">
        <f t="shared" si="13"/>
        <v>68.295999999999992</v>
      </c>
      <c r="AV53" s="107">
        <f t="shared" si="13"/>
        <v>99.866</v>
      </c>
      <c r="AW53" s="107">
        <f t="shared" si="13"/>
        <v>140.215</v>
      </c>
      <c r="AX53" s="107">
        <f t="shared" si="13"/>
        <v>112.85400000000001</v>
      </c>
      <c r="AY53" s="107">
        <f t="shared" si="13"/>
        <v>129.37199999999999</v>
      </c>
      <c r="AZ53" s="107">
        <f t="shared" si="13"/>
        <v>98.759</v>
      </c>
      <c r="BA53" s="107">
        <f t="shared" si="13"/>
        <v>98.660000000000011</v>
      </c>
      <c r="BB53" s="107">
        <f t="shared" si="13"/>
        <v>109.404</v>
      </c>
      <c r="BC53" s="107">
        <f t="shared" si="13"/>
        <v>92.888000000000005</v>
      </c>
      <c r="BD53" s="107">
        <f t="shared" si="13"/>
        <v>129.1</v>
      </c>
      <c r="BE53" s="107">
        <f t="shared" si="13"/>
        <v>111.3</v>
      </c>
      <c r="BF53" s="107">
        <f t="shared" si="13"/>
        <v>95.195999999999998</v>
      </c>
      <c r="BG53" s="107">
        <f t="shared" si="13"/>
        <v>100.913</v>
      </c>
      <c r="BH53" s="107">
        <f t="shared" si="13"/>
        <v>77.366</v>
      </c>
      <c r="BI53" s="107">
        <f t="shared" si="13"/>
        <v>73.503</v>
      </c>
      <c r="BJ53" s="107">
        <f t="shared" si="13"/>
        <v>43.935000000000002</v>
      </c>
      <c r="BK53" s="107">
        <f t="shared" si="13"/>
        <v>72.238</v>
      </c>
      <c r="BL53" s="107">
        <f t="shared" si="13"/>
        <v>67.586999999999989</v>
      </c>
      <c r="BM53" s="107">
        <f t="shared" si="13"/>
        <v>97.105999999999995</v>
      </c>
      <c r="BN53" s="107">
        <f t="shared" si="13"/>
        <v>171.74799999999999</v>
      </c>
      <c r="BO53" s="107">
        <f t="shared" ref="BO53:CX53" si="14">BO17+BO27+BO41</f>
        <v>145.911</v>
      </c>
      <c r="BP53" s="107">
        <f t="shared" si="14"/>
        <v>106.49299999999999</v>
      </c>
      <c r="BQ53" s="107">
        <f t="shared" si="14"/>
        <v>82.929000000000002</v>
      </c>
      <c r="BR53" s="107">
        <f t="shared" si="14"/>
        <v>49.72</v>
      </c>
      <c r="BS53" s="107">
        <f t="shared" si="14"/>
        <v>49.803000000000004</v>
      </c>
      <c r="BT53" s="107">
        <f t="shared" si="14"/>
        <v>42.701999999999998</v>
      </c>
      <c r="BU53" s="107">
        <f t="shared" si="14"/>
        <v>54.783000000000001</v>
      </c>
      <c r="BV53" s="107">
        <f t="shared" si="14"/>
        <v>96.795999999999992</v>
      </c>
      <c r="BW53" s="107">
        <f t="shared" si="14"/>
        <v>100.47799999999999</v>
      </c>
      <c r="BX53" s="107">
        <f t="shared" si="14"/>
        <v>110.033</v>
      </c>
      <c r="BY53" s="107">
        <f t="shared" si="14"/>
        <v>115.157</v>
      </c>
      <c r="BZ53" s="107">
        <f t="shared" si="14"/>
        <v>96.99</v>
      </c>
      <c r="CA53" s="107">
        <f t="shared" si="14"/>
        <v>112.61199999999999</v>
      </c>
      <c r="CB53" s="107">
        <f t="shared" si="14"/>
        <v>101.411</v>
      </c>
      <c r="CC53" s="107">
        <f t="shared" si="14"/>
        <v>108.795</v>
      </c>
      <c r="CD53" s="107">
        <f t="shared" si="14"/>
        <v>66.5</v>
      </c>
      <c r="CE53" s="107">
        <f t="shared" si="14"/>
        <v>60.064</v>
      </c>
      <c r="CF53" s="107">
        <f t="shared" si="14"/>
        <v>52.012</v>
      </c>
      <c r="CG53" s="107">
        <f t="shared" si="14"/>
        <v>59.283999999999999</v>
      </c>
      <c r="CH53" s="107">
        <f t="shared" si="14"/>
        <v>65.784000000000006</v>
      </c>
      <c r="CI53" s="107">
        <f t="shared" si="14"/>
        <v>65.721000000000004</v>
      </c>
      <c r="CJ53" s="107">
        <f t="shared" si="14"/>
        <v>106.128</v>
      </c>
      <c r="CK53" s="107">
        <f t="shared" si="14"/>
        <v>105.994</v>
      </c>
      <c r="CL53" s="107">
        <f t="shared" si="14"/>
        <v>74.069999999999993</v>
      </c>
      <c r="CM53" s="107">
        <f t="shared" si="14"/>
        <v>62.183999999999997</v>
      </c>
      <c r="CN53" s="107">
        <f t="shared" si="14"/>
        <v>50.295000000000002</v>
      </c>
      <c r="CO53" s="107">
        <f t="shared" si="14"/>
        <v>18.707000000000001</v>
      </c>
      <c r="CP53" s="107">
        <f t="shared" si="14"/>
        <v>26.692</v>
      </c>
      <c r="CQ53" s="107">
        <f t="shared" si="14"/>
        <v>25.536000000000001</v>
      </c>
      <c r="CR53" s="107">
        <f t="shared" si="14"/>
        <v>27.558</v>
      </c>
      <c r="CS53" s="107">
        <f t="shared" si="14"/>
        <v>12.733000000000001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2206.4760000000001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81.542000000000002</v>
      </c>
      <c r="C5" s="25">
        <v>45.170999999999999</v>
      </c>
      <c r="D5" s="25">
        <v>91.018000000000001</v>
      </c>
      <c r="E5" s="25">
        <v>86.667000000000002</v>
      </c>
      <c r="F5" s="25">
        <v>72.248999999999995</v>
      </c>
      <c r="G5" s="25">
        <v>69.864000000000004</v>
      </c>
      <c r="H5" s="25">
        <v>67.403999999999996</v>
      </c>
      <c r="I5" s="25">
        <v>65.930000000000007</v>
      </c>
      <c r="J5" s="25">
        <v>76.944000000000003</v>
      </c>
      <c r="K5" s="25">
        <v>74.918999999999997</v>
      </c>
      <c r="L5" s="25">
        <v>73.988</v>
      </c>
      <c r="M5" s="25">
        <v>74.459000000000003</v>
      </c>
      <c r="N5" s="25">
        <v>100.973</v>
      </c>
      <c r="O5" s="25">
        <v>100.13500000000001</v>
      </c>
      <c r="P5" s="25">
        <v>101.16800000000001</v>
      </c>
      <c r="Q5" s="25">
        <v>102.85</v>
      </c>
      <c r="R5" s="25">
        <v>81.021000000000001</v>
      </c>
      <c r="S5" s="25">
        <v>81.108000000000004</v>
      </c>
      <c r="T5" s="25">
        <v>79.811999999999998</v>
      </c>
      <c r="U5" s="25">
        <v>80.762</v>
      </c>
      <c r="V5" s="25">
        <v>76.870999999999995</v>
      </c>
      <c r="W5" s="25">
        <v>69.481999999999999</v>
      </c>
      <c r="X5" s="25">
        <v>88.709000000000003</v>
      </c>
      <c r="Y5" s="25">
        <v>73.891000000000005</v>
      </c>
      <c r="Z5" s="25">
        <v>113.87</v>
      </c>
      <c r="AA5" s="25">
        <v>119.998</v>
      </c>
      <c r="AB5" s="25">
        <v>129.72999999999999</v>
      </c>
      <c r="AC5" s="25">
        <v>128.511</v>
      </c>
      <c r="AD5" s="25">
        <v>45.988</v>
      </c>
      <c r="AE5" s="25">
        <v>122.83</v>
      </c>
      <c r="AF5" s="25">
        <v>160.94800000000001</v>
      </c>
      <c r="AG5" s="25">
        <v>142.768</v>
      </c>
      <c r="AH5" s="25">
        <v>84.403999999999996</v>
      </c>
      <c r="AI5" s="25">
        <v>133.45699999999999</v>
      </c>
      <c r="AJ5" s="25">
        <v>150.81299999999999</v>
      </c>
      <c r="AK5" s="25">
        <v>157.20699999999999</v>
      </c>
      <c r="AL5" s="25">
        <v>185.04499999999999</v>
      </c>
      <c r="AM5" s="25">
        <v>165.57300000000001</v>
      </c>
      <c r="AN5" s="25">
        <v>127.501</v>
      </c>
      <c r="AO5" s="25">
        <v>127.105</v>
      </c>
      <c r="AP5" s="25">
        <v>123.56100000000001</v>
      </c>
      <c r="AQ5" s="25">
        <v>66.384</v>
      </c>
      <c r="AR5" s="25">
        <v>116.206</v>
      </c>
      <c r="AS5" s="25">
        <v>138.249</v>
      </c>
      <c r="AT5" s="25">
        <v>124.617</v>
      </c>
      <c r="AU5" s="25">
        <v>68.251999999999995</v>
      </c>
      <c r="AV5" s="25">
        <v>99.831999999999994</v>
      </c>
      <c r="AW5" s="25">
        <v>140.203</v>
      </c>
      <c r="AX5" s="25">
        <v>112.9</v>
      </c>
      <c r="AY5" s="25">
        <v>129.40600000000001</v>
      </c>
      <c r="AZ5" s="25">
        <v>98.807000000000002</v>
      </c>
      <c r="BA5" s="25">
        <v>98.664000000000001</v>
      </c>
      <c r="BB5" s="25">
        <v>109.426</v>
      </c>
      <c r="BC5" s="25">
        <v>92.873000000000005</v>
      </c>
      <c r="BD5" s="25">
        <v>129.08199999999999</v>
      </c>
      <c r="BE5" s="25">
        <v>111.33499999999999</v>
      </c>
      <c r="BF5" s="25">
        <v>95.182000000000002</v>
      </c>
      <c r="BG5" s="25">
        <v>100.907</v>
      </c>
      <c r="BH5" s="25">
        <v>77.316999999999993</v>
      </c>
      <c r="BI5" s="25">
        <v>73.460999999999999</v>
      </c>
      <c r="BJ5" s="25">
        <v>43.969000000000001</v>
      </c>
      <c r="BK5" s="25">
        <v>72.206999999999994</v>
      </c>
      <c r="BL5" s="25">
        <v>67.543999999999997</v>
      </c>
      <c r="BM5" s="25">
        <v>97.114999999999995</v>
      </c>
      <c r="BN5" s="25">
        <v>171.75399999999999</v>
      </c>
      <c r="BO5" s="25">
        <v>145.9</v>
      </c>
      <c r="BP5" s="25">
        <v>106.5</v>
      </c>
      <c r="BQ5" s="25">
        <v>82.9</v>
      </c>
      <c r="BR5" s="25">
        <v>49.676000000000002</v>
      </c>
      <c r="BS5" s="25">
        <v>49.759</v>
      </c>
      <c r="BT5" s="25">
        <v>42.656999999999996</v>
      </c>
      <c r="BU5" s="25">
        <v>54.76</v>
      </c>
      <c r="BV5" s="25">
        <v>96.8</v>
      </c>
      <c r="BW5" s="25">
        <v>100.5</v>
      </c>
      <c r="BX5" s="25">
        <v>110</v>
      </c>
      <c r="BY5" s="25">
        <v>115.187</v>
      </c>
      <c r="BZ5" s="25">
        <v>96.99</v>
      </c>
      <c r="CA5" s="25">
        <v>112.583</v>
      </c>
      <c r="CB5" s="25">
        <v>101.411</v>
      </c>
      <c r="CC5" s="25">
        <v>108.795</v>
      </c>
      <c r="CD5" s="25">
        <v>66.5</v>
      </c>
      <c r="CE5" s="25">
        <v>60.1</v>
      </c>
      <c r="CF5" s="25">
        <v>52.012</v>
      </c>
      <c r="CG5" s="25">
        <v>59.241999999999997</v>
      </c>
      <c r="CH5" s="25">
        <v>65.7</v>
      </c>
      <c r="CI5" s="25">
        <v>65.7</v>
      </c>
      <c r="CJ5" s="25">
        <v>106.1</v>
      </c>
      <c r="CK5" s="25">
        <v>105.92700000000001</v>
      </c>
      <c r="CL5" s="25">
        <v>74.099999999999994</v>
      </c>
      <c r="CM5" s="25">
        <v>62.220999999999997</v>
      </c>
      <c r="CN5" s="25">
        <v>50.283999999999999</v>
      </c>
      <c r="CO5" s="25">
        <v>18.702999999999999</v>
      </c>
      <c r="CP5" s="25">
        <v>26.692</v>
      </c>
      <c r="CQ5" s="25">
        <v>25.536000000000001</v>
      </c>
      <c r="CR5" s="25">
        <v>27.558</v>
      </c>
      <c r="CS5" s="25">
        <v>12.733000000000001</v>
      </c>
      <c r="CT5" s="26"/>
      <c r="CU5" s="26"/>
      <c r="CV5" s="26"/>
      <c r="CW5" s="27"/>
      <c r="CX5" s="28">
        <f t="array" ref="CX5">SUMPRODUCT(B5:CW5*0.25)</f>
        <v>2206.366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91.81</v>
      </c>
      <c r="C8" s="37">
        <v>85.43</v>
      </c>
      <c r="D8" s="37">
        <v>87.3</v>
      </c>
      <c r="E8" s="37">
        <v>96.94</v>
      </c>
      <c r="F8" s="37">
        <v>88.44</v>
      </c>
      <c r="G8" s="37">
        <v>86.41</v>
      </c>
      <c r="H8" s="37">
        <v>85.83</v>
      </c>
      <c r="I8" s="37">
        <v>86.43</v>
      </c>
      <c r="J8" s="37">
        <v>86.54</v>
      </c>
      <c r="K8" s="37">
        <v>86.05</v>
      </c>
      <c r="L8" s="37">
        <v>85.85</v>
      </c>
      <c r="M8" s="37">
        <v>85.66</v>
      </c>
      <c r="N8" s="37">
        <v>86.78</v>
      </c>
      <c r="O8" s="37">
        <v>86.68</v>
      </c>
      <c r="P8" s="37">
        <v>86.6</v>
      </c>
      <c r="Q8" s="37">
        <v>86.68</v>
      </c>
      <c r="R8" s="37">
        <v>86.19</v>
      </c>
      <c r="S8" s="37">
        <v>86.66</v>
      </c>
      <c r="T8" s="37">
        <v>86.55</v>
      </c>
      <c r="U8" s="37">
        <v>98.95</v>
      </c>
      <c r="V8" s="37">
        <v>99.7</v>
      </c>
      <c r="W8" s="37">
        <v>109.81</v>
      </c>
      <c r="X8" s="37">
        <v>116.55</v>
      </c>
      <c r="Y8" s="37">
        <v>129.91999999999999</v>
      </c>
      <c r="Z8" s="37">
        <v>111.59</v>
      </c>
      <c r="AA8" s="37">
        <v>131.53</v>
      </c>
      <c r="AB8" s="37">
        <v>143.66</v>
      </c>
      <c r="AC8" s="37">
        <v>157.18</v>
      </c>
      <c r="AD8" s="37">
        <v>144.69</v>
      </c>
      <c r="AE8" s="37">
        <v>111.02</v>
      </c>
      <c r="AF8" s="37">
        <v>88.92</v>
      </c>
      <c r="AG8" s="37">
        <v>100.76</v>
      </c>
      <c r="AH8" s="37">
        <v>144.18</v>
      </c>
      <c r="AI8" s="37">
        <v>144.97</v>
      </c>
      <c r="AJ8" s="37">
        <v>130</v>
      </c>
      <c r="AK8" s="37">
        <v>105.4</v>
      </c>
      <c r="AL8" s="37">
        <v>129</v>
      </c>
      <c r="AM8" s="37">
        <v>100.85</v>
      </c>
      <c r="AN8" s="37">
        <v>87.21</v>
      </c>
      <c r="AO8" s="37">
        <v>83.12</v>
      </c>
      <c r="AP8" s="37">
        <v>104.44</v>
      </c>
      <c r="AQ8" s="37">
        <v>85.45</v>
      </c>
      <c r="AR8" s="37">
        <v>83.1</v>
      </c>
      <c r="AS8" s="37">
        <v>65.88</v>
      </c>
      <c r="AT8" s="37">
        <v>80.67</v>
      </c>
      <c r="AU8" s="37">
        <v>63.59</v>
      </c>
      <c r="AV8" s="37">
        <v>38.409999999999997</v>
      </c>
      <c r="AW8" s="37">
        <v>26.29</v>
      </c>
      <c r="AX8" s="37">
        <v>32.630000000000003</v>
      </c>
      <c r="AY8" s="37">
        <v>21.42</v>
      </c>
      <c r="AZ8" s="37">
        <v>14.26</v>
      </c>
      <c r="BA8" s="37">
        <v>9.57</v>
      </c>
      <c r="BB8" s="37">
        <v>13.27</v>
      </c>
      <c r="BC8" s="37">
        <v>10.48</v>
      </c>
      <c r="BD8" s="37">
        <v>21.2</v>
      </c>
      <c r="BE8" s="37">
        <v>32.979999999999997</v>
      </c>
      <c r="BF8" s="37">
        <v>27.52</v>
      </c>
      <c r="BG8" s="37">
        <v>46.21</v>
      </c>
      <c r="BH8" s="37">
        <v>69.790000000000006</v>
      </c>
      <c r="BI8" s="37">
        <v>82.7</v>
      </c>
      <c r="BJ8" s="37">
        <v>70.38</v>
      </c>
      <c r="BK8" s="37">
        <v>86</v>
      </c>
      <c r="BL8" s="37">
        <v>91.76</v>
      </c>
      <c r="BM8" s="37">
        <v>113.55</v>
      </c>
      <c r="BN8" s="37">
        <v>87.57</v>
      </c>
      <c r="BO8" s="37">
        <v>112.27</v>
      </c>
      <c r="BP8" s="37">
        <v>133.9</v>
      </c>
      <c r="BQ8" s="37">
        <v>178.81</v>
      </c>
      <c r="BR8" s="37">
        <v>104.99</v>
      </c>
      <c r="BS8" s="37">
        <v>102.33</v>
      </c>
      <c r="BT8" s="37">
        <v>163.63</v>
      </c>
      <c r="BU8" s="37">
        <v>234.91</v>
      </c>
      <c r="BV8" s="37">
        <v>230.42</v>
      </c>
      <c r="BW8" s="37">
        <v>240.2</v>
      </c>
      <c r="BX8" s="37">
        <v>237.23</v>
      </c>
      <c r="BY8" s="37">
        <v>252.14</v>
      </c>
      <c r="BZ8" s="37">
        <v>254.11</v>
      </c>
      <c r="CA8" s="37">
        <v>252.87</v>
      </c>
      <c r="CB8" s="37">
        <v>218.93</v>
      </c>
      <c r="CC8" s="43">
        <v>218.39</v>
      </c>
      <c r="CD8" s="37">
        <v>190.51</v>
      </c>
      <c r="CE8" s="37">
        <v>174.46</v>
      </c>
      <c r="CF8" s="37">
        <v>149.46</v>
      </c>
      <c r="CG8" s="37">
        <v>164.91</v>
      </c>
      <c r="CH8" s="37">
        <v>180</v>
      </c>
      <c r="CI8" s="37">
        <v>163.85</v>
      </c>
      <c r="CJ8" s="37">
        <v>148.12</v>
      </c>
      <c r="CK8" s="37">
        <v>112.68</v>
      </c>
      <c r="CL8" s="37">
        <v>140.38</v>
      </c>
      <c r="CM8" s="37">
        <v>115.38</v>
      </c>
      <c r="CN8" s="37">
        <v>111.84</v>
      </c>
      <c r="CO8" s="37">
        <v>97</v>
      </c>
      <c r="CP8" s="37">
        <v>90.77</v>
      </c>
      <c r="CQ8" s="37">
        <v>55.69</v>
      </c>
      <c r="CR8" s="37">
        <v>56.1</v>
      </c>
      <c r="CS8" s="37">
        <v>72.239999999999995</v>
      </c>
      <c r="CT8" s="38"/>
      <c r="CU8" s="38"/>
      <c r="CV8" s="38"/>
      <c r="CW8" s="39"/>
      <c r="CX8" s="40">
        <f>IF(SUM(B8:CW8)&lt;&gt;0,AVERAGEIF(B8:CW8,"&lt;&gt;"""),"")</f>
        <v>109.01541666666664</v>
      </c>
    </row>
    <row r="9" spans="1:102" ht="24.95" customHeight="1" thickBot="1" x14ac:dyDescent="0.25">
      <c r="A9" s="41" t="s">
        <v>6</v>
      </c>
      <c r="B9" s="42">
        <v>90.37</v>
      </c>
      <c r="C9" s="43">
        <v>90.37</v>
      </c>
      <c r="D9" s="43">
        <v>90.37</v>
      </c>
      <c r="E9" s="43">
        <v>90.37</v>
      </c>
      <c r="F9" s="43">
        <v>86.777500000000003</v>
      </c>
      <c r="G9" s="43">
        <v>86.777500000000003</v>
      </c>
      <c r="H9" s="43">
        <v>86.777500000000003</v>
      </c>
      <c r="I9" s="43">
        <v>86.777500000000003</v>
      </c>
      <c r="J9" s="43">
        <v>86.025000000000006</v>
      </c>
      <c r="K9" s="43">
        <v>86.025000000000006</v>
      </c>
      <c r="L9" s="43">
        <v>86.025000000000006</v>
      </c>
      <c r="M9" s="43">
        <v>86.025000000000006</v>
      </c>
      <c r="N9" s="43">
        <v>86.685000000000002</v>
      </c>
      <c r="O9" s="43">
        <v>86.685000000000002</v>
      </c>
      <c r="P9" s="43">
        <v>86.685000000000002</v>
      </c>
      <c r="Q9" s="43">
        <v>86.685000000000002</v>
      </c>
      <c r="R9" s="43">
        <v>89.587500000000006</v>
      </c>
      <c r="S9" s="43">
        <v>89.587500000000006</v>
      </c>
      <c r="T9" s="43">
        <v>89.587500000000006</v>
      </c>
      <c r="U9" s="43">
        <v>89.587500000000006</v>
      </c>
      <c r="V9" s="43">
        <v>113.995</v>
      </c>
      <c r="W9" s="43">
        <v>113.995</v>
      </c>
      <c r="X9" s="43">
        <v>113.995</v>
      </c>
      <c r="Y9" s="43">
        <v>113.995</v>
      </c>
      <c r="Z9" s="43">
        <v>135.99</v>
      </c>
      <c r="AA9" s="43">
        <v>135.99</v>
      </c>
      <c r="AB9" s="43">
        <v>135.99</v>
      </c>
      <c r="AC9" s="43">
        <v>135.99</v>
      </c>
      <c r="AD9" s="43">
        <v>111.3475</v>
      </c>
      <c r="AE9" s="43">
        <v>111.3475</v>
      </c>
      <c r="AF9" s="43">
        <v>111.3475</v>
      </c>
      <c r="AG9" s="43">
        <v>111.3475</v>
      </c>
      <c r="AH9" s="43">
        <v>131.13749999999999</v>
      </c>
      <c r="AI9" s="43">
        <v>131.13749999999999</v>
      </c>
      <c r="AJ9" s="43">
        <v>131.13749999999999</v>
      </c>
      <c r="AK9" s="43">
        <v>131.13749999999999</v>
      </c>
      <c r="AL9" s="43">
        <v>100.045</v>
      </c>
      <c r="AM9" s="43">
        <v>100.045</v>
      </c>
      <c r="AN9" s="43">
        <v>100.045</v>
      </c>
      <c r="AO9" s="43">
        <v>100.045</v>
      </c>
      <c r="AP9" s="43">
        <v>84.717500000000001</v>
      </c>
      <c r="AQ9" s="43">
        <v>84.717500000000001</v>
      </c>
      <c r="AR9" s="43">
        <v>84.717500000000001</v>
      </c>
      <c r="AS9" s="43">
        <v>84.717500000000001</v>
      </c>
      <c r="AT9" s="43">
        <v>52.24</v>
      </c>
      <c r="AU9" s="43">
        <v>52.24</v>
      </c>
      <c r="AV9" s="43">
        <v>52.24</v>
      </c>
      <c r="AW9" s="43">
        <v>52.24</v>
      </c>
      <c r="AX9" s="43">
        <v>19.47</v>
      </c>
      <c r="AY9" s="43">
        <v>19.47</v>
      </c>
      <c r="AZ9" s="43">
        <v>19.47</v>
      </c>
      <c r="BA9" s="43">
        <v>19.47</v>
      </c>
      <c r="BB9" s="43">
        <v>19.482500000000002</v>
      </c>
      <c r="BC9" s="43">
        <v>19.482500000000002</v>
      </c>
      <c r="BD9" s="43">
        <v>19.482500000000002</v>
      </c>
      <c r="BE9" s="43">
        <v>19.482500000000002</v>
      </c>
      <c r="BF9" s="43">
        <v>56.555</v>
      </c>
      <c r="BG9" s="43">
        <v>56.555</v>
      </c>
      <c r="BH9" s="43">
        <v>56.555</v>
      </c>
      <c r="BI9" s="43">
        <v>56.555</v>
      </c>
      <c r="BJ9" s="43">
        <v>90.422499999999999</v>
      </c>
      <c r="BK9" s="43">
        <v>90.422499999999999</v>
      </c>
      <c r="BL9" s="43">
        <v>90.422499999999999</v>
      </c>
      <c r="BM9" s="43">
        <v>90.422499999999999</v>
      </c>
      <c r="BN9" s="43">
        <v>128.13749999999999</v>
      </c>
      <c r="BO9" s="43">
        <v>128.13749999999999</v>
      </c>
      <c r="BP9" s="43">
        <v>128.13749999999999</v>
      </c>
      <c r="BQ9" s="43">
        <v>128.13749999999999</v>
      </c>
      <c r="BR9" s="43">
        <v>151.465</v>
      </c>
      <c r="BS9" s="43">
        <v>151.465</v>
      </c>
      <c r="BT9" s="43">
        <v>151.465</v>
      </c>
      <c r="BU9" s="43">
        <v>151.465</v>
      </c>
      <c r="BV9" s="43">
        <v>239.9975</v>
      </c>
      <c r="BW9" s="43">
        <v>239.9975</v>
      </c>
      <c r="BX9" s="43">
        <v>239.9975</v>
      </c>
      <c r="BY9" s="43">
        <v>239.9975</v>
      </c>
      <c r="BZ9" s="43">
        <v>236.07499999999999</v>
      </c>
      <c r="CA9" s="43">
        <v>236.07499999999999</v>
      </c>
      <c r="CB9" s="43">
        <v>236.07499999999999</v>
      </c>
      <c r="CC9" s="43">
        <v>236.07499999999999</v>
      </c>
      <c r="CD9" s="43">
        <v>169.83500000000001</v>
      </c>
      <c r="CE9" s="43">
        <v>169.83500000000001</v>
      </c>
      <c r="CF9" s="43">
        <v>169.83500000000001</v>
      </c>
      <c r="CG9" s="43">
        <v>169.83500000000001</v>
      </c>
      <c r="CH9" s="43">
        <v>151.16249999999999</v>
      </c>
      <c r="CI9" s="43">
        <v>151.16249999999999</v>
      </c>
      <c r="CJ9" s="43">
        <v>151.16249999999999</v>
      </c>
      <c r="CK9" s="43">
        <v>151.16249999999999</v>
      </c>
      <c r="CL9" s="43">
        <v>116.15</v>
      </c>
      <c r="CM9" s="43">
        <v>116.15</v>
      </c>
      <c r="CN9" s="43">
        <v>116.15</v>
      </c>
      <c r="CO9" s="43">
        <v>116.15</v>
      </c>
      <c r="CP9" s="43">
        <v>68.7</v>
      </c>
      <c r="CQ9" s="43">
        <v>68.7</v>
      </c>
      <c r="CR9" s="43">
        <v>68.7</v>
      </c>
      <c r="CS9" s="43">
        <v>68.7</v>
      </c>
      <c r="CT9" s="44"/>
      <c r="CU9" s="44"/>
      <c r="CV9" s="44"/>
      <c r="CW9" s="45"/>
      <c r="CX9" s="46">
        <f>IF(SUM(B9:CW9)&lt;&gt;0,AVERAGEIF(B9:CW9,"&lt;&gt;"""),"")</f>
        <v>109.01541666666667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14.169</v>
      </c>
      <c r="C15" s="71">
        <v>15.026</v>
      </c>
      <c r="D15" s="71">
        <v>11.164</v>
      </c>
      <c r="E15" s="71">
        <v>11.981</v>
      </c>
      <c r="F15" s="71">
        <v>11.558999999999999</v>
      </c>
      <c r="G15" s="71">
        <v>11.417999999999999</v>
      </c>
      <c r="H15" s="71">
        <v>11.647</v>
      </c>
      <c r="I15" s="71">
        <v>12.406000000000001</v>
      </c>
      <c r="J15" s="71">
        <v>17.004999999999999</v>
      </c>
      <c r="K15" s="71">
        <v>17.28</v>
      </c>
      <c r="L15" s="71">
        <v>18.695</v>
      </c>
      <c r="M15" s="71">
        <v>19.670000000000002</v>
      </c>
      <c r="N15" s="71">
        <v>23.428999999999998</v>
      </c>
      <c r="O15" s="71">
        <v>23.213000000000001</v>
      </c>
      <c r="P15" s="71">
        <v>23.625</v>
      </c>
      <c r="Q15" s="71">
        <v>24.234999999999999</v>
      </c>
      <c r="R15" s="71">
        <v>24.148</v>
      </c>
      <c r="S15" s="71">
        <v>23.010999999999999</v>
      </c>
      <c r="T15" s="71">
        <v>22.195</v>
      </c>
      <c r="U15" s="71">
        <v>18.626999999999999</v>
      </c>
      <c r="V15" s="71">
        <v>18.571000000000002</v>
      </c>
      <c r="W15" s="71">
        <v>14.28</v>
      </c>
      <c r="X15" s="71">
        <v>25.736999999999998</v>
      </c>
      <c r="Y15" s="71">
        <v>8.7379999999999995</v>
      </c>
      <c r="Z15" s="71">
        <v>36.281999999999996</v>
      </c>
      <c r="AA15" s="71">
        <v>39.597999999999999</v>
      </c>
      <c r="AB15" s="71">
        <v>57.33</v>
      </c>
      <c r="AC15" s="71">
        <v>53.037999999999997</v>
      </c>
      <c r="AD15" s="71">
        <v>8.9350000000000005</v>
      </c>
      <c r="AE15" s="71">
        <v>75.23</v>
      </c>
      <c r="AF15" s="71">
        <v>111.556</v>
      </c>
      <c r="AG15" s="71">
        <v>91.221999999999994</v>
      </c>
      <c r="AH15" s="71">
        <v>30.006</v>
      </c>
      <c r="AI15" s="71">
        <v>104.873</v>
      </c>
      <c r="AJ15" s="71">
        <v>61.968000000000004</v>
      </c>
      <c r="AK15" s="71">
        <v>64.777000000000001</v>
      </c>
      <c r="AL15" s="71">
        <v>99.665000000000006</v>
      </c>
      <c r="AM15" s="71">
        <v>83.111000000000004</v>
      </c>
      <c r="AN15" s="71">
        <v>46.453000000000003</v>
      </c>
      <c r="AO15" s="71">
        <v>47.661999999999999</v>
      </c>
      <c r="AP15" s="71">
        <v>45.045999999999999</v>
      </c>
      <c r="AQ15" s="71">
        <v>50.747</v>
      </c>
      <c r="AR15" s="71">
        <v>46.228000000000002</v>
      </c>
      <c r="AS15" s="71">
        <v>53.6</v>
      </c>
      <c r="AT15" s="71">
        <v>54.72</v>
      </c>
      <c r="AU15" s="71">
        <v>54.381</v>
      </c>
      <c r="AV15" s="71">
        <v>60.487000000000002</v>
      </c>
      <c r="AW15" s="71">
        <v>70.034000000000006</v>
      </c>
      <c r="AX15" s="71">
        <v>56.8</v>
      </c>
      <c r="AY15" s="71">
        <v>72.611999999999995</v>
      </c>
      <c r="AZ15" s="71">
        <v>58.640999999999998</v>
      </c>
      <c r="BA15" s="71">
        <v>56.898000000000003</v>
      </c>
      <c r="BB15" s="71">
        <v>71.915000000000006</v>
      </c>
      <c r="BC15" s="71">
        <v>57.173999999999999</v>
      </c>
      <c r="BD15" s="71">
        <v>53.317999999999998</v>
      </c>
      <c r="BE15" s="71">
        <v>52.052</v>
      </c>
      <c r="BF15" s="71">
        <v>67.498999999999995</v>
      </c>
      <c r="BG15" s="71">
        <v>45.058999999999997</v>
      </c>
      <c r="BH15" s="71">
        <v>25.399000000000001</v>
      </c>
      <c r="BI15" s="71">
        <v>19.995999999999999</v>
      </c>
      <c r="BJ15" s="71">
        <v>38.5</v>
      </c>
      <c r="BK15" s="71">
        <v>21.059000000000001</v>
      </c>
      <c r="BL15" s="71">
        <v>20.329999999999998</v>
      </c>
      <c r="BM15" s="71">
        <v>33.639000000000003</v>
      </c>
      <c r="BN15" s="71">
        <v>40.28</v>
      </c>
      <c r="BO15" s="71">
        <v>15.9</v>
      </c>
      <c r="BP15" s="71">
        <v>8.3000000000000007</v>
      </c>
      <c r="BQ15" s="71"/>
      <c r="BR15" s="71">
        <v>43.002000000000002</v>
      </c>
      <c r="BS15" s="71">
        <v>37.478999999999999</v>
      </c>
      <c r="BT15" s="71">
        <v>29.291</v>
      </c>
      <c r="BU15" s="71">
        <v>6.6580000000000004</v>
      </c>
      <c r="BV15" s="71"/>
      <c r="BW15" s="71"/>
      <c r="BX15" s="71"/>
      <c r="BY15" s="71"/>
      <c r="BZ15" s="71"/>
      <c r="CA15" s="71"/>
      <c r="CB15" s="71"/>
      <c r="CC15" s="71"/>
      <c r="CD15" s="71">
        <v>6.6</v>
      </c>
      <c r="CE15" s="71">
        <v>6</v>
      </c>
      <c r="CF15" s="71"/>
      <c r="CG15" s="71"/>
      <c r="CH15" s="71"/>
      <c r="CI15" s="71"/>
      <c r="CJ15" s="71">
        <v>0.7</v>
      </c>
      <c r="CK15" s="71">
        <v>0.7</v>
      </c>
      <c r="CL15" s="71">
        <v>4</v>
      </c>
      <c r="CM15" s="71">
        <v>1.02</v>
      </c>
      <c r="CN15" s="71">
        <v>1.4</v>
      </c>
      <c r="CO15" s="71">
        <v>0.72799999999999998</v>
      </c>
      <c r="CP15" s="71">
        <v>6.5449999999999999</v>
      </c>
      <c r="CQ15" s="71">
        <v>11.294</v>
      </c>
      <c r="CR15" s="71">
        <v>13.244</v>
      </c>
      <c r="CS15" s="71">
        <v>8.1630000000000003</v>
      </c>
      <c r="CT15" s="72"/>
      <c r="CU15" s="72"/>
      <c r="CV15" s="72"/>
      <c r="CW15" s="73"/>
      <c r="CX15" s="74">
        <f t="array" ref="CX15">SUMPRODUCT(B15:CW15*0.25)</f>
        <v>715.24325000000033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14.169</v>
      </c>
      <c r="C17" s="77">
        <f t="shared" ref="C17:BN17" si="0">SUM(C11:C16)</f>
        <v>15.026</v>
      </c>
      <c r="D17" s="77">
        <f t="shared" si="0"/>
        <v>11.164</v>
      </c>
      <c r="E17" s="77">
        <f t="shared" si="0"/>
        <v>11.981</v>
      </c>
      <c r="F17" s="77">
        <f t="shared" si="0"/>
        <v>11.558999999999999</v>
      </c>
      <c r="G17" s="77">
        <f t="shared" si="0"/>
        <v>11.417999999999999</v>
      </c>
      <c r="H17" s="77">
        <f t="shared" si="0"/>
        <v>11.647</v>
      </c>
      <c r="I17" s="77">
        <f t="shared" si="0"/>
        <v>12.406000000000001</v>
      </c>
      <c r="J17" s="77">
        <f t="shared" si="0"/>
        <v>17.004999999999999</v>
      </c>
      <c r="K17" s="77">
        <f t="shared" si="0"/>
        <v>17.28</v>
      </c>
      <c r="L17" s="77">
        <f t="shared" si="0"/>
        <v>18.695</v>
      </c>
      <c r="M17" s="77">
        <f t="shared" si="0"/>
        <v>19.670000000000002</v>
      </c>
      <c r="N17" s="77">
        <f t="shared" si="0"/>
        <v>23.428999999999998</v>
      </c>
      <c r="O17" s="77">
        <f t="shared" si="0"/>
        <v>23.213000000000001</v>
      </c>
      <c r="P17" s="77">
        <f t="shared" si="0"/>
        <v>23.625</v>
      </c>
      <c r="Q17" s="77">
        <f t="shared" si="0"/>
        <v>24.234999999999999</v>
      </c>
      <c r="R17" s="77">
        <f t="shared" si="0"/>
        <v>24.148</v>
      </c>
      <c r="S17" s="77">
        <f t="shared" si="0"/>
        <v>23.010999999999999</v>
      </c>
      <c r="T17" s="77">
        <f t="shared" si="0"/>
        <v>22.195</v>
      </c>
      <c r="U17" s="77">
        <f t="shared" si="0"/>
        <v>18.626999999999999</v>
      </c>
      <c r="V17" s="77">
        <f t="shared" si="0"/>
        <v>18.571000000000002</v>
      </c>
      <c r="W17" s="77">
        <f t="shared" si="0"/>
        <v>14.28</v>
      </c>
      <c r="X17" s="77">
        <f t="shared" si="0"/>
        <v>25.736999999999998</v>
      </c>
      <c r="Y17" s="77">
        <f t="shared" si="0"/>
        <v>8.7379999999999995</v>
      </c>
      <c r="Z17" s="77">
        <f t="shared" si="0"/>
        <v>36.281999999999996</v>
      </c>
      <c r="AA17" s="77">
        <f t="shared" si="0"/>
        <v>39.597999999999999</v>
      </c>
      <c r="AB17" s="77">
        <f t="shared" si="0"/>
        <v>57.33</v>
      </c>
      <c r="AC17" s="77">
        <f t="shared" si="0"/>
        <v>53.037999999999997</v>
      </c>
      <c r="AD17" s="77">
        <f t="shared" si="0"/>
        <v>8.9350000000000005</v>
      </c>
      <c r="AE17" s="77">
        <f t="shared" si="0"/>
        <v>75.23</v>
      </c>
      <c r="AF17" s="77">
        <f t="shared" si="0"/>
        <v>111.556</v>
      </c>
      <c r="AG17" s="77">
        <f t="shared" si="0"/>
        <v>91.221999999999994</v>
      </c>
      <c r="AH17" s="77">
        <f t="shared" si="0"/>
        <v>30.006</v>
      </c>
      <c r="AI17" s="77">
        <f t="shared" si="0"/>
        <v>104.873</v>
      </c>
      <c r="AJ17" s="77">
        <f t="shared" si="0"/>
        <v>61.968000000000004</v>
      </c>
      <c r="AK17" s="77">
        <f t="shared" si="0"/>
        <v>64.777000000000001</v>
      </c>
      <c r="AL17" s="77">
        <f t="shared" si="0"/>
        <v>99.665000000000006</v>
      </c>
      <c r="AM17" s="77">
        <f t="shared" si="0"/>
        <v>83.111000000000004</v>
      </c>
      <c r="AN17" s="77">
        <f t="shared" si="0"/>
        <v>46.453000000000003</v>
      </c>
      <c r="AO17" s="77">
        <f t="shared" si="0"/>
        <v>47.661999999999999</v>
      </c>
      <c r="AP17" s="77">
        <f t="shared" si="0"/>
        <v>45.045999999999999</v>
      </c>
      <c r="AQ17" s="77">
        <f t="shared" si="0"/>
        <v>50.747</v>
      </c>
      <c r="AR17" s="77">
        <f t="shared" si="0"/>
        <v>46.228000000000002</v>
      </c>
      <c r="AS17" s="77">
        <f t="shared" si="0"/>
        <v>53.6</v>
      </c>
      <c r="AT17" s="77">
        <f t="shared" si="0"/>
        <v>54.72</v>
      </c>
      <c r="AU17" s="77">
        <f t="shared" si="0"/>
        <v>54.381</v>
      </c>
      <c r="AV17" s="77">
        <f t="shared" si="0"/>
        <v>60.487000000000002</v>
      </c>
      <c r="AW17" s="77">
        <f t="shared" si="0"/>
        <v>70.034000000000006</v>
      </c>
      <c r="AX17" s="77">
        <f t="shared" si="0"/>
        <v>56.8</v>
      </c>
      <c r="AY17" s="77">
        <f t="shared" si="0"/>
        <v>72.611999999999995</v>
      </c>
      <c r="AZ17" s="77">
        <f t="shared" si="0"/>
        <v>58.640999999999998</v>
      </c>
      <c r="BA17" s="77">
        <f t="shared" si="0"/>
        <v>56.898000000000003</v>
      </c>
      <c r="BB17" s="77">
        <f t="shared" si="0"/>
        <v>71.915000000000006</v>
      </c>
      <c r="BC17" s="77">
        <f t="shared" si="0"/>
        <v>57.173999999999999</v>
      </c>
      <c r="BD17" s="77">
        <f t="shared" si="0"/>
        <v>53.317999999999998</v>
      </c>
      <c r="BE17" s="77">
        <f t="shared" si="0"/>
        <v>52.052</v>
      </c>
      <c r="BF17" s="77">
        <f t="shared" si="0"/>
        <v>67.498999999999995</v>
      </c>
      <c r="BG17" s="77">
        <f t="shared" si="0"/>
        <v>45.058999999999997</v>
      </c>
      <c r="BH17" s="77">
        <f t="shared" si="0"/>
        <v>25.399000000000001</v>
      </c>
      <c r="BI17" s="77">
        <f t="shared" si="0"/>
        <v>19.995999999999999</v>
      </c>
      <c r="BJ17" s="77">
        <f t="shared" si="0"/>
        <v>38.5</v>
      </c>
      <c r="BK17" s="77">
        <f t="shared" si="0"/>
        <v>21.059000000000001</v>
      </c>
      <c r="BL17" s="77">
        <f t="shared" si="0"/>
        <v>20.329999999999998</v>
      </c>
      <c r="BM17" s="77">
        <f t="shared" si="0"/>
        <v>33.639000000000003</v>
      </c>
      <c r="BN17" s="77">
        <f t="shared" si="0"/>
        <v>40.28</v>
      </c>
      <c r="BO17" s="77">
        <f t="shared" ref="BO17:CW17" si="1">SUM(BO11:BO16)</f>
        <v>15.9</v>
      </c>
      <c r="BP17" s="77">
        <f t="shared" si="1"/>
        <v>8.3000000000000007</v>
      </c>
      <c r="BQ17" s="77">
        <f t="shared" si="1"/>
        <v>0</v>
      </c>
      <c r="BR17" s="77">
        <f t="shared" si="1"/>
        <v>43.002000000000002</v>
      </c>
      <c r="BS17" s="77">
        <f t="shared" si="1"/>
        <v>37.478999999999999</v>
      </c>
      <c r="BT17" s="77">
        <f t="shared" si="1"/>
        <v>29.291</v>
      </c>
      <c r="BU17" s="77">
        <f t="shared" si="1"/>
        <v>6.6580000000000004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6.6</v>
      </c>
      <c r="CE17" s="77">
        <f t="shared" si="1"/>
        <v>6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0.7</v>
      </c>
      <c r="CK17" s="77">
        <f t="shared" si="1"/>
        <v>0.7</v>
      </c>
      <c r="CL17" s="77">
        <f t="shared" si="1"/>
        <v>4</v>
      </c>
      <c r="CM17" s="77">
        <f t="shared" si="1"/>
        <v>1.02</v>
      </c>
      <c r="CN17" s="77">
        <f t="shared" si="1"/>
        <v>1.4</v>
      </c>
      <c r="CO17" s="77">
        <f t="shared" si="1"/>
        <v>0.72799999999999998</v>
      </c>
      <c r="CP17" s="77">
        <f t="shared" si="1"/>
        <v>6.5449999999999999</v>
      </c>
      <c r="CQ17" s="77">
        <f t="shared" si="1"/>
        <v>11.294</v>
      </c>
      <c r="CR17" s="77">
        <f t="shared" si="1"/>
        <v>13.244</v>
      </c>
      <c r="CS17" s="77">
        <f t="shared" si="1"/>
        <v>8.1630000000000003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715.24325000000033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>
        <v>4</v>
      </c>
      <c r="BA20" s="88">
        <v>6.7</v>
      </c>
      <c r="BB20" s="88">
        <v>6.7</v>
      </c>
      <c r="BC20" s="88">
        <v>6.7</v>
      </c>
      <c r="BD20" s="88">
        <v>10</v>
      </c>
      <c r="BE20" s="88">
        <v>10</v>
      </c>
      <c r="BF20" s="88"/>
      <c r="BG20" s="88"/>
      <c r="BH20" s="88">
        <v>3.2</v>
      </c>
      <c r="BI20" s="88">
        <v>4.2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12.875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5</v>
      </c>
      <c r="AI21" s="94"/>
      <c r="AJ21" s="94">
        <v>2.4E-2</v>
      </c>
      <c r="AK21" s="94">
        <v>5.3</v>
      </c>
      <c r="AL21" s="94">
        <v>5.2</v>
      </c>
      <c r="AM21" s="94">
        <v>5</v>
      </c>
      <c r="AN21" s="94">
        <v>5</v>
      </c>
      <c r="AO21" s="94">
        <v>5</v>
      </c>
      <c r="AP21" s="94">
        <v>4.9000000000000004</v>
      </c>
      <c r="AQ21" s="94">
        <v>4.9000000000000004</v>
      </c>
      <c r="AR21" s="94">
        <v>4.8</v>
      </c>
      <c r="AS21" s="94">
        <v>4.7</v>
      </c>
      <c r="AT21" s="94">
        <v>4.7</v>
      </c>
      <c r="AU21" s="94">
        <v>4.7</v>
      </c>
      <c r="AV21" s="94">
        <v>21.5</v>
      </c>
      <c r="AW21" s="94">
        <v>4.7</v>
      </c>
      <c r="AX21" s="94">
        <v>4.7</v>
      </c>
      <c r="AY21" s="94">
        <v>7.42</v>
      </c>
      <c r="AZ21" s="94">
        <v>7.42</v>
      </c>
      <c r="BA21" s="94">
        <v>9.4600000000000009</v>
      </c>
      <c r="BB21" s="94">
        <v>11.399999999999999</v>
      </c>
      <c r="BC21" s="94">
        <v>11.399999999999999</v>
      </c>
      <c r="BD21" s="94">
        <v>15.5</v>
      </c>
      <c r="BE21" s="94">
        <v>4.5999999999999996</v>
      </c>
      <c r="BF21" s="94">
        <v>6.84</v>
      </c>
      <c r="BG21" s="94">
        <v>7</v>
      </c>
      <c r="BH21" s="94">
        <v>4</v>
      </c>
      <c r="BI21" s="94">
        <v>4</v>
      </c>
      <c r="BJ21" s="94">
        <v>3.2000000000000001E-2</v>
      </c>
      <c r="BK21" s="94"/>
      <c r="BL21" s="94"/>
      <c r="BM21" s="94">
        <v>6.8</v>
      </c>
      <c r="BN21" s="94">
        <v>1.3</v>
      </c>
      <c r="BO21" s="94"/>
      <c r="BP21" s="94"/>
      <c r="BQ21" s="94">
        <v>4.5</v>
      </c>
      <c r="BR21" s="94"/>
      <c r="BS21" s="94">
        <v>4.5</v>
      </c>
      <c r="BT21" s="94">
        <v>1</v>
      </c>
      <c r="BU21" s="94"/>
      <c r="BV21" s="94">
        <v>0.1</v>
      </c>
      <c r="BW21" s="94">
        <v>0.1</v>
      </c>
      <c r="BX21" s="94"/>
      <c r="BY21" s="94"/>
      <c r="BZ21" s="94">
        <v>0.9</v>
      </c>
      <c r="CA21" s="94"/>
      <c r="CB21" s="94"/>
      <c r="CC21" s="94">
        <v>1.2</v>
      </c>
      <c r="CD21" s="94">
        <v>4.5</v>
      </c>
      <c r="CE21" s="94"/>
      <c r="CF21" s="94">
        <v>4.5</v>
      </c>
      <c r="CG21" s="94">
        <v>8.4</v>
      </c>
      <c r="CH21" s="94"/>
      <c r="CI21" s="94"/>
      <c r="CJ21" s="94"/>
      <c r="CK21" s="94"/>
      <c r="CL21" s="94"/>
      <c r="CM21" s="94"/>
      <c r="CN21" s="94"/>
      <c r="CO21" s="94">
        <v>1.1200000000000001</v>
      </c>
      <c r="CP21" s="94">
        <v>5.6</v>
      </c>
      <c r="CQ21" s="94">
        <v>12.8</v>
      </c>
      <c r="CR21" s="94">
        <v>12.8</v>
      </c>
      <c r="CS21" s="94">
        <v>2.8</v>
      </c>
      <c r="CT21" s="95"/>
      <c r="CU21" s="95"/>
      <c r="CV21" s="95"/>
      <c r="CW21" s="96"/>
      <c r="CX21" s="97">
        <f t="array" ref="CX21">SUMPRODUCT(B21:CW21*0.25)</f>
        <v>63.029000000000018</v>
      </c>
    </row>
    <row r="22" spans="1:102" ht="24.95" customHeight="1" x14ac:dyDescent="0.2">
      <c r="A22" s="92" t="s">
        <v>18</v>
      </c>
      <c r="B22" s="98">
        <v>52.373000000000005</v>
      </c>
      <c r="C22" s="99">
        <v>10.145</v>
      </c>
      <c r="D22" s="99">
        <v>60.353999999999999</v>
      </c>
      <c r="E22" s="99">
        <v>64.685999999999993</v>
      </c>
      <c r="F22" s="99">
        <v>60.690000000000005</v>
      </c>
      <c r="G22" s="99">
        <v>58.445999999999998</v>
      </c>
      <c r="H22" s="99">
        <v>55.756999999999998</v>
      </c>
      <c r="I22" s="99">
        <v>53.524000000000001</v>
      </c>
      <c r="J22" s="99">
        <v>50.939</v>
      </c>
      <c r="K22" s="99">
        <v>48.639000000000003</v>
      </c>
      <c r="L22" s="99">
        <v>46.893000000000001</v>
      </c>
      <c r="M22" s="99">
        <v>45.789000000000001</v>
      </c>
      <c r="N22" s="99">
        <v>45.544000000000004</v>
      </c>
      <c r="O22" s="99">
        <v>44.921999999999997</v>
      </c>
      <c r="P22" s="99">
        <v>45.543000000000006</v>
      </c>
      <c r="Q22" s="99">
        <v>46.615000000000002</v>
      </c>
      <c r="R22" s="99">
        <v>47.873000000000005</v>
      </c>
      <c r="S22" s="99">
        <v>49.097000000000001</v>
      </c>
      <c r="T22" s="99">
        <v>48.617000000000004</v>
      </c>
      <c r="U22" s="99">
        <v>53.134999999999998</v>
      </c>
      <c r="V22" s="99">
        <v>51.300000000000004</v>
      </c>
      <c r="W22" s="99">
        <v>55.202000000000005</v>
      </c>
      <c r="X22" s="99">
        <v>62.972000000000001</v>
      </c>
      <c r="Y22" s="99">
        <v>65.153000000000006</v>
      </c>
      <c r="Z22" s="99">
        <v>67.587999999999994</v>
      </c>
      <c r="AA22" s="99">
        <v>70.399999999999991</v>
      </c>
      <c r="AB22" s="99">
        <v>72.399999999999991</v>
      </c>
      <c r="AC22" s="99">
        <v>75.472999999999985</v>
      </c>
      <c r="AD22" s="99">
        <v>37.053000000000004</v>
      </c>
      <c r="AE22" s="99">
        <v>47.6</v>
      </c>
      <c r="AF22" s="99">
        <v>49.392000000000003</v>
      </c>
      <c r="AG22" s="99">
        <v>51.546000000000006</v>
      </c>
      <c r="AH22" s="99">
        <v>49.398000000000003</v>
      </c>
      <c r="AI22" s="99">
        <v>28.584000000000003</v>
      </c>
      <c r="AJ22" s="99">
        <v>88.820999999999998</v>
      </c>
      <c r="AK22" s="99">
        <v>87.13</v>
      </c>
      <c r="AL22" s="99">
        <v>80.180000000000007</v>
      </c>
      <c r="AM22" s="99">
        <v>77.462000000000018</v>
      </c>
      <c r="AN22" s="99">
        <v>76.048000000000002</v>
      </c>
      <c r="AO22" s="99">
        <v>74.443000000000012</v>
      </c>
      <c r="AP22" s="99">
        <v>73.614999999999995</v>
      </c>
      <c r="AQ22" s="99">
        <v>10.737</v>
      </c>
      <c r="AR22" s="99">
        <v>65.177999999999997</v>
      </c>
      <c r="AS22" s="99">
        <v>79.948999999999998</v>
      </c>
      <c r="AT22" s="99">
        <v>65.197000000000003</v>
      </c>
      <c r="AU22" s="99">
        <v>9.1709999999999994</v>
      </c>
      <c r="AV22" s="99">
        <v>17.845000000000002</v>
      </c>
      <c r="AW22" s="99">
        <v>65.469000000000008</v>
      </c>
      <c r="AX22" s="99">
        <v>51.4</v>
      </c>
      <c r="AY22" s="99">
        <v>49.374000000000002</v>
      </c>
      <c r="AZ22" s="99">
        <v>28.745999999999999</v>
      </c>
      <c r="BA22" s="99">
        <v>25.605999999999998</v>
      </c>
      <c r="BB22" s="99">
        <v>19.411000000000001</v>
      </c>
      <c r="BC22" s="99">
        <v>17.599</v>
      </c>
      <c r="BD22" s="99">
        <v>50.264000000000003</v>
      </c>
      <c r="BE22" s="99">
        <v>44.682999999999993</v>
      </c>
      <c r="BF22" s="99">
        <v>20.843</v>
      </c>
      <c r="BG22" s="99">
        <v>48.847999999999999</v>
      </c>
      <c r="BH22" s="99">
        <v>44.717999999999996</v>
      </c>
      <c r="BI22" s="99">
        <v>45.265000000000001</v>
      </c>
      <c r="BJ22" s="99">
        <v>5.4370000000000003</v>
      </c>
      <c r="BK22" s="99">
        <v>51.148000000000003</v>
      </c>
      <c r="BL22" s="99">
        <v>47.213999999999999</v>
      </c>
      <c r="BM22" s="99">
        <v>56.676000000000002</v>
      </c>
      <c r="BN22" s="99">
        <v>51.774000000000001</v>
      </c>
      <c r="BO22" s="99">
        <v>51.6</v>
      </c>
      <c r="BP22" s="99">
        <v>19.8</v>
      </c>
      <c r="BQ22" s="99"/>
      <c r="BR22" s="99">
        <v>6.6740000000000004</v>
      </c>
      <c r="BS22" s="99">
        <v>7.78</v>
      </c>
      <c r="BT22" s="99">
        <v>12.366</v>
      </c>
      <c r="BU22" s="99">
        <v>48.101999999999997</v>
      </c>
      <c r="BV22" s="99">
        <v>96.7</v>
      </c>
      <c r="BW22" s="99">
        <v>100.4</v>
      </c>
      <c r="BX22" s="99">
        <v>110</v>
      </c>
      <c r="BY22" s="99">
        <v>115.187</v>
      </c>
      <c r="BZ22" s="99">
        <v>96.09</v>
      </c>
      <c r="CA22" s="99">
        <v>112.583</v>
      </c>
      <c r="CB22" s="99">
        <v>101.411</v>
      </c>
      <c r="CC22" s="99">
        <v>107.595</v>
      </c>
      <c r="CD22" s="99">
        <v>55.4</v>
      </c>
      <c r="CE22" s="99">
        <v>54.1</v>
      </c>
      <c r="CF22" s="99">
        <v>17.512</v>
      </c>
      <c r="CG22" s="99">
        <v>50.841999999999999</v>
      </c>
      <c r="CH22" s="99"/>
      <c r="CI22" s="99"/>
      <c r="CJ22" s="99">
        <v>39.700000000000003</v>
      </c>
      <c r="CK22" s="99">
        <v>39.526999999999994</v>
      </c>
      <c r="CL22" s="99">
        <v>70.099999999999994</v>
      </c>
      <c r="CM22" s="99">
        <v>40.501000000000005</v>
      </c>
      <c r="CN22" s="99">
        <v>38.984000000000002</v>
      </c>
      <c r="CO22" s="99">
        <v>1.9550000000000001</v>
      </c>
      <c r="CP22" s="99">
        <v>14.546999999999999</v>
      </c>
      <c r="CQ22" s="99">
        <v>1.4419999999999999</v>
      </c>
      <c r="CR22" s="99">
        <v>1.514</v>
      </c>
      <c r="CS22" s="99">
        <v>1.77</v>
      </c>
      <c r="CT22" s="100"/>
      <c r="CU22" s="100"/>
      <c r="CV22" s="100"/>
      <c r="CW22" s="96"/>
      <c r="CX22" s="97">
        <f t="array" ref="CX22">SUMPRODUCT(B22:CW22*0.25)</f>
        <v>1179.5187500000002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52.373000000000005</v>
      </c>
      <c r="C27" s="107">
        <f t="shared" ref="C27:BN27" si="2">SUM(C20:C26)</f>
        <v>10.145</v>
      </c>
      <c r="D27" s="107">
        <f t="shared" si="2"/>
        <v>60.353999999999999</v>
      </c>
      <c r="E27" s="107">
        <f t="shared" si="2"/>
        <v>64.685999999999993</v>
      </c>
      <c r="F27" s="107">
        <f t="shared" si="2"/>
        <v>60.690000000000005</v>
      </c>
      <c r="G27" s="107">
        <f t="shared" si="2"/>
        <v>58.445999999999998</v>
      </c>
      <c r="H27" s="107">
        <f t="shared" si="2"/>
        <v>55.756999999999998</v>
      </c>
      <c r="I27" s="107">
        <f t="shared" si="2"/>
        <v>53.524000000000001</v>
      </c>
      <c r="J27" s="107">
        <f t="shared" si="2"/>
        <v>50.939</v>
      </c>
      <c r="K27" s="107">
        <f t="shared" si="2"/>
        <v>48.639000000000003</v>
      </c>
      <c r="L27" s="107">
        <f t="shared" si="2"/>
        <v>46.893000000000001</v>
      </c>
      <c r="M27" s="107">
        <f t="shared" si="2"/>
        <v>45.789000000000001</v>
      </c>
      <c r="N27" s="107">
        <f t="shared" si="2"/>
        <v>45.544000000000004</v>
      </c>
      <c r="O27" s="107">
        <f t="shared" si="2"/>
        <v>44.921999999999997</v>
      </c>
      <c r="P27" s="107">
        <f t="shared" si="2"/>
        <v>45.543000000000006</v>
      </c>
      <c r="Q27" s="107">
        <f t="shared" si="2"/>
        <v>46.615000000000002</v>
      </c>
      <c r="R27" s="107">
        <f t="shared" si="2"/>
        <v>47.873000000000005</v>
      </c>
      <c r="S27" s="107">
        <f t="shared" si="2"/>
        <v>49.097000000000001</v>
      </c>
      <c r="T27" s="107">
        <f t="shared" si="2"/>
        <v>48.617000000000004</v>
      </c>
      <c r="U27" s="107">
        <f t="shared" si="2"/>
        <v>53.134999999999998</v>
      </c>
      <c r="V27" s="107">
        <f t="shared" si="2"/>
        <v>51.300000000000004</v>
      </c>
      <c r="W27" s="107">
        <f t="shared" si="2"/>
        <v>55.202000000000005</v>
      </c>
      <c r="X27" s="107">
        <f t="shared" si="2"/>
        <v>62.972000000000001</v>
      </c>
      <c r="Y27" s="107">
        <f t="shared" si="2"/>
        <v>65.153000000000006</v>
      </c>
      <c r="Z27" s="107">
        <f t="shared" si="2"/>
        <v>67.587999999999994</v>
      </c>
      <c r="AA27" s="107">
        <f t="shared" si="2"/>
        <v>70.399999999999991</v>
      </c>
      <c r="AB27" s="107">
        <f t="shared" si="2"/>
        <v>72.399999999999991</v>
      </c>
      <c r="AC27" s="107">
        <f t="shared" si="2"/>
        <v>75.472999999999985</v>
      </c>
      <c r="AD27" s="107">
        <f t="shared" si="2"/>
        <v>37.053000000000004</v>
      </c>
      <c r="AE27" s="107">
        <f t="shared" si="2"/>
        <v>47.6</v>
      </c>
      <c r="AF27" s="107">
        <f t="shared" si="2"/>
        <v>49.392000000000003</v>
      </c>
      <c r="AG27" s="107">
        <f t="shared" si="2"/>
        <v>51.546000000000006</v>
      </c>
      <c r="AH27" s="107">
        <f t="shared" si="2"/>
        <v>54.398000000000003</v>
      </c>
      <c r="AI27" s="107">
        <f t="shared" si="2"/>
        <v>28.584000000000003</v>
      </c>
      <c r="AJ27" s="107">
        <f t="shared" si="2"/>
        <v>88.844999999999999</v>
      </c>
      <c r="AK27" s="107">
        <f t="shared" si="2"/>
        <v>92.429999999999993</v>
      </c>
      <c r="AL27" s="107">
        <f t="shared" si="2"/>
        <v>85.38000000000001</v>
      </c>
      <c r="AM27" s="107">
        <f t="shared" si="2"/>
        <v>82.462000000000018</v>
      </c>
      <c r="AN27" s="107">
        <f t="shared" si="2"/>
        <v>81.048000000000002</v>
      </c>
      <c r="AO27" s="107">
        <f t="shared" si="2"/>
        <v>79.443000000000012</v>
      </c>
      <c r="AP27" s="107">
        <f t="shared" si="2"/>
        <v>78.515000000000001</v>
      </c>
      <c r="AQ27" s="107">
        <f t="shared" si="2"/>
        <v>15.637</v>
      </c>
      <c r="AR27" s="107">
        <f t="shared" si="2"/>
        <v>69.977999999999994</v>
      </c>
      <c r="AS27" s="107">
        <f t="shared" si="2"/>
        <v>84.649000000000001</v>
      </c>
      <c r="AT27" s="107">
        <f t="shared" si="2"/>
        <v>69.897000000000006</v>
      </c>
      <c r="AU27" s="107">
        <f t="shared" si="2"/>
        <v>13.870999999999999</v>
      </c>
      <c r="AV27" s="107">
        <f t="shared" si="2"/>
        <v>39.344999999999999</v>
      </c>
      <c r="AW27" s="107">
        <f t="shared" si="2"/>
        <v>70.169000000000011</v>
      </c>
      <c r="AX27" s="107">
        <f t="shared" si="2"/>
        <v>56.1</v>
      </c>
      <c r="AY27" s="107">
        <f t="shared" si="2"/>
        <v>56.794000000000004</v>
      </c>
      <c r="AZ27" s="107">
        <f t="shared" si="2"/>
        <v>40.165999999999997</v>
      </c>
      <c r="BA27" s="107">
        <f t="shared" si="2"/>
        <v>41.765999999999998</v>
      </c>
      <c r="BB27" s="107">
        <f t="shared" si="2"/>
        <v>37.510999999999996</v>
      </c>
      <c r="BC27" s="107">
        <f t="shared" si="2"/>
        <v>35.698999999999998</v>
      </c>
      <c r="BD27" s="107">
        <f t="shared" si="2"/>
        <v>75.76400000000001</v>
      </c>
      <c r="BE27" s="107">
        <f t="shared" si="2"/>
        <v>59.282999999999994</v>
      </c>
      <c r="BF27" s="107">
        <f t="shared" si="2"/>
        <v>27.683</v>
      </c>
      <c r="BG27" s="107">
        <f t="shared" si="2"/>
        <v>55.847999999999999</v>
      </c>
      <c r="BH27" s="107">
        <f t="shared" si="2"/>
        <v>51.917999999999999</v>
      </c>
      <c r="BI27" s="107">
        <f t="shared" si="2"/>
        <v>53.465000000000003</v>
      </c>
      <c r="BJ27" s="107">
        <f t="shared" si="2"/>
        <v>5.4690000000000003</v>
      </c>
      <c r="BK27" s="107">
        <f t="shared" si="2"/>
        <v>51.148000000000003</v>
      </c>
      <c r="BL27" s="107">
        <f t="shared" si="2"/>
        <v>47.213999999999999</v>
      </c>
      <c r="BM27" s="107">
        <f t="shared" si="2"/>
        <v>63.475999999999999</v>
      </c>
      <c r="BN27" s="107">
        <f t="shared" si="2"/>
        <v>53.073999999999998</v>
      </c>
      <c r="BO27" s="107">
        <f t="shared" ref="BO27:CW27" si="3">SUM(BO20:BO26)</f>
        <v>51.6</v>
      </c>
      <c r="BP27" s="107">
        <f t="shared" si="3"/>
        <v>19.8</v>
      </c>
      <c r="BQ27" s="107">
        <f t="shared" si="3"/>
        <v>4.5</v>
      </c>
      <c r="BR27" s="107">
        <f t="shared" si="3"/>
        <v>6.6740000000000004</v>
      </c>
      <c r="BS27" s="107">
        <f t="shared" si="3"/>
        <v>12.280000000000001</v>
      </c>
      <c r="BT27" s="107">
        <f t="shared" si="3"/>
        <v>13.366</v>
      </c>
      <c r="BU27" s="107">
        <f t="shared" si="3"/>
        <v>48.101999999999997</v>
      </c>
      <c r="BV27" s="107">
        <f t="shared" si="3"/>
        <v>96.8</v>
      </c>
      <c r="BW27" s="107">
        <f t="shared" si="3"/>
        <v>100.5</v>
      </c>
      <c r="BX27" s="107">
        <f t="shared" si="3"/>
        <v>110</v>
      </c>
      <c r="BY27" s="107">
        <f t="shared" si="3"/>
        <v>115.187</v>
      </c>
      <c r="BZ27" s="107">
        <f t="shared" si="3"/>
        <v>96.990000000000009</v>
      </c>
      <c r="CA27" s="107">
        <f t="shared" si="3"/>
        <v>112.583</v>
      </c>
      <c r="CB27" s="107">
        <f t="shared" si="3"/>
        <v>101.411</v>
      </c>
      <c r="CC27" s="107">
        <f t="shared" si="3"/>
        <v>108.795</v>
      </c>
      <c r="CD27" s="107">
        <f t="shared" si="3"/>
        <v>59.9</v>
      </c>
      <c r="CE27" s="107">
        <f t="shared" si="3"/>
        <v>54.1</v>
      </c>
      <c r="CF27" s="107">
        <f t="shared" si="3"/>
        <v>22.012</v>
      </c>
      <c r="CG27" s="107">
        <f t="shared" si="3"/>
        <v>59.241999999999997</v>
      </c>
      <c r="CH27" s="107">
        <f t="shared" si="3"/>
        <v>0</v>
      </c>
      <c r="CI27" s="107">
        <f t="shared" si="3"/>
        <v>0</v>
      </c>
      <c r="CJ27" s="107">
        <f t="shared" si="3"/>
        <v>39.700000000000003</v>
      </c>
      <c r="CK27" s="107">
        <f t="shared" si="3"/>
        <v>39.526999999999994</v>
      </c>
      <c r="CL27" s="107">
        <f t="shared" si="3"/>
        <v>70.099999999999994</v>
      </c>
      <c r="CM27" s="107">
        <f t="shared" si="3"/>
        <v>40.501000000000005</v>
      </c>
      <c r="CN27" s="107">
        <f t="shared" si="3"/>
        <v>38.984000000000002</v>
      </c>
      <c r="CO27" s="107">
        <f t="shared" si="3"/>
        <v>3.0750000000000002</v>
      </c>
      <c r="CP27" s="107">
        <f t="shared" si="3"/>
        <v>20.146999999999998</v>
      </c>
      <c r="CQ27" s="107">
        <f t="shared" si="3"/>
        <v>14.242000000000001</v>
      </c>
      <c r="CR27" s="107">
        <f t="shared" si="3"/>
        <v>14.314</v>
      </c>
      <c r="CS27" s="107">
        <f t="shared" si="3"/>
        <v>4.57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1255.4227500000002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66.542000000000002</v>
      </c>
      <c r="C31" s="94">
        <v>25.170999999999999</v>
      </c>
      <c r="D31" s="94">
        <v>71.518000000000001</v>
      </c>
      <c r="E31" s="94">
        <v>76.667000000000002</v>
      </c>
      <c r="F31" s="94">
        <v>72.248999999999995</v>
      </c>
      <c r="G31" s="94">
        <v>69.864000000000004</v>
      </c>
      <c r="H31" s="94">
        <v>67.403999999999996</v>
      </c>
      <c r="I31" s="94">
        <v>65.930000000000007</v>
      </c>
      <c r="J31" s="94">
        <v>67.944000000000003</v>
      </c>
      <c r="K31" s="94">
        <v>65.918999999999997</v>
      </c>
      <c r="L31" s="94">
        <v>65.587999999999994</v>
      </c>
      <c r="M31" s="94">
        <v>65.459000000000003</v>
      </c>
      <c r="N31" s="94">
        <v>68.972999999999999</v>
      </c>
      <c r="O31" s="94">
        <v>68.135000000000005</v>
      </c>
      <c r="P31" s="94">
        <v>69.168000000000006</v>
      </c>
      <c r="Q31" s="94">
        <v>70.849999999999994</v>
      </c>
      <c r="R31" s="94">
        <v>72.021000000000001</v>
      </c>
      <c r="S31" s="94">
        <v>72.108000000000004</v>
      </c>
      <c r="T31" s="94">
        <v>70.811999999999998</v>
      </c>
      <c r="U31" s="94">
        <v>71.762</v>
      </c>
      <c r="V31" s="94">
        <v>69.870999999999995</v>
      </c>
      <c r="W31" s="94">
        <v>69.481999999999999</v>
      </c>
      <c r="X31" s="94">
        <v>88.709000000000003</v>
      </c>
      <c r="Y31" s="94">
        <v>73.891000000000005</v>
      </c>
      <c r="Z31" s="94">
        <v>103.87</v>
      </c>
      <c r="AA31" s="94">
        <v>109.998</v>
      </c>
      <c r="AB31" s="94">
        <v>129.72999999999999</v>
      </c>
      <c r="AC31" s="94">
        <v>128.511</v>
      </c>
      <c r="AD31" s="94">
        <v>45.988</v>
      </c>
      <c r="AE31" s="94">
        <v>122.83</v>
      </c>
      <c r="AF31" s="94">
        <v>160.94800000000001</v>
      </c>
      <c r="AG31" s="94">
        <v>142.768</v>
      </c>
      <c r="AH31" s="94">
        <v>84.403999999999996</v>
      </c>
      <c r="AI31" s="94">
        <v>133.45699999999999</v>
      </c>
      <c r="AJ31" s="94">
        <v>150.81299999999999</v>
      </c>
      <c r="AK31" s="94">
        <v>157.20699999999999</v>
      </c>
      <c r="AL31" s="94">
        <v>185.04499999999999</v>
      </c>
      <c r="AM31" s="94">
        <v>165.57300000000001</v>
      </c>
      <c r="AN31" s="94">
        <v>127.501</v>
      </c>
      <c r="AO31" s="94">
        <v>127.105</v>
      </c>
      <c r="AP31" s="94">
        <v>123.56100000000001</v>
      </c>
      <c r="AQ31" s="94">
        <v>66.384</v>
      </c>
      <c r="AR31" s="94">
        <v>116.206</v>
      </c>
      <c r="AS31" s="94">
        <v>138.249</v>
      </c>
      <c r="AT31" s="94">
        <v>124.617</v>
      </c>
      <c r="AU31" s="94">
        <v>68.251999999999995</v>
      </c>
      <c r="AV31" s="94">
        <v>99.831999999999994</v>
      </c>
      <c r="AW31" s="94">
        <v>140.203</v>
      </c>
      <c r="AX31" s="94">
        <v>112.9</v>
      </c>
      <c r="AY31" s="94">
        <v>129.40600000000001</v>
      </c>
      <c r="AZ31" s="94">
        <v>98.807000000000002</v>
      </c>
      <c r="BA31" s="94">
        <v>98.664000000000001</v>
      </c>
      <c r="BB31" s="94">
        <v>109.426</v>
      </c>
      <c r="BC31" s="94">
        <v>92.873000000000005</v>
      </c>
      <c r="BD31" s="94">
        <v>129.08199999999999</v>
      </c>
      <c r="BE31" s="94">
        <v>111.33499999999999</v>
      </c>
      <c r="BF31" s="94">
        <v>95.182000000000002</v>
      </c>
      <c r="BG31" s="94">
        <v>100.907</v>
      </c>
      <c r="BH31" s="94">
        <v>77.316999999999993</v>
      </c>
      <c r="BI31" s="94">
        <v>73.460999999999999</v>
      </c>
      <c r="BJ31" s="94">
        <v>43.969000000000001</v>
      </c>
      <c r="BK31" s="94">
        <v>72.206999999999994</v>
      </c>
      <c r="BL31" s="94">
        <v>67.543999999999997</v>
      </c>
      <c r="BM31" s="94">
        <v>97.114999999999995</v>
      </c>
      <c r="BN31" s="94">
        <v>93.353999999999999</v>
      </c>
      <c r="BO31" s="94">
        <v>67.5</v>
      </c>
      <c r="BP31" s="94">
        <v>28.1</v>
      </c>
      <c r="BQ31" s="94">
        <v>4.5</v>
      </c>
      <c r="BR31" s="94">
        <v>49.676000000000002</v>
      </c>
      <c r="BS31" s="94">
        <v>49.759</v>
      </c>
      <c r="BT31" s="94">
        <v>42.656999999999996</v>
      </c>
      <c r="BU31" s="94">
        <v>54.76</v>
      </c>
      <c r="BV31" s="94">
        <v>96.8</v>
      </c>
      <c r="BW31" s="94">
        <v>100.5</v>
      </c>
      <c r="BX31" s="94">
        <v>110</v>
      </c>
      <c r="BY31" s="94">
        <v>115.187</v>
      </c>
      <c r="BZ31" s="94">
        <v>96.99</v>
      </c>
      <c r="CA31" s="94">
        <v>112.583</v>
      </c>
      <c r="CB31" s="94">
        <v>101.411</v>
      </c>
      <c r="CC31" s="94">
        <v>108.795</v>
      </c>
      <c r="CD31" s="94">
        <v>66.5</v>
      </c>
      <c r="CE31" s="94">
        <v>60.1</v>
      </c>
      <c r="CF31" s="94">
        <v>22.012</v>
      </c>
      <c r="CG31" s="94">
        <v>59.241999999999997</v>
      </c>
      <c r="CH31" s="94"/>
      <c r="CI31" s="94"/>
      <c r="CJ31" s="94">
        <v>40.4</v>
      </c>
      <c r="CK31" s="94">
        <v>40.226999999999997</v>
      </c>
      <c r="CL31" s="94">
        <v>74.099999999999994</v>
      </c>
      <c r="CM31" s="94">
        <v>41.521000000000001</v>
      </c>
      <c r="CN31" s="94">
        <v>40.384</v>
      </c>
      <c r="CO31" s="94">
        <v>3.8029999999999999</v>
      </c>
      <c r="CP31" s="94">
        <v>26.692</v>
      </c>
      <c r="CQ31" s="94">
        <v>25.536000000000001</v>
      </c>
      <c r="CR31" s="94">
        <v>27.558</v>
      </c>
      <c r="CS31" s="94">
        <v>12.733000000000001</v>
      </c>
      <c r="CT31" s="95"/>
      <c r="CU31" s="95"/>
      <c r="CV31" s="95"/>
      <c r="CW31" s="96"/>
      <c r="CX31" s="97">
        <f t="array" ref="CX31">SUMPRODUCT(B31:CW31*0.25)</f>
        <v>1970.6660000000004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66.542000000000002</v>
      </c>
      <c r="C33" s="77">
        <f t="shared" ref="C33:BN33" si="4">SUM(C30:C32)</f>
        <v>25.170999999999999</v>
      </c>
      <c r="D33" s="77">
        <f t="shared" si="4"/>
        <v>71.518000000000001</v>
      </c>
      <c r="E33" s="77">
        <f t="shared" si="4"/>
        <v>76.667000000000002</v>
      </c>
      <c r="F33" s="77">
        <f t="shared" si="4"/>
        <v>72.248999999999995</v>
      </c>
      <c r="G33" s="77">
        <f t="shared" si="4"/>
        <v>69.864000000000004</v>
      </c>
      <c r="H33" s="77">
        <f t="shared" si="4"/>
        <v>67.403999999999996</v>
      </c>
      <c r="I33" s="77">
        <f t="shared" si="4"/>
        <v>65.930000000000007</v>
      </c>
      <c r="J33" s="77">
        <f t="shared" si="4"/>
        <v>67.944000000000003</v>
      </c>
      <c r="K33" s="77">
        <f t="shared" si="4"/>
        <v>65.918999999999997</v>
      </c>
      <c r="L33" s="77">
        <f t="shared" si="4"/>
        <v>65.587999999999994</v>
      </c>
      <c r="M33" s="77">
        <f t="shared" si="4"/>
        <v>65.459000000000003</v>
      </c>
      <c r="N33" s="77">
        <f t="shared" si="4"/>
        <v>68.972999999999999</v>
      </c>
      <c r="O33" s="77">
        <f t="shared" si="4"/>
        <v>68.135000000000005</v>
      </c>
      <c r="P33" s="77">
        <f t="shared" si="4"/>
        <v>69.168000000000006</v>
      </c>
      <c r="Q33" s="77">
        <f t="shared" si="4"/>
        <v>70.849999999999994</v>
      </c>
      <c r="R33" s="77">
        <f t="shared" si="4"/>
        <v>72.021000000000001</v>
      </c>
      <c r="S33" s="77">
        <f t="shared" si="4"/>
        <v>72.108000000000004</v>
      </c>
      <c r="T33" s="77">
        <f t="shared" si="4"/>
        <v>70.811999999999998</v>
      </c>
      <c r="U33" s="77">
        <f t="shared" si="4"/>
        <v>71.762</v>
      </c>
      <c r="V33" s="77">
        <f t="shared" si="4"/>
        <v>69.870999999999995</v>
      </c>
      <c r="W33" s="77">
        <f t="shared" si="4"/>
        <v>69.481999999999999</v>
      </c>
      <c r="X33" s="77">
        <f t="shared" si="4"/>
        <v>88.709000000000003</v>
      </c>
      <c r="Y33" s="77">
        <f t="shared" si="4"/>
        <v>73.891000000000005</v>
      </c>
      <c r="Z33" s="77">
        <f t="shared" si="4"/>
        <v>103.87</v>
      </c>
      <c r="AA33" s="77">
        <f t="shared" si="4"/>
        <v>109.998</v>
      </c>
      <c r="AB33" s="77">
        <f t="shared" si="4"/>
        <v>129.72999999999999</v>
      </c>
      <c r="AC33" s="77">
        <f t="shared" si="4"/>
        <v>128.511</v>
      </c>
      <c r="AD33" s="77">
        <f t="shared" si="4"/>
        <v>45.988</v>
      </c>
      <c r="AE33" s="77">
        <f t="shared" si="4"/>
        <v>122.83</v>
      </c>
      <c r="AF33" s="77">
        <f t="shared" si="4"/>
        <v>160.94800000000001</v>
      </c>
      <c r="AG33" s="77">
        <f t="shared" si="4"/>
        <v>142.768</v>
      </c>
      <c r="AH33" s="77">
        <f t="shared" si="4"/>
        <v>84.403999999999996</v>
      </c>
      <c r="AI33" s="77">
        <f t="shared" si="4"/>
        <v>133.45699999999999</v>
      </c>
      <c r="AJ33" s="77">
        <f t="shared" si="4"/>
        <v>150.81299999999999</v>
      </c>
      <c r="AK33" s="77">
        <f t="shared" si="4"/>
        <v>157.20699999999999</v>
      </c>
      <c r="AL33" s="77">
        <f t="shared" si="4"/>
        <v>185.04499999999999</v>
      </c>
      <c r="AM33" s="77">
        <f t="shared" si="4"/>
        <v>165.57300000000001</v>
      </c>
      <c r="AN33" s="77">
        <f t="shared" si="4"/>
        <v>127.501</v>
      </c>
      <c r="AO33" s="77">
        <f t="shared" si="4"/>
        <v>127.105</v>
      </c>
      <c r="AP33" s="77">
        <f t="shared" si="4"/>
        <v>123.56100000000001</v>
      </c>
      <c r="AQ33" s="77">
        <f t="shared" si="4"/>
        <v>66.384</v>
      </c>
      <c r="AR33" s="77">
        <f t="shared" si="4"/>
        <v>116.206</v>
      </c>
      <c r="AS33" s="77">
        <f t="shared" si="4"/>
        <v>138.249</v>
      </c>
      <c r="AT33" s="77">
        <f t="shared" si="4"/>
        <v>124.617</v>
      </c>
      <c r="AU33" s="77">
        <f t="shared" si="4"/>
        <v>68.251999999999995</v>
      </c>
      <c r="AV33" s="77">
        <f t="shared" si="4"/>
        <v>99.831999999999994</v>
      </c>
      <c r="AW33" s="77">
        <f t="shared" si="4"/>
        <v>140.203</v>
      </c>
      <c r="AX33" s="77">
        <f t="shared" si="4"/>
        <v>112.9</v>
      </c>
      <c r="AY33" s="77">
        <f t="shared" si="4"/>
        <v>129.40600000000001</v>
      </c>
      <c r="AZ33" s="77">
        <f t="shared" si="4"/>
        <v>98.807000000000002</v>
      </c>
      <c r="BA33" s="77">
        <f t="shared" si="4"/>
        <v>98.664000000000001</v>
      </c>
      <c r="BB33" s="77">
        <f t="shared" si="4"/>
        <v>109.426</v>
      </c>
      <c r="BC33" s="77">
        <f t="shared" si="4"/>
        <v>92.873000000000005</v>
      </c>
      <c r="BD33" s="77">
        <f t="shared" si="4"/>
        <v>129.08199999999999</v>
      </c>
      <c r="BE33" s="77">
        <f t="shared" si="4"/>
        <v>111.33499999999999</v>
      </c>
      <c r="BF33" s="77">
        <f t="shared" si="4"/>
        <v>95.182000000000002</v>
      </c>
      <c r="BG33" s="77">
        <f t="shared" si="4"/>
        <v>100.907</v>
      </c>
      <c r="BH33" s="77">
        <f t="shared" si="4"/>
        <v>77.316999999999993</v>
      </c>
      <c r="BI33" s="77">
        <f t="shared" si="4"/>
        <v>73.460999999999999</v>
      </c>
      <c r="BJ33" s="77">
        <f t="shared" si="4"/>
        <v>43.969000000000001</v>
      </c>
      <c r="BK33" s="77">
        <f t="shared" si="4"/>
        <v>72.206999999999994</v>
      </c>
      <c r="BL33" s="77">
        <f t="shared" si="4"/>
        <v>67.543999999999997</v>
      </c>
      <c r="BM33" s="77">
        <f t="shared" si="4"/>
        <v>97.114999999999995</v>
      </c>
      <c r="BN33" s="77">
        <f t="shared" si="4"/>
        <v>93.353999999999999</v>
      </c>
      <c r="BO33" s="77">
        <f t="shared" ref="BO33:CW33" si="5">SUM(BO30:BO32)</f>
        <v>67.5</v>
      </c>
      <c r="BP33" s="77">
        <f t="shared" si="5"/>
        <v>28.1</v>
      </c>
      <c r="BQ33" s="77">
        <f t="shared" si="5"/>
        <v>4.5</v>
      </c>
      <c r="BR33" s="77">
        <f t="shared" si="5"/>
        <v>49.676000000000002</v>
      </c>
      <c r="BS33" s="77">
        <f t="shared" si="5"/>
        <v>49.759</v>
      </c>
      <c r="BT33" s="77">
        <f t="shared" si="5"/>
        <v>42.656999999999996</v>
      </c>
      <c r="BU33" s="77">
        <f t="shared" si="5"/>
        <v>54.76</v>
      </c>
      <c r="BV33" s="77">
        <f t="shared" si="5"/>
        <v>96.8</v>
      </c>
      <c r="BW33" s="77">
        <f t="shared" si="5"/>
        <v>100.5</v>
      </c>
      <c r="BX33" s="77">
        <f t="shared" si="5"/>
        <v>110</v>
      </c>
      <c r="BY33" s="77">
        <f t="shared" si="5"/>
        <v>115.187</v>
      </c>
      <c r="BZ33" s="77">
        <f t="shared" si="5"/>
        <v>96.99</v>
      </c>
      <c r="CA33" s="77">
        <f t="shared" si="5"/>
        <v>112.583</v>
      </c>
      <c r="CB33" s="77">
        <f t="shared" si="5"/>
        <v>101.411</v>
      </c>
      <c r="CC33" s="77">
        <f t="shared" si="5"/>
        <v>108.795</v>
      </c>
      <c r="CD33" s="77">
        <f t="shared" si="5"/>
        <v>66.5</v>
      </c>
      <c r="CE33" s="77">
        <f t="shared" si="5"/>
        <v>60.1</v>
      </c>
      <c r="CF33" s="77">
        <f t="shared" si="5"/>
        <v>22.012</v>
      </c>
      <c r="CG33" s="77">
        <f t="shared" si="5"/>
        <v>59.241999999999997</v>
      </c>
      <c r="CH33" s="77">
        <f t="shared" si="5"/>
        <v>0</v>
      </c>
      <c r="CI33" s="77">
        <f t="shared" si="5"/>
        <v>0</v>
      </c>
      <c r="CJ33" s="77">
        <f t="shared" si="5"/>
        <v>40.4</v>
      </c>
      <c r="CK33" s="77">
        <f t="shared" si="5"/>
        <v>40.226999999999997</v>
      </c>
      <c r="CL33" s="77">
        <f t="shared" si="5"/>
        <v>74.099999999999994</v>
      </c>
      <c r="CM33" s="77">
        <f t="shared" si="5"/>
        <v>41.521000000000001</v>
      </c>
      <c r="CN33" s="77">
        <f t="shared" si="5"/>
        <v>40.384</v>
      </c>
      <c r="CO33" s="77">
        <f t="shared" si="5"/>
        <v>3.8029999999999999</v>
      </c>
      <c r="CP33" s="77">
        <f t="shared" si="5"/>
        <v>26.692</v>
      </c>
      <c r="CQ33" s="77">
        <f t="shared" si="5"/>
        <v>25.536000000000001</v>
      </c>
      <c r="CR33" s="77">
        <f t="shared" si="5"/>
        <v>27.558</v>
      </c>
      <c r="CS33" s="77">
        <f t="shared" si="5"/>
        <v>12.733000000000001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1970.6660000000004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15</v>
      </c>
      <c r="C38" s="120">
        <v>20</v>
      </c>
      <c r="D38" s="120">
        <v>19.5</v>
      </c>
      <c r="E38" s="120">
        <v>10</v>
      </c>
      <c r="F38" s="120"/>
      <c r="G38" s="120"/>
      <c r="H38" s="120"/>
      <c r="I38" s="120"/>
      <c r="J38" s="120">
        <v>9</v>
      </c>
      <c r="K38" s="120">
        <v>9</v>
      </c>
      <c r="L38" s="120">
        <v>8.4</v>
      </c>
      <c r="M38" s="120">
        <v>9</v>
      </c>
      <c r="N38" s="120">
        <v>32</v>
      </c>
      <c r="O38" s="120">
        <v>32</v>
      </c>
      <c r="P38" s="120">
        <v>32</v>
      </c>
      <c r="Q38" s="120">
        <v>32</v>
      </c>
      <c r="R38" s="120">
        <v>9</v>
      </c>
      <c r="S38" s="120">
        <v>9</v>
      </c>
      <c r="T38" s="120">
        <v>9</v>
      </c>
      <c r="U38" s="120">
        <v>9</v>
      </c>
      <c r="V38" s="120">
        <v>7</v>
      </c>
      <c r="W38" s="120"/>
      <c r="X38" s="120"/>
      <c r="Y38" s="120"/>
      <c r="Z38" s="120">
        <v>10</v>
      </c>
      <c r="AA38" s="120">
        <v>10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30</v>
      </c>
      <c r="CG38" s="120"/>
      <c r="CH38" s="120"/>
      <c r="CI38" s="120"/>
      <c r="CJ38" s="120"/>
      <c r="CK38" s="120"/>
      <c r="CL38" s="120"/>
      <c r="CM38" s="120">
        <v>20.7</v>
      </c>
      <c r="CN38" s="120">
        <v>9.9</v>
      </c>
      <c r="CO38" s="120">
        <v>14.9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91.59999999999998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78.400000000000006</v>
      </c>
      <c r="BO40" s="120">
        <v>78.400000000000006</v>
      </c>
      <c r="BP40" s="120">
        <v>78.400000000000006</v>
      </c>
      <c r="BQ40" s="120">
        <v>78.400000000000006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65.7</v>
      </c>
      <c r="CI40" s="120">
        <v>65.7</v>
      </c>
      <c r="CJ40" s="120">
        <v>65.7</v>
      </c>
      <c r="CK40" s="120">
        <v>65.7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144.1</v>
      </c>
    </row>
    <row r="41" spans="1:102" ht="30" customHeight="1" thickBot="1" x14ac:dyDescent="0.25">
      <c r="A41" s="105" t="s">
        <v>48</v>
      </c>
      <c r="B41" s="106">
        <f>SUM(B36:B40)</f>
        <v>15</v>
      </c>
      <c r="C41" s="107">
        <f t="shared" ref="C41:BN41" si="6">SUM(C36:C40)</f>
        <v>20</v>
      </c>
      <c r="D41" s="107">
        <f t="shared" si="6"/>
        <v>19.5</v>
      </c>
      <c r="E41" s="107">
        <f t="shared" si="6"/>
        <v>10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9</v>
      </c>
      <c r="K41" s="107">
        <f t="shared" si="6"/>
        <v>9</v>
      </c>
      <c r="L41" s="107">
        <f t="shared" si="6"/>
        <v>8.4</v>
      </c>
      <c r="M41" s="107">
        <f t="shared" si="6"/>
        <v>9</v>
      </c>
      <c r="N41" s="107">
        <f t="shared" si="6"/>
        <v>32</v>
      </c>
      <c r="O41" s="107">
        <f t="shared" si="6"/>
        <v>32</v>
      </c>
      <c r="P41" s="107">
        <f t="shared" si="6"/>
        <v>32</v>
      </c>
      <c r="Q41" s="107">
        <f t="shared" si="6"/>
        <v>32</v>
      </c>
      <c r="R41" s="107">
        <f t="shared" si="6"/>
        <v>9</v>
      </c>
      <c r="S41" s="107">
        <f t="shared" si="6"/>
        <v>9</v>
      </c>
      <c r="T41" s="107">
        <f t="shared" si="6"/>
        <v>9</v>
      </c>
      <c r="U41" s="107">
        <f t="shared" si="6"/>
        <v>9</v>
      </c>
      <c r="V41" s="107">
        <f t="shared" si="6"/>
        <v>7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10</v>
      </c>
      <c r="AA41" s="107">
        <f t="shared" si="6"/>
        <v>10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78.400000000000006</v>
      </c>
      <c r="BO41" s="107">
        <f t="shared" ref="BO41:CW41" si="7">SUM(BO36:BO40)</f>
        <v>78.400000000000006</v>
      </c>
      <c r="BP41" s="107">
        <f t="shared" si="7"/>
        <v>78.400000000000006</v>
      </c>
      <c r="BQ41" s="107">
        <f t="shared" si="7"/>
        <v>78.400000000000006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30</v>
      </c>
      <c r="CG41" s="107">
        <f t="shared" si="7"/>
        <v>0</v>
      </c>
      <c r="CH41" s="107">
        <f t="shared" si="7"/>
        <v>65.7</v>
      </c>
      <c r="CI41" s="107">
        <f t="shared" si="7"/>
        <v>65.7</v>
      </c>
      <c r="CJ41" s="107">
        <f t="shared" si="7"/>
        <v>65.7</v>
      </c>
      <c r="CK41" s="107">
        <f t="shared" si="7"/>
        <v>65.7</v>
      </c>
      <c r="CL41" s="107">
        <f t="shared" si="7"/>
        <v>0</v>
      </c>
      <c r="CM41" s="107">
        <f t="shared" si="7"/>
        <v>20.7</v>
      </c>
      <c r="CN41" s="107">
        <f t="shared" si="7"/>
        <v>9.9</v>
      </c>
      <c r="CO41" s="107">
        <f t="shared" si="7"/>
        <v>14.9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235.7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15</v>
      </c>
      <c r="C46" s="120">
        <v>20</v>
      </c>
      <c r="D46" s="120">
        <v>19.5</v>
      </c>
      <c r="E46" s="120">
        <v>10</v>
      </c>
      <c r="F46" s="120"/>
      <c r="G46" s="120"/>
      <c r="H46" s="120"/>
      <c r="I46" s="120"/>
      <c r="J46" s="120">
        <v>9</v>
      </c>
      <c r="K46" s="120">
        <v>9</v>
      </c>
      <c r="L46" s="120">
        <v>8.4</v>
      </c>
      <c r="M46" s="120">
        <v>9</v>
      </c>
      <c r="N46" s="120">
        <v>32</v>
      </c>
      <c r="O46" s="120">
        <v>32</v>
      </c>
      <c r="P46" s="120">
        <v>32</v>
      </c>
      <c r="Q46" s="120">
        <v>32</v>
      </c>
      <c r="R46" s="120">
        <v>9</v>
      </c>
      <c r="S46" s="120">
        <v>9</v>
      </c>
      <c r="T46" s="120">
        <v>9</v>
      </c>
      <c r="U46" s="120">
        <v>9</v>
      </c>
      <c r="V46" s="120">
        <v>7</v>
      </c>
      <c r="W46" s="120"/>
      <c r="X46" s="120"/>
      <c r="Y46" s="120"/>
      <c r="Z46" s="120">
        <v>10</v>
      </c>
      <c r="AA46" s="120">
        <v>10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30</v>
      </c>
      <c r="CG46" s="120"/>
      <c r="CH46" s="120"/>
      <c r="CI46" s="120"/>
      <c r="CJ46" s="120"/>
      <c r="CK46" s="120"/>
      <c r="CL46" s="120"/>
      <c r="CM46" s="120">
        <v>20.7</v>
      </c>
      <c r="CN46" s="120">
        <v>9.9</v>
      </c>
      <c r="CO46" s="120">
        <v>14.9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91.59999999999998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78.400000000000006</v>
      </c>
      <c r="BO48" s="120">
        <v>78.400000000000006</v>
      </c>
      <c r="BP48" s="120">
        <v>78.400000000000006</v>
      </c>
      <c r="BQ48" s="120">
        <v>78.400000000000006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65.7</v>
      </c>
      <c r="CI48" s="120">
        <v>65.7</v>
      </c>
      <c r="CJ48" s="120">
        <v>65.7</v>
      </c>
      <c r="CK48" s="120">
        <v>65.7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144.1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15</v>
      </c>
      <c r="C50" s="107">
        <f t="shared" ref="C50:BN50" si="8">SUM(C44:C49)</f>
        <v>20</v>
      </c>
      <c r="D50" s="107">
        <f t="shared" si="8"/>
        <v>19.5</v>
      </c>
      <c r="E50" s="107">
        <f t="shared" si="8"/>
        <v>10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9</v>
      </c>
      <c r="K50" s="107">
        <f t="shared" si="8"/>
        <v>9</v>
      </c>
      <c r="L50" s="107">
        <f t="shared" si="8"/>
        <v>8.4</v>
      </c>
      <c r="M50" s="107">
        <f t="shared" si="8"/>
        <v>9</v>
      </c>
      <c r="N50" s="107">
        <f t="shared" si="8"/>
        <v>32</v>
      </c>
      <c r="O50" s="107">
        <f t="shared" si="8"/>
        <v>32</v>
      </c>
      <c r="P50" s="107">
        <f t="shared" si="8"/>
        <v>32</v>
      </c>
      <c r="Q50" s="107">
        <f t="shared" si="8"/>
        <v>32</v>
      </c>
      <c r="R50" s="107">
        <f t="shared" si="8"/>
        <v>9</v>
      </c>
      <c r="S50" s="107">
        <f t="shared" si="8"/>
        <v>9</v>
      </c>
      <c r="T50" s="107">
        <f t="shared" si="8"/>
        <v>9</v>
      </c>
      <c r="U50" s="107">
        <f t="shared" si="8"/>
        <v>9</v>
      </c>
      <c r="V50" s="107">
        <f t="shared" si="8"/>
        <v>7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10</v>
      </c>
      <c r="AA50" s="107">
        <f t="shared" si="8"/>
        <v>10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78.400000000000006</v>
      </c>
      <c r="BO50" s="107">
        <f t="shared" ref="BO50:CW50" si="9">SUM(BO44:BO49)</f>
        <v>78.400000000000006</v>
      </c>
      <c r="BP50" s="107">
        <f t="shared" si="9"/>
        <v>78.400000000000006</v>
      </c>
      <c r="BQ50" s="107">
        <f t="shared" si="9"/>
        <v>78.400000000000006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30</v>
      </c>
      <c r="CG50" s="107">
        <f t="shared" si="9"/>
        <v>0</v>
      </c>
      <c r="CH50" s="107">
        <f t="shared" si="9"/>
        <v>65.7</v>
      </c>
      <c r="CI50" s="107">
        <f t="shared" si="9"/>
        <v>65.7</v>
      </c>
      <c r="CJ50" s="107">
        <f t="shared" si="9"/>
        <v>65.7</v>
      </c>
      <c r="CK50" s="107">
        <f t="shared" si="9"/>
        <v>65.7</v>
      </c>
      <c r="CL50" s="107">
        <f t="shared" si="9"/>
        <v>0</v>
      </c>
      <c r="CM50" s="107">
        <f t="shared" si="9"/>
        <v>20.7</v>
      </c>
      <c r="CN50" s="107">
        <f t="shared" si="9"/>
        <v>9.9</v>
      </c>
      <c r="CO50" s="107">
        <f t="shared" si="9"/>
        <v>14.9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235.7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81.542000000000002</v>
      </c>
      <c r="C53" s="107">
        <f t="shared" ref="C53:BN53" si="12">C17+C27+C41</f>
        <v>45.170999999999999</v>
      </c>
      <c r="D53" s="107">
        <f t="shared" si="12"/>
        <v>91.018000000000001</v>
      </c>
      <c r="E53" s="107">
        <f t="shared" si="12"/>
        <v>86.666999999999987</v>
      </c>
      <c r="F53" s="107">
        <f t="shared" si="12"/>
        <v>72.249000000000009</v>
      </c>
      <c r="G53" s="107">
        <f t="shared" si="12"/>
        <v>69.864000000000004</v>
      </c>
      <c r="H53" s="107">
        <f t="shared" si="12"/>
        <v>67.403999999999996</v>
      </c>
      <c r="I53" s="107">
        <f t="shared" si="12"/>
        <v>65.930000000000007</v>
      </c>
      <c r="J53" s="107">
        <f t="shared" si="12"/>
        <v>76.944000000000003</v>
      </c>
      <c r="K53" s="107">
        <f t="shared" si="12"/>
        <v>74.919000000000011</v>
      </c>
      <c r="L53" s="107">
        <f t="shared" si="12"/>
        <v>73.988</v>
      </c>
      <c r="M53" s="107">
        <f t="shared" si="12"/>
        <v>74.459000000000003</v>
      </c>
      <c r="N53" s="107">
        <f t="shared" si="12"/>
        <v>100.973</v>
      </c>
      <c r="O53" s="107">
        <f t="shared" si="12"/>
        <v>100.13499999999999</v>
      </c>
      <c r="P53" s="107">
        <f t="shared" si="12"/>
        <v>101.16800000000001</v>
      </c>
      <c r="Q53" s="107">
        <f t="shared" si="12"/>
        <v>102.85</v>
      </c>
      <c r="R53" s="107">
        <f t="shared" si="12"/>
        <v>81.021000000000001</v>
      </c>
      <c r="S53" s="107">
        <f t="shared" si="12"/>
        <v>81.108000000000004</v>
      </c>
      <c r="T53" s="107">
        <f t="shared" si="12"/>
        <v>79.812000000000012</v>
      </c>
      <c r="U53" s="107">
        <f t="shared" si="12"/>
        <v>80.762</v>
      </c>
      <c r="V53" s="107">
        <f t="shared" si="12"/>
        <v>76.871000000000009</v>
      </c>
      <c r="W53" s="107">
        <f t="shared" si="12"/>
        <v>69.481999999999999</v>
      </c>
      <c r="X53" s="107">
        <f t="shared" si="12"/>
        <v>88.709000000000003</v>
      </c>
      <c r="Y53" s="107">
        <f t="shared" si="12"/>
        <v>73.891000000000005</v>
      </c>
      <c r="Z53" s="107">
        <f t="shared" si="12"/>
        <v>113.86999999999999</v>
      </c>
      <c r="AA53" s="107">
        <f t="shared" si="12"/>
        <v>119.99799999999999</v>
      </c>
      <c r="AB53" s="107">
        <f t="shared" si="12"/>
        <v>129.72999999999999</v>
      </c>
      <c r="AC53" s="107">
        <f t="shared" si="12"/>
        <v>128.51099999999997</v>
      </c>
      <c r="AD53" s="107">
        <f t="shared" si="12"/>
        <v>45.988000000000007</v>
      </c>
      <c r="AE53" s="107">
        <f t="shared" si="12"/>
        <v>122.83000000000001</v>
      </c>
      <c r="AF53" s="107">
        <f t="shared" si="12"/>
        <v>160.94800000000001</v>
      </c>
      <c r="AG53" s="107">
        <f t="shared" si="12"/>
        <v>142.768</v>
      </c>
      <c r="AH53" s="107">
        <f t="shared" si="12"/>
        <v>84.403999999999996</v>
      </c>
      <c r="AI53" s="107">
        <f t="shared" si="12"/>
        <v>133.45699999999999</v>
      </c>
      <c r="AJ53" s="107">
        <f t="shared" si="12"/>
        <v>150.81299999999999</v>
      </c>
      <c r="AK53" s="107">
        <f t="shared" si="12"/>
        <v>157.20699999999999</v>
      </c>
      <c r="AL53" s="107">
        <f t="shared" si="12"/>
        <v>185.04500000000002</v>
      </c>
      <c r="AM53" s="107">
        <f t="shared" si="12"/>
        <v>165.57300000000004</v>
      </c>
      <c r="AN53" s="107">
        <f t="shared" si="12"/>
        <v>127.501</v>
      </c>
      <c r="AO53" s="107">
        <f t="shared" si="12"/>
        <v>127.10500000000002</v>
      </c>
      <c r="AP53" s="107">
        <f t="shared" si="12"/>
        <v>123.56100000000001</v>
      </c>
      <c r="AQ53" s="107">
        <f t="shared" si="12"/>
        <v>66.384</v>
      </c>
      <c r="AR53" s="107">
        <f t="shared" si="12"/>
        <v>116.20599999999999</v>
      </c>
      <c r="AS53" s="107">
        <f t="shared" si="12"/>
        <v>138.249</v>
      </c>
      <c r="AT53" s="107">
        <f t="shared" si="12"/>
        <v>124.617</v>
      </c>
      <c r="AU53" s="107">
        <f t="shared" si="12"/>
        <v>68.251999999999995</v>
      </c>
      <c r="AV53" s="107">
        <f t="shared" si="12"/>
        <v>99.831999999999994</v>
      </c>
      <c r="AW53" s="107">
        <f t="shared" si="12"/>
        <v>140.20300000000003</v>
      </c>
      <c r="AX53" s="107">
        <f t="shared" si="12"/>
        <v>112.9</v>
      </c>
      <c r="AY53" s="107">
        <f t="shared" si="12"/>
        <v>129.40600000000001</v>
      </c>
      <c r="AZ53" s="107">
        <f t="shared" si="12"/>
        <v>98.806999999999988</v>
      </c>
      <c r="BA53" s="107">
        <f t="shared" si="12"/>
        <v>98.664000000000001</v>
      </c>
      <c r="BB53" s="107">
        <f t="shared" si="12"/>
        <v>109.426</v>
      </c>
      <c r="BC53" s="107">
        <f t="shared" si="12"/>
        <v>92.87299999999999</v>
      </c>
      <c r="BD53" s="107">
        <f t="shared" si="12"/>
        <v>129.08199999999999</v>
      </c>
      <c r="BE53" s="107">
        <f t="shared" si="12"/>
        <v>111.33499999999999</v>
      </c>
      <c r="BF53" s="107">
        <f t="shared" si="12"/>
        <v>95.181999999999988</v>
      </c>
      <c r="BG53" s="107">
        <f t="shared" si="12"/>
        <v>100.907</v>
      </c>
      <c r="BH53" s="107">
        <f t="shared" si="12"/>
        <v>77.317000000000007</v>
      </c>
      <c r="BI53" s="107">
        <f t="shared" si="12"/>
        <v>73.460999999999999</v>
      </c>
      <c r="BJ53" s="107">
        <f t="shared" si="12"/>
        <v>43.969000000000001</v>
      </c>
      <c r="BK53" s="107">
        <f t="shared" si="12"/>
        <v>72.207000000000008</v>
      </c>
      <c r="BL53" s="107">
        <f t="shared" si="12"/>
        <v>67.543999999999997</v>
      </c>
      <c r="BM53" s="107">
        <f t="shared" si="12"/>
        <v>97.115000000000009</v>
      </c>
      <c r="BN53" s="107">
        <f t="shared" si="12"/>
        <v>171.75400000000002</v>
      </c>
      <c r="BO53" s="107">
        <f t="shared" ref="BO53:CX53" si="13">BO17+BO27+BO41</f>
        <v>145.9</v>
      </c>
      <c r="BP53" s="107">
        <f t="shared" si="13"/>
        <v>106.5</v>
      </c>
      <c r="BQ53" s="107">
        <f t="shared" si="13"/>
        <v>82.9</v>
      </c>
      <c r="BR53" s="107">
        <f t="shared" si="13"/>
        <v>49.676000000000002</v>
      </c>
      <c r="BS53" s="107">
        <f t="shared" si="13"/>
        <v>49.759</v>
      </c>
      <c r="BT53" s="107">
        <f t="shared" si="13"/>
        <v>42.656999999999996</v>
      </c>
      <c r="BU53" s="107">
        <f t="shared" si="13"/>
        <v>54.76</v>
      </c>
      <c r="BV53" s="107">
        <f t="shared" si="13"/>
        <v>96.8</v>
      </c>
      <c r="BW53" s="107">
        <f t="shared" si="13"/>
        <v>100.5</v>
      </c>
      <c r="BX53" s="107">
        <f t="shared" si="13"/>
        <v>110</v>
      </c>
      <c r="BY53" s="107">
        <f t="shared" si="13"/>
        <v>115.187</v>
      </c>
      <c r="BZ53" s="107">
        <f t="shared" si="13"/>
        <v>96.990000000000009</v>
      </c>
      <c r="CA53" s="107">
        <f t="shared" si="13"/>
        <v>112.583</v>
      </c>
      <c r="CB53" s="107">
        <f t="shared" si="13"/>
        <v>101.411</v>
      </c>
      <c r="CC53" s="107">
        <f t="shared" si="13"/>
        <v>108.795</v>
      </c>
      <c r="CD53" s="107">
        <f t="shared" si="13"/>
        <v>66.5</v>
      </c>
      <c r="CE53" s="107">
        <f t="shared" si="13"/>
        <v>60.1</v>
      </c>
      <c r="CF53" s="107">
        <f t="shared" si="13"/>
        <v>52.012</v>
      </c>
      <c r="CG53" s="107">
        <f t="shared" si="13"/>
        <v>59.241999999999997</v>
      </c>
      <c r="CH53" s="107">
        <f t="shared" si="13"/>
        <v>65.7</v>
      </c>
      <c r="CI53" s="107">
        <f t="shared" si="13"/>
        <v>65.7</v>
      </c>
      <c r="CJ53" s="107">
        <f t="shared" si="13"/>
        <v>106.10000000000001</v>
      </c>
      <c r="CK53" s="107">
        <f t="shared" si="13"/>
        <v>105.92699999999999</v>
      </c>
      <c r="CL53" s="107">
        <f t="shared" si="13"/>
        <v>74.099999999999994</v>
      </c>
      <c r="CM53" s="107">
        <f t="shared" si="13"/>
        <v>62.221000000000004</v>
      </c>
      <c r="CN53" s="107">
        <f t="shared" si="13"/>
        <v>50.283999999999999</v>
      </c>
      <c r="CO53" s="107">
        <f t="shared" si="13"/>
        <v>18.702999999999999</v>
      </c>
      <c r="CP53" s="107">
        <f t="shared" si="13"/>
        <v>26.692</v>
      </c>
      <c r="CQ53" s="107">
        <f t="shared" si="13"/>
        <v>25.536000000000001</v>
      </c>
      <c r="CR53" s="107">
        <f t="shared" si="13"/>
        <v>27.558</v>
      </c>
      <c r="CS53" s="107">
        <f t="shared" si="13"/>
        <v>12.733000000000001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2206.3660000000004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</v>
      </c>
      <c r="C5" s="25">
        <v>20</v>
      </c>
      <c r="D5" s="25">
        <v>19.5</v>
      </c>
      <c r="E5" s="25">
        <v>10</v>
      </c>
      <c r="F5" s="25"/>
      <c r="G5" s="25"/>
      <c r="H5" s="25"/>
      <c r="I5" s="25"/>
      <c r="J5" s="25">
        <v>9</v>
      </c>
      <c r="K5" s="25">
        <v>9</v>
      </c>
      <c r="L5" s="25">
        <v>8.4</v>
      </c>
      <c r="M5" s="25">
        <v>9</v>
      </c>
      <c r="N5" s="25">
        <v>32</v>
      </c>
      <c r="O5" s="25">
        <v>32</v>
      </c>
      <c r="P5" s="25">
        <v>32</v>
      </c>
      <c r="Q5" s="25">
        <v>32</v>
      </c>
      <c r="R5" s="25">
        <v>9</v>
      </c>
      <c r="S5" s="25">
        <v>9</v>
      </c>
      <c r="T5" s="25">
        <v>9</v>
      </c>
      <c r="U5" s="25">
        <v>9</v>
      </c>
      <c r="V5" s="25">
        <v>7</v>
      </c>
      <c r="W5" s="25">
        <v>-7.4</v>
      </c>
      <c r="X5" s="25">
        <v>-69.900000000000006</v>
      </c>
      <c r="Y5" s="25">
        <v>-52.7</v>
      </c>
      <c r="Z5" s="25">
        <v>-88.7</v>
      </c>
      <c r="AA5" s="25">
        <v>-88.7</v>
      </c>
      <c r="AB5" s="25">
        <v>-102.5</v>
      </c>
      <c r="AC5" s="25">
        <v>-98.7</v>
      </c>
      <c r="AD5" s="25"/>
      <c r="AE5" s="25"/>
      <c r="AF5" s="25"/>
      <c r="AG5" s="25"/>
      <c r="AH5" s="25">
        <v>-10</v>
      </c>
      <c r="AI5" s="25">
        <v>-92.6</v>
      </c>
      <c r="AJ5" s="25">
        <v>-117.8</v>
      </c>
      <c r="AK5" s="25">
        <v>-96.2</v>
      </c>
      <c r="AL5" s="25">
        <v>-137.80000000000001</v>
      </c>
      <c r="AM5" s="25">
        <v>-125.3</v>
      </c>
      <c r="AN5" s="25">
        <v>-67.7</v>
      </c>
      <c r="AO5" s="25">
        <v>-94</v>
      </c>
      <c r="AP5" s="25">
        <v>-97.9</v>
      </c>
      <c r="AQ5" s="25">
        <v>-40.4</v>
      </c>
      <c r="AR5" s="25">
        <v>-80.8</v>
      </c>
      <c r="AS5" s="25">
        <v>-114.1</v>
      </c>
      <c r="AT5" s="25">
        <v>-91.8</v>
      </c>
      <c r="AU5" s="25">
        <v>-42.6</v>
      </c>
      <c r="AV5" s="25">
        <v>-90.2</v>
      </c>
      <c r="AW5" s="25">
        <v>-127.6</v>
      </c>
      <c r="AX5" s="25">
        <v>-92.9</v>
      </c>
      <c r="AY5" s="25">
        <v>-123.3</v>
      </c>
      <c r="AZ5" s="25">
        <v>-98.7</v>
      </c>
      <c r="BA5" s="25">
        <v>-98.4</v>
      </c>
      <c r="BB5" s="25">
        <v>-104.2</v>
      </c>
      <c r="BC5" s="25">
        <v>-92</v>
      </c>
      <c r="BD5" s="25">
        <v>-129.1</v>
      </c>
      <c r="BE5" s="25">
        <v>-111.3</v>
      </c>
      <c r="BF5" s="25">
        <v>-75.099999999999994</v>
      </c>
      <c r="BG5" s="25">
        <v>-86.8</v>
      </c>
      <c r="BH5" s="25">
        <v>-75.5</v>
      </c>
      <c r="BI5" s="25">
        <v>-71.7</v>
      </c>
      <c r="BJ5" s="25">
        <v>-17.2</v>
      </c>
      <c r="BK5" s="25">
        <v>-36.799999999999997</v>
      </c>
      <c r="BL5" s="25">
        <v>-32.799999999999997</v>
      </c>
      <c r="BM5" s="25">
        <v>-96.3</v>
      </c>
      <c r="BN5" s="25">
        <v>-44.3</v>
      </c>
      <c r="BO5" s="25">
        <v>-35.899999999999991</v>
      </c>
      <c r="BP5" s="25">
        <v>-2.5999999999999943</v>
      </c>
      <c r="BQ5" s="25">
        <v>68.400000000000006</v>
      </c>
      <c r="BR5" s="25">
        <v>-17.600000000000001</v>
      </c>
      <c r="BS5" s="25">
        <v>-17.600000000000001</v>
      </c>
      <c r="BT5" s="25">
        <v>-17.600000000000001</v>
      </c>
      <c r="BU5" s="25">
        <v>-35.799999999999997</v>
      </c>
      <c r="BV5" s="25">
        <v>-83.3</v>
      </c>
      <c r="BW5" s="25">
        <v>-85.3</v>
      </c>
      <c r="BX5" s="25">
        <v>-78.400000000000006</v>
      </c>
      <c r="BY5" s="25">
        <v>-73.8</v>
      </c>
      <c r="BZ5" s="25">
        <v>-65</v>
      </c>
      <c r="CA5" s="25">
        <v>-75.8</v>
      </c>
      <c r="CB5" s="25">
        <v>-60.2</v>
      </c>
      <c r="CC5" s="25">
        <v>-65</v>
      </c>
      <c r="CD5" s="25">
        <v>-46.9</v>
      </c>
      <c r="CE5" s="25">
        <v>-31.2</v>
      </c>
      <c r="CF5" s="25">
        <v>30</v>
      </c>
      <c r="CG5" s="25">
        <v>-22.9</v>
      </c>
      <c r="CH5" s="25">
        <v>22.6</v>
      </c>
      <c r="CI5" s="25">
        <v>31.800000000000004</v>
      </c>
      <c r="CJ5" s="25">
        <v>3.5</v>
      </c>
      <c r="CK5" s="25">
        <v>28.400000000000006</v>
      </c>
      <c r="CL5" s="25">
        <v>-39.799999999999997</v>
      </c>
      <c r="CM5" s="25">
        <v>20.7</v>
      </c>
      <c r="CN5" s="25">
        <v>9.9</v>
      </c>
      <c r="CO5" s="25">
        <v>14.9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-918.85000000000025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91.81</v>
      </c>
      <c r="C8" s="138">
        <v>85.43</v>
      </c>
      <c r="D8" s="138">
        <v>87.3</v>
      </c>
      <c r="E8" s="138">
        <v>96.94</v>
      </c>
      <c r="F8" s="138">
        <v>88.44</v>
      </c>
      <c r="G8" s="138">
        <v>86.41</v>
      </c>
      <c r="H8" s="138">
        <v>85.83</v>
      </c>
      <c r="I8" s="138">
        <v>86.43</v>
      </c>
      <c r="J8" s="138">
        <v>86.54</v>
      </c>
      <c r="K8" s="138">
        <v>86.05</v>
      </c>
      <c r="L8" s="138">
        <v>85.85</v>
      </c>
      <c r="M8" s="138">
        <v>85.66</v>
      </c>
      <c r="N8" s="138">
        <v>86.78</v>
      </c>
      <c r="O8" s="138">
        <v>86.68</v>
      </c>
      <c r="P8" s="138">
        <v>86.6</v>
      </c>
      <c r="Q8" s="138">
        <v>86.68</v>
      </c>
      <c r="R8" s="138">
        <v>86.19</v>
      </c>
      <c r="S8" s="138">
        <v>86.66</v>
      </c>
      <c r="T8" s="138">
        <v>86.55</v>
      </c>
      <c r="U8" s="138">
        <v>98.95</v>
      </c>
      <c r="V8" s="138">
        <v>99.7</v>
      </c>
      <c r="W8" s="138">
        <v>109.81</v>
      </c>
      <c r="X8" s="138">
        <v>116.55</v>
      </c>
      <c r="Y8" s="138">
        <v>129.91999999999999</v>
      </c>
      <c r="Z8" s="138">
        <v>111.59</v>
      </c>
      <c r="AA8" s="138">
        <v>131.53</v>
      </c>
      <c r="AB8" s="138">
        <v>143.66</v>
      </c>
      <c r="AC8" s="138">
        <v>157.18</v>
      </c>
      <c r="AD8" s="138">
        <v>144.69</v>
      </c>
      <c r="AE8" s="138">
        <v>111.02</v>
      </c>
      <c r="AF8" s="138">
        <v>88.92</v>
      </c>
      <c r="AG8" s="138">
        <v>100.76</v>
      </c>
      <c r="AH8" s="138">
        <v>144.18</v>
      </c>
      <c r="AI8" s="138">
        <v>144.97</v>
      </c>
      <c r="AJ8" s="138">
        <v>130</v>
      </c>
      <c r="AK8" s="138">
        <v>105.4</v>
      </c>
      <c r="AL8" s="138">
        <v>129</v>
      </c>
      <c r="AM8" s="138">
        <v>100.85</v>
      </c>
      <c r="AN8" s="138">
        <v>87.21</v>
      </c>
      <c r="AO8" s="138">
        <v>83.12</v>
      </c>
      <c r="AP8" s="138">
        <v>104.44</v>
      </c>
      <c r="AQ8" s="138">
        <v>85.45</v>
      </c>
      <c r="AR8" s="138">
        <v>83.1</v>
      </c>
      <c r="AS8" s="138">
        <v>65.88</v>
      </c>
      <c r="AT8" s="138">
        <v>80.67</v>
      </c>
      <c r="AU8" s="138">
        <v>63.59</v>
      </c>
      <c r="AV8" s="138">
        <v>38.409999999999997</v>
      </c>
      <c r="AW8" s="138">
        <v>26.29</v>
      </c>
      <c r="AX8" s="138">
        <v>32.630000000000003</v>
      </c>
      <c r="AY8" s="138">
        <v>21.42</v>
      </c>
      <c r="AZ8" s="138">
        <v>14.26</v>
      </c>
      <c r="BA8" s="138">
        <v>9.57</v>
      </c>
      <c r="BB8" s="138">
        <v>13.27</v>
      </c>
      <c r="BC8" s="138">
        <v>10.48</v>
      </c>
      <c r="BD8" s="138">
        <v>21.2</v>
      </c>
      <c r="BE8" s="138">
        <v>32.979999999999997</v>
      </c>
      <c r="BF8" s="138">
        <v>27.52</v>
      </c>
      <c r="BG8" s="138">
        <v>46.21</v>
      </c>
      <c r="BH8" s="138">
        <v>69.790000000000006</v>
      </c>
      <c r="BI8" s="138">
        <v>82.7</v>
      </c>
      <c r="BJ8" s="138">
        <v>70.38</v>
      </c>
      <c r="BK8" s="138">
        <v>86</v>
      </c>
      <c r="BL8" s="138">
        <v>91.76</v>
      </c>
      <c r="BM8" s="138">
        <v>113.55</v>
      </c>
      <c r="BN8" s="138">
        <v>87.57</v>
      </c>
      <c r="BO8" s="138">
        <v>112.27</v>
      </c>
      <c r="BP8" s="138">
        <v>133.9</v>
      </c>
      <c r="BQ8" s="138">
        <v>178.81</v>
      </c>
      <c r="BR8" s="138">
        <v>104.99</v>
      </c>
      <c r="BS8" s="138">
        <v>102.33</v>
      </c>
      <c r="BT8" s="138">
        <v>163.63</v>
      </c>
      <c r="BU8" s="138">
        <v>234.91</v>
      </c>
      <c r="BV8" s="138">
        <v>230.42</v>
      </c>
      <c r="BW8" s="138">
        <v>240.2</v>
      </c>
      <c r="BX8" s="138">
        <v>237.23</v>
      </c>
      <c r="BY8" s="138">
        <v>252.14</v>
      </c>
      <c r="BZ8" s="138">
        <v>254.11</v>
      </c>
      <c r="CA8" s="138">
        <v>252.87</v>
      </c>
      <c r="CB8" s="138">
        <v>218.93</v>
      </c>
      <c r="CC8" s="138">
        <v>218.39</v>
      </c>
      <c r="CD8" s="138">
        <v>190.51</v>
      </c>
      <c r="CE8" s="138">
        <v>174.46</v>
      </c>
      <c r="CF8" s="138">
        <v>149.46</v>
      </c>
      <c r="CG8" s="138">
        <v>164.91</v>
      </c>
      <c r="CH8" s="138">
        <v>180</v>
      </c>
      <c r="CI8" s="138">
        <v>163.85</v>
      </c>
      <c r="CJ8" s="138">
        <v>148.12</v>
      </c>
      <c r="CK8" s="138">
        <v>112.68</v>
      </c>
      <c r="CL8" s="138">
        <v>140.38</v>
      </c>
      <c r="CM8" s="138">
        <v>115.38</v>
      </c>
      <c r="CN8" s="138">
        <v>111.84</v>
      </c>
      <c r="CO8" s="138">
        <v>97</v>
      </c>
      <c r="CP8" s="138">
        <v>90.77</v>
      </c>
      <c r="CQ8" s="138">
        <v>55.69</v>
      </c>
      <c r="CR8" s="138">
        <v>56.1</v>
      </c>
      <c r="CS8" s="138">
        <v>72.239999999999995</v>
      </c>
      <c r="CT8" s="139"/>
      <c r="CU8" s="139"/>
      <c r="CV8" s="139"/>
      <c r="CW8" s="140"/>
      <c r="CX8" s="141">
        <f>IF(SUM(B8:CW8)&lt;&gt;0,AVERAGEIF(B8:CW8,"&lt;&gt;"""),"")</f>
        <v>109.01541666666664</v>
      </c>
    </row>
    <row r="9" spans="1:102" ht="24.95" customHeight="1" thickBot="1" x14ac:dyDescent="0.25">
      <c r="A9" s="133" t="s">
        <v>6</v>
      </c>
      <c r="B9" s="42">
        <v>90.37</v>
      </c>
      <c r="C9" s="43">
        <v>90.37</v>
      </c>
      <c r="D9" s="43">
        <v>90.37</v>
      </c>
      <c r="E9" s="43">
        <v>90.37</v>
      </c>
      <c r="F9" s="43">
        <v>86.777500000000003</v>
      </c>
      <c r="G9" s="43">
        <v>86.777500000000003</v>
      </c>
      <c r="H9" s="43">
        <v>86.777500000000003</v>
      </c>
      <c r="I9" s="43">
        <v>86.777500000000003</v>
      </c>
      <c r="J9" s="43">
        <v>86.025000000000006</v>
      </c>
      <c r="K9" s="43">
        <v>86.025000000000006</v>
      </c>
      <c r="L9" s="43">
        <v>86.025000000000006</v>
      </c>
      <c r="M9" s="43">
        <v>86.025000000000006</v>
      </c>
      <c r="N9" s="43">
        <v>86.685000000000002</v>
      </c>
      <c r="O9" s="43">
        <v>86.685000000000002</v>
      </c>
      <c r="P9" s="43">
        <v>86.685000000000002</v>
      </c>
      <c r="Q9" s="43">
        <v>86.685000000000002</v>
      </c>
      <c r="R9" s="43">
        <v>89.587500000000006</v>
      </c>
      <c r="S9" s="43">
        <v>89.587500000000006</v>
      </c>
      <c r="T9" s="43">
        <v>89.587500000000006</v>
      </c>
      <c r="U9" s="43">
        <v>89.587500000000006</v>
      </c>
      <c r="V9" s="43">
        <v>113.995</v>
      </c>
      <c r="W9" s="43">
        <v>113.995</v>
      </c>
      <c r="X9" s="43">
        <v>113.995</v>
      </c>
      <c r="Y9" s="43">
        <v>113.995</v>
      </c>
      <c r="Z9" s="43">
        <v>135.99</v>
      </c>
      <c r="AA9" s="43">
        <v>135.99</v>
      </c>
      <c r="AB9" s="43">
        <v>135.99</v>
      </c>
      <c r="AC9" s="43">
        <v>135.99</v>
      </c>
      <c r="AD9" s="43">
        <v>111.3475</v>
      </c>
      <c r="AE9" s="43">
        <v>111.3475</v>
      </c>
      <c r="AF9" s="43">
        <v>111.3475</v>
      </c>
      <c r="AG9" s="43">
        <v>111.3475</v>
      </c>
      <c r="AH9" s="43">
        <v>131.13749999999999</v>
      </c>
      <c r="AI9" s="43">
        <v>131.13749999999999</v>
      </c>
      <c r="AJ9" s="43">
        <v>131.13749999999999</v>
      </c>
      <c r="AK9" s="43">
        <v>131.13749999999999</v>
      </c>
      <c r="AL9" s="43">
        <v>100.045</v>
      </c>
      <c r="AM9" s="43">
        <v>100.045</v>
      </c>
      <c r="AN9" s="43">
        <v>100.045</v>
      </c>
      <c r="AO9" s="43">
        <v>100.045</v>
      </c>
      <c r="AP9" s="43">
        <v>84.717500000000001</v>
      </c>
      <c r="AQ9" s="43">
        <v>84.717500000000001</v>
      </c>
      <c r="AR9" s="43">
        <v>84.717500000000001</v>
      </c>
      <c r="AS9" s="43">
        <v>84.717500000000001</v>
      </c>
      <c r="AT9" s="43">
        <v>52.24</v>
      </c>
      <c r="AU9" s="43">
        <v>52.24</v>
      </c>
      <c r="AV9" s="43">
        <v>52.24</v>
      </c>
      <c r="AW9" s="43">
        <v>52.24</v>
      </c>
      <c r="AX9" s="43">
        <v>19.47</v>
      </c>
      <c r="AY9" s="43">
        <v>19.47</v>
      </c>
      <c r="AZ9" s="43">
        <v>19.47</v>
      </c>
      <c r="BA9" s="43">
        <v>19.47</v>
      </c>
      <c r="BB9" s="43">
        <v>19.482500000000002</v>
      </c>
      <c r="BC9" s="43">
        <v>19.482500000000002</v>
      </c>
      <c r="BD9" s="43">
        <v>19.482500000000002</v>
      </c>
      <c r="BE9" s="43">
        <v>19.482500000000002</v>
      </c>
      <c r="BF9" s="43">
        <v>56.555</v>
      </c>
      <c r="BG9" s="43">
        <v>56.555</v>
      </c>
      <c r="BH9" s="43">
        <v>56.555</v>
      </c>
      <c r="BI9" s="43">
        <v>56.555</v>
      </c>
      <c r="BJ9" s="43">
        <v>90.422499999999999</v>
      </c>
      <c r="BK9" s="43">
        <v>90.422499999999999</v>
      </c>
      <c r="BL9" s="43">
        <v>90.422499999999999</v>
      </c>
      <c r="BM9" s="43">
        <v>90.422499999999999</v>
      </c>
      <c r="BN9" s="43">
        <v>128.13749999999999</v>
      </c>
      <c r="BO9" s="43">
        <v>128.13749999999999</v>
      </c>
      <c r="BP9" s="43">
        <v>128.13749999999999</v>
      </c>
      <c r="BQ9" s="43">
        <v>128.13749999999999</v>
      </c>
      <c r="BR9" s="43">
        <v>151.465</v>
      </c>
      <c r="BS9" s="43">
        <v>151.465</v>
      </c>
      <c r="BT9" s="43">
        <v>151.465</v>
      </c>
      <c r="BU9" s="43">
        <v>151.465</v>
      </c>
      <c r="BV9" s="43">
        <v>239.9975</v>
      </c>
      <c r="BW9" s="43">
        <v>239.9975</v>
      </c>
      <c r="BX9" s="43">
        <v>239.9975</v>
      </c>
      <c r="BY9" s="43">
        <v>239.9975</v>
      </c>
      <c r="BZ9" s="43">
        <v>236.07499999999999</v>
      </c>
      <c r="CA9" s="43">
        <v>236.07499999999999</v>
      </c>
      <c r="CB9" s="43">
        <v>236.07499999999999</v>
      </c>
      <c r="CC9" s="43">
        <v>236.07499999999999</v>
      </c>
      <c r="CD9" s="43">
        <v>169.83500000000001</v>
      </c>
      <c r="CE9" s="43">
        <v>169.83500000000001</v>
      </c>
      <c r="CF9" s="43">
        <v>169.83500000000001</v>
      </c>
      <c r="CG9" s="43">
        <v>169.83500000000001</v>
      </c>
      <c r="CH9" s="43">
        <v>151.16249999999999</v>
      </c>
      <c r="CI9" s="43">
        <v>151.16249999999999</v>
      </c>
      <c r="CJ9" s="43">
        <v>151.16249999999999</v>
      </c>
      <c r="CK9" s="43">
        <v>151.16249999999999</v>
      </c>
      <c r="CL9" s="43">
        <v>116.15</v>
      </c>
      <c r="CM9" s="43">
        <v>116.15</v>
      </c>
      <c r="CN9" s="43">
        <v>116.15</v>
      </c>
      <c r="CO9" s="43">
        <v>116.15</v>
      </c>
      <c r="CP9" s="43">
        <v>68.7</v>
      </c>
      <c r="CQ9" s="43">
        <v>68.7</v>
      </c>
      <c r="CR9" s="43">
        <v>68.7</v>
      </c>
      <c r="CS9" s="43">
        <v>68.7</v>
      </c>
      <c r="CT9" s="44"/>
      <c r="CU9" s="44"/>
      <c r="CV9" s="44"/>
      <c r="CW9" s="45"/>
      <c r="CX9" s="142">
        <f>IF(SUM(B9:CW9)&lt;&gt;0,AVERAGEIF(B9:CW9,"&lt;&gt;"""),"")</f>
        <v>109.01541666666667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7.4</v>
      </c>
      <c r="X14" s="149">
        <v>69.900000000000006</v>
      </c>
      <c r="Y14" s="149">
        <v>52.7</v>
      </c>
      <c r="Z14" s="149"/>
      <c r="AA14" s="149"/>
      <c r="AB14" s="149">
        <v>3.8</v>
      </c>
      <c r="AC14" s="149"/>
      <c r="AD14" s="149"/>
      <c r="AE14" s="149"/>
      <c r="AF14" s="149"/>
      <c r="AG14" s="149"/>
      <c r="AH14" s="149">
        <v>10</v>
      </c>
      <c r="AI14" s="149">
        <v>92.6</v>
      </c>
      <c r="AJ14" s="149">
        <v>117.8</v>
      </c>
      <c r="AK14" s="149">
        <v>96.2</v>
      </c>
      <c r="AL14" s="149">
        <v>137.80000000000001</v>
      </c>
      <c r="AM14" s="149">
        <v>125.3</v>
      </c>
      <c r="AN14" s="149">
        <v>67.7</v>
      </c>
      <c r="AO14" s="149">
        <v>94</v>
      </c>
      <c r="AP14" s="149">
        <v>97.9</v>
      </c>
      <c r="AQ14" s="149">
        <v>40.4</v>
      </c>
      <c r="AR14" s="149">
        <v>80.8</v>
      </c>
      <c r="AS14" s="149">
        <v>114.1</v>
      </c>
      <c r="AT14" s="149">
        <v>91.8</v>
      </c>
      <c r="AU14" s="149">
        <v>42.6</v>
      </c>
      <c r="AV14" s="149">
        <v>90.2</v>
      </c>
      <c r="AW14" s="149">
        <v>127.6</v>
      </c>
      <c r="AX14" s="149">
        <v>92.9</v>
      </c>
      <c r="AY14" s="149">
        <v>123.3</v>
      </c>
      <c r="AZ14" s="149">
        <v>98.7</v>
      </c>
      <c r="BA14" s="149">
        <v>98.4</v>
      </c>
      <c r="BB14" s="149">
        <v>104.2</v>
      </c>
      <c r="BC14" s="149">
        <v>92</v>
      </c>
      <c r="BD14" s="149">
        <v>129.1</v>
      </c>
      <c r="BE14" s="149">
        <v>111.3</v>
      </c>
      <c r="BF14" s="149">
        <v>75.099999999999994</v>
      </c>
      <c r="BG14" s="149">
        <v>86.8</v>
      </c>
      <c r="BH14" s="149">
        <v>75.5</v>
      </c>
      <c r="BI14" s="149">
        <v>71.7</v>
      </c>
      <c r="BJ14" s="149">
        <v>17.2</v>
      </c>
      <c r="BK14" s="149">
        <v>36.799999999999997</v>
      </c>
      <c r="BL14" s="149">
        <v>32.799999999999997</v>
      </c>
      <c r="BM14" s="149">
        <v>96.3</v>
      </c>
      <c r="BN14" s="149">
        <v>122.7</v>
      </c>
      <c r="BO14" s="149">
        <v>114.3</v>
      </c>
      <c r="BP14" s="149">
        <v>81</v>
      </c>
      <c r="BQ14" s="149">
        <v>10</v>
      </c>
      <c r="BR14" s="149"/>
      <c r="BS14" s="149"/>
      <c r="BT14" s="149"/>
      <c r="BU14" s="149">
        <v>18.2</v>
      </c>
      <c r="BV14" s="149">
        <v>83.3</v>
      </c>
      <c r="BW14" s="149">
        <v>85.3</v>
      </c>
      <c r="BX14" s="149">
        <v>78.400000000000006</v>
      </c>
      <c r="BY14" s="149">
        <v>73.8</v>
      </c>
      <c r="BZ14" s="149">
        <v>65</v>
      </c>
      <c r="CA14" s="149">
        <v>75.8</v>
      </c>
      <c r="CB14" s="149">
        <v>60.2</v>
      </c>
      <c r="CC14" s="149">
        <v>65</v>
      </c>
      <c r="CD14" s="149">
        <v>46.9</v>
      </c>
      <c r="CE14" s="149">
        <v>31.2</v>
      </c>
      <c r="CF14" s="149"/>
      <c r="CG14" s="149">
        <v>22.9</v>
      </c>
      <c r="CH14" s="149">
        <v>43.1</v>
      </c>
      <c r="CI14" s="149">
        <v>33.9</v>
      </c>
      <c r="CJ14" s="149">
        <v>62.2</v>
      </c>
      <c r="CK14" s="149">
        <v>37.299999999999997</v>
      </c>
      <c r="CL14" s="149">
        <v>39.799999999999997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1038.2500000000002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98.7</v>
      </c>
      <c r="AA16" s="155">
        <v>98.7</v>
      </c>
      <c r="AB16" s="155">
        <v>98.7</v>
      </c>
      <c r="AC16" s="155">
        <v>98.7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17.600000000000001</v>
      </c>
      <c r="BS16" s="155">
        <v>17.600000000000001</v>
      </c>
      <c r="BT16" s="155">
        <v>17.600000000000001</v>
      </c>
      <c r="BU16" s="155">
        <v>17.600000000000001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116.30000000000003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7.4</v>
      </c>
      <c r="X17" s="160">
        <f t="shared" si="0"/>
        <v>69.900000000000006</v>
      </c>
      <c r="Y17" s="160">
        <f t="shared" si="0"/>
        <v>52.7</v>
      </c>
      <c r="Z17" s="160">
        <f t="shared" si="0"/>
        <v>98.7</v>
      </c>
      <c r="AA17" s="160">
        <f t="shared" si="0"/>
        <v>98.7</v>
      </c>
      <c r="AB17" s="160">
        <f t="shared" si="0"/>
        <v>102.5</v>
      </c>
      <c r="AC17" s="160">
        <f t="shared" si="0"/>
        <v>98.7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10</v>
      </c>
      <c r="AI17" s="160">
        <f t="shared" si="0"/>
        <v>92.6</v>
      </c>
      <c r="AJ17" s="160">
        <f t="shared" si="0"/>
        <v>117.8</v>
      </c>
      <c r="AK17" s="160">
        <f t="shared" si="0"/>
        <v>96.2</v>
      </c>
      <c r="AL17" s="160">
        <f t="shared" si="0"/>
        <v>137.80000000000001</v>
      </c>
      <c r="AM17" s="160">
        <f t="shared" si="0"/>
        <v>125.3</v>
      </c>
      <c r="AN17" s="160">
        <f t="shared" si="0"/>
        <v>67.7</v>
      </c>
      <c r="AO17" s="160">
        <f t="shared" si="0"/>
        <v>94</v>
      </c>
      <c r="AP17" s="160">
        <f t="shared" si="0"/>
        <v>97.9</v>
      </c>
      <c r="AQ17" s="160">
        <f t="shared" si="0"/>
        <v>40.4</v>
      </c>
      <c r="AR17" s="160">
        <f t="shared" si="0"/>
        <v>80.8</v>
      </c>
      <c r="AS17" s="160">
        <f t="shared" si="0"/>
        <v>114.1</v>
      </c>
      <c r="AT17" s="160">
        <f t="shared" si="0"/>
        <v>91.8</v>
      </c>
      <c r="AU17" s="160">
        <f t="shared" si="0"/>
        <v>42.6</v>
      </c>
      <c r="AV17" s="160">
        <f t="shared" si="0"/>
        <v>90.2</v>
      </c>
      <c r="AW17" s="160">
        <f t="shared" si="0"/>
        <v>127.6</v>
      </c>
      <c r="AX17" s="160">
        <f t="shared" si="0"/>
        <v>92.9</v>
      </c>
      <c r="AY17" s="160">
        <f t="shared" si="0"/>
        <v>123.3</v>
      </c>
      <c r="AZ17" s="160">
        <f t="shared" si="0"/>
        <v>98.7</v>
      </c>
      <c r="BA17" s="160">
        <f t="shared" si="0"/>
        <v>98.4</v>
      </c>
      <c r="BB17" s="160">
        <f t="shared" si="0"/>
        <v>104.2</v>
      </c>
      <c r="BC17" s="160">
        <f t="shared" si="0"/>
        <v>92</v>
      </c>
      <c r="BD17" s="160">
        <f t="shared" si="0"/>
        <v>129.1</v>
      </c>
      <c r="BE17" s="160">
        <f t="shared" si="0"/>
        <v>111.3</v>
      </c>
      <c r="BF17" s="160">
        <f t="shared" si="0"/>
        <v>75.099999999999994</v>
      </c>
      <c r="BG17" s="160">
        <f t="shared" si="0"/>
        <v>86.8</v>
      </c>
      <c r="BH17" s="160">
        <f t="shared" si="0"/>
        <v>75.5</v>
      </c>
      <c r="BI17" s="160">
        <f t="shared" si="0"/>
        <v>71.7</v>
      </c>
      <c r="BJ17" s="160">
        <f t="shared" si="0"/>
        <v>17.2</v>
      </c>
      <c r="BK17" s="160">
        <f t="shared" si="0"/>
        <v>36.799999999999997</v>
      </c>
      <c r="BL17" s="160">
        <f t="shared" si="0"/>
        <v>32.799999999999997</v>
      </c>
      <c r="BM17" s="160">
        <f t="shared" si="0"/>
        <v>96.3</v>
      </c>
      <c r="BN17" s="160">
        <f t="shared" si="0"/>
        <v>122.7</v>
      </c>
      <c r="BO17" s="160">
        <f t="shared" ref="BO17:CW17" si="1">SUM(BO12:BO16)</f>
        <v>114.3</v>
      </c>
      <c r="BP17" s="160">
        <f t="shared" si="1"/>
        <v>81</v>
      </c>
      <c r="BQ17" s="160">
        <f t="shared" si="1"/>
        <v>10</v>
      </c>
      <c r="BR17" s="160">
        <f t="shared" si="1"/>
        <v>17.600000000000001</v>
      </c>
      <c r="BS17" s="160">
        <f t="shared" si="1"/>
        <v>17.600000000000001</v>
      </c>
      <c r="BT17" s="160">
        <f t="shared" si="1"/>
        <v>17.600000000000001</v>
      </c>
      <c r="BU17" s="160">
        <f t="shared" si="1"/>
        <v>35.799999999999997</v>
      </c>
      <c r="BV17" s="160">
        <f t="shared" si="1"/>
        <v>83.3</v>
      </c>
      <c r="BW17" s="160">
        <f t="shared" si="1"/>
        <v>85.3</v>
      </c>
      <c r="BX17" s="160">
        <f t="shared" si="1"/>
        <v>78.400000000000006</v>
      </c>
      <c r="BY17" s="160">
        <f t="shared" si="1"/>
        <v>73.8</v>
      </c>
      <c r="BZ17" s="160">
        <f t="shared" si="1"/>
        <v>65</v>
      </c>
      <c r="CA17" s="160">
        <f t="shared" si="1"/>
        <v>75.8</v>
      </c>
      <c r="CB17" s="160">
        <f t="shared" si="1"/>
        <v>60.2</v>
      </c>
      <c r="CC17" s="160">
        <f t="shared" si="1"/>
        <v>65</v>
      </c>
      <c r="CD17" s="160">
        <f t="shared" si="1"/>
        <v>46.9</v>
      </c>
      <c r="CE17" s="160">
        <f t="shared" si="1"/>
        <v>31.2</v>
      </c>
      <c r="CF17" s="160">
        <f t="shared" si="1"/>
        <v>0</v>
      </c>
      <c r="CG17" s="160">
        <f t="shared" si="1"/>
        <v>22.9</v>
      </c>
      <c r="CH17" s="160">
        <f t="shared" si="1"/>
        <v>43.1</v>
      </c>
      <c r="CI17" s="160">
        <f t="shared" si="1"/>
        <v>33.9</v>
      </c>
      <c r="CJ17" s="160">
        <f t="shared" si="1"/>
        <v>62.2</v>
      </c>
      <c r="CK17" s="160">
        <f t="shared" si="1"/>
        <v>37.299999999999997</v>
      </c>
      <c r="CL17" s="160">
        <f t="shared" si="1"/>
        <v>39.799999999999997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1154.5500000000002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15</v>
      </c>
      <c r="C22" s="149">
        <v>20</v>
      </c>
      <c r="D22" s="149">
        <v>19.5</v>
      </c>
      <c r="E22" s="149">
        <v>10</v>
      </c>
      <c r="F22" s="149"/>
      <c r="G22" s="149"/>
      <c r="H22" s="149"/>
      <c r="I22" s="149"/>
      <c r="J22" s="149">
        <v>9</v>
      </c>
      <c r="K22" s="149">
        <v>9</v>
      </c>
      <c r="L22" s="149">
        <v>8.4</v>
      </c>
      <c r="M22" s="149">
        <v>9</v>
      </c>
      <c r="N22" s="149">
        <v>32</v>
      </c>
      <c r="O22" s="149">
        <v>32</v>
      </c>
      <c r="P22" s="149">
        <v>32</v>
      </c>
      <c r="Q22" s="149">
        <v>32</v>
      </c>
      <c r="R22" s="149">
        <v>9</v>
      </c>
      <c r="S22" s="149">
        <v>9</v>
      </c>
      <c r="T22" s="149">
        <v>9</v>
      </c>
      <c r="U22" s="149">
        <v>9</v>
      </c>
      <c r="V22" s="149">
        <v>7</v>
      </c>
      <c r="W22" s="149"/>
      <c r="X22" s="149"/>
      <c r="Y22" s="149"/>
      <c r="Z22" s="149">
        <v>10</v>
      </c>
      <c r="AA22" s="149">
        <v>10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30</v>
      </c>
      <c r="CG22" s="149"/>
      <c r="CH22" s="149"/>
      <c r="CI22" s="149"/>
      <c r="CJ22" s="149"/>
      <c r="CK22" s="149"/>
      <c r="CL22" s="149"/>
      <c r="CM22" s="149">
        <v>20.7</v>
      </c>
      <c r="CN22" s="149">
        <v>9.9</v>
      </c>
      <c r="CO22" s="149">
        <v>14.9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91.59999999999998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78.400000000000006</v>
      </c>
      <c r="BO24" s="155">
        <v>78.400000000000006</v>
      </c>
      <c r="BP24" s="155">
        <v>78.400000000000006</v>
      </c>
      <c r="BQ24" s="155">
        <v>78.400000000000006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65.7</v>
      </c>
      <c r="CI24" s="155">
        <v>65.7</v>
      </c>
      <c r="CJ24" s="155">
        <v>65.7</v>
      </c>
      <c r="CK24" s="155">
        <v>65.7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144.1</v>
      </c>
    </row>
    <row r="25" spans="1:102" ht="30" customHeight="1" thickBot="1" x14ac:dyDescent="0.25">
      <c r="A25" s="105" t="s">
        <v>51</v>
      </c>
      <c r="B25" s="159">
        <f>SUM(B20:B24)</f>
        <v>15</v>
      </c>
      <c r="C25" s="160">
        <f t="shared" ref="C25:BN25" si="2">SUM(C20:C24)</f>
        <v>20</v>
      </c>
      <c r="D25" s="160">
        <f t="shared" si="2"/>
        <v>19.5</v>
      </c>
      <c r="E25" s="160">
        <f t="shared" si="2"/>
        <v>10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9</v>
      </c>
      <c r="K25" s="160">
        <f t="shared" si="2"/>
        <v>9</v>
      </c>
      <c r="L25" s="160">
        <f t="shared" si="2"/>
        <v>8.4</v>
      </c>
      <c r="M25" s="160">
        <f t="shared" si="2"/>
        <v>9</v>
      </c>
      <c r="N25" s="160">
        <f t="shared" si="2"/>
        <v>32</v>
      </c>
      <c r="O25" s="160">
        <f t="shared" si="2"/>
        <v>32</v>
      </c>
      <c r="P25" s="160">
        <f t="shared" si="2"/>
        <v>32</v>
      </c>
      <c r="Q25" s="160">
        <f t="shared" si="2"/>
        <v>32</v>
      </c>
      <c r="R25" s="160">
        <f t="shared" si="2"/>
        <v>9</v>
      </c>
      <c r="S25" s="160">
        <f t="shared" si="2"/>
        <v>9</v>
      </c>
      <c r="T25" s="160">
        <f t="shared" si="2"/>
        <v>9</v>
      </c>
      <c r="U25" s="160">
        <f t="shared" si="2"/>
        <v>9</v>
      </c>
      <c r="V25" s="160">
        <f t="shared" si="2"/>
        <v>7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10</v>
      </c>
      <c r="AA25" s="160">
        <f t="shared" si="2"/>
        <v>10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78.400000000000006</v>
      </c>
      <c r="BO25" s="160">
        <f t="shared" ref="BO25:CW25" si="3">SUM(BO20:BO24)</f>
        <v>78.400000000000006</v>
      </c>
      <c r="BP25" s="160">
        <f t="shared" si="3"/>
        <v>78.400000000000006</v>
      </c>
      <c r="BQ25" s="160">
        <f t="shared" si="3"/>
        <v>78.400000000000006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30</v>
      </c>
      <c r="CG25" s="160">
        <f t="shared" si="3"/>
        <v>0</v>
      </c>
      <c r="CH25" s="160">
        <f t="shared" si="3"/>
        <v>65.7</v>
      </c>
      <c r="CI25" s="160">
        <f t="shared" si="3"/>
        <v>65.7</v>
      </c>
      <c r="CJ25" s="160">
        <f t="shared" si="3"/>
        <v>65.7</v>
      </c>
      <c r="CK25" s="160">
        <f t="shared" si="3"/>
        <v>65.7</v>
      </c>
      <c r="CL25" s="160">
        <f t="shared" si="3"/>
        <v>0</v>
      </c>
      <c r="CM25" s="160">
        <f t="shared" si="3"/>
        <v>20.7</v>
      </c>
      <c r="CN25" s="160">
        <f t="shared" si="3"/>
        <v>9.9</v>
      </c>
      <c r="CO25" s="160">
        <f t="shared" si="3"/>
        <v>14.9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235.7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2026-03-02T21:27:18Z</dcterms:created>
  <dcterms:modified xsi:type="dcterms:W3CDTF">2026-03-02T21:27:20Z</dcterms:modified>
</cp:coreProperties>
</file>